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IRMY\KONSOLIDACJA\PLAN_KONT\"/>
    </mc:Choice>
  </mc:AlternateContent>
  <bookViews>
    <workbookView xWindow="0" yWindow="0" windowWidth="28800" windowHeight="12435" tabRatio="685" firstSheet="4" activeTab="13"/>
  </bookViews>
  <sheets>
    <sheet name="nowy_zespół_0" sheetId="2" r:id="rId1"/>
    <sheet name="egeria_zespol 0" sheetId="1" r:id="rId2"/>
    <sheet name="nowy_zespół_1" sheetId="3" r:id="rId3"/>
    <sheet name="egeria_zespol 1" sheetId="4" r:id="rId4"/>
    <sheet name="nowy_zespół_2" sheetId="5" r:id="rId5"/>
    <sheet name="egeria_249" sheetId="7" r:id="rId6"/>
    <sheet name="egeria_22%" sheetId="6" r:id="rId7"/>
    <sheet name="nowy_zespół_3" sheetId="9" r:id="rId8"/>
    <sheet name="egeria_3" sheetId="8" r:id="rId9"/>
    <sheet name="nowy_zespół_6" sheetId="11" r:id="rId10"/>
    <sheet name="egeria_6" sheetId="10" r:id="rId11"/>
    <sheet name="zespol_6-doPK" sheetId="12" r:id="rId12"/>
    <sheet name="zespol_6-doPK+1" sheetId="13" r:id="rId13"/>
    <sheet name="nowy_zespół_8" sheetId="15" r:id="rId14"/>
    <sheet name="egeria_8" sheetId="14" r:id="rId15"/>
  </sheets>
  <definedNames>
    <definedName name="_xlnm._FilterDatabase" localSheetId="5" hidden="1">egeria_249!$A$1:$G$395</definedName>
    <definedName name="_xlnm._FilterDatabase" localSheetId="8" hidden="1">egeria_3!$A$1:$G$831</definedName>
    <definedName name="_xlnm._FilterDatabase" localSheetId="10" hidden="1">egeria_6!$A$1:$G$1228</definedName>
    <definedName name="_xlnm._FilterDatabase" localSheetId="1" hidden="1">'egeria_zespol 0'!$A$1:$G$5062</definedName>
    <definedName name="_xlnm._FilterDatabase" localSheetId="3" hidden="1">'egeria_zespol 1'!$A$1:$G$2227</definedName>
    <definedName name="_xlnm._FilterDatabase" localSheetId="0" hidden="1">nowy_zespół_0!$A$1:$F$219</definedName>
    <definedName name="_xlnm._FilterDatabase" localSheetId="2" hidden="1">nowy_zespół_1!$A$1:$K$370</definedName>
  </definedNames>
  <calcPr calcId="1017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5" l="1"/>
  <c r="G88" i="15"/>
  <c r="G89" i="15"/>
  <c r="G90" i="15"/>
  <c r="G91" i="15"/>
  <c r="G92" i="15"/>
  <c r="G85" i="15"/>
  <c r="G86" i="15"/>
  <c r="G84" i="15"/>
  <c r="G82" i="15"/>
  <c r="G69" i="15"/>
  <c r="G70" i="15"/>
  <c r="G71" i="15"/>
  <c r="G72" i="15"/>
  <c r="G73" i="15"/>
  <c r="G74" i="15"/>
  <c r="G75" i="15"/>
  <c r="G76" i="15"/>
  <c r="G68" i="15"/>
  <c r="G67" i="15"/>
  <c r="G66" i="15"/>
  <c r="G64" i="15"/>
  <c r="G63" i="15"/>
  <c r="G61" i="15"/>
  <c r="G60" i="15"/>
  <c r="G58" i="15"/>
  <c r="G57" i="15"/>
  <c r="G55" i="15"/>
  <c r="G54" i="15"/>
  <c r="G53" i="15"/>
  <c r="G50" i="15"/>
  <c r="G51" i="15"/>
  <c r="G49" i="15"/>
  <c r="G48" i="15"/>
  <c r="G46" i="15"/>
  <c r="G45" i="15"/>
  <c r="G43" i="15"/>
  <c r="G42" i="15"/>
  <c r="G40" i="15"/>
  <c r="G39" i="15"/>
  <c r="G24" i="15"/>
  <c r="G23" i="15"/>
  <c r="G20" i="15"/>
  <c r="G19" i="15"/>
  <c r="G17" i="15"/>
  <c r="G16" i="15"/>
  <c r="G13" i="15"/>
  <c r="G14" i="15"/>
  <c r="G10" i="15"/>
  <c r="G37" i="15" l="1"/>
  <c r="G36" i="15"/>
  <c r="G34" i="15"/>
  <c r="G33" i="15"/>
  <c r="G32" i="15"/>
  <c r="G31" i="15"/>
  <c r="G30" i="15"/>
  <c r="G29" i="15"/>
  <c r="G28" i="15"/>
  <c r="G27" i="15"/>
  <c r="G26" i="15"/>
  <c r="G25" i="15"/>
  <c r="G9" i="15"/>
  <c r="G8" i="15"/>
  <c r="G7" i="15"/>
  <c r="G3" i="15"/>
  <c r="AM3" i="13" l="1"/>
  <c r="AL3" i="13"/>
  <c r="G107" i="11"/>
  <c r="G105" i="11"/>
  <c r="G104" i="11"/>
  <c r="AN6" i="12"/>
  <c r="AK3" i="12"/>
  <c r="AK4" i="12"/>
  <c r="AK5" i="12"/>
  <c r="AK6" i="12"/>
  <c r="AJ6" i="12"/>
  <c r="G101" i="11"/>
  <c r="G102" i="11"/>
  <c r="AJ3" i="12" l="1"/>
  <c r="G100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6" i="11"/>
  <c r="AM3" i="12" l="1"/>
  <c r="AL3" i="12"/>
  <c r="AM4" i="12"/>
  <c r="AN4" i="12" s="1"/>
  <c r="AM5" i="12"/>
  <c r="AN5" i="12" s="1"/>
  <c r="AL4" i="12"/>
  <c r="AL5" i="12"/>
  <c r="AL6" i="12"/>
  <c r="AJ6" i="13" s="1"/>
  <c r="AL6" i="13" s="1"/>
  <c r="AP18" i="13"/>
  <c r="AP6" i="13"/>
  <c r="AP5" i="13"/>
  <c r="AP4" i="13"/>
  <c r="AP3" i="13"/>
  <c r="AJ5" i="13"/>
  <c r="G6" i="13"/>
  <c r="F6" i="13"/>
  <c r="G5" i="13"/>
  <c r="G4" i="13"/>
  <c r="G3" i="13"/>
  <c r="AP3" i="12"/>
  <c r="AP4" i="12"/>
  <c r="AP5" i="12"/>
  <c r="AP6" i="12"/>
  <c r="G4" i="12"/>
  <c r="G5" i="12"/>
  <c r="G6" i="12"/>
  <c r="G3" i="12"/>
  <c r="F6" i="12"/>
  <c r="AJ5" i="12"/>
  <c r="AI18" i="12"/>
  <c r="AH18" i="12"/>
  <c r="AG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AM21" i="12" s="1"/>
  <c r="P18" i="12"/>
  <c r="B18" i="12"/>
  <c r="P18" i="13"/>
  <c r="Q18" i="13"/>
  <c r="AM21" i="13" s="1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G18" i="13"/>
  <c r="AH18" i="13"/>
  <c r="AI18" i="13"/>
  <c r="B18" i="13"/>
  <c r="AN3" i="12" l="1"/>
  <c r="AK5" i="13"/>
  <c r="AM5" i="13" s="1"/>
  <c r="AM6" i="12"/>
  <c r="AK6" i="13" s="1"/>
  <c r="AM6" i="13" s="1"/>
  <c r="AJ18" i="12"/>
  <c r="AF4" i="13"/>
  <c r="AF3" i="13"/>
  <c r="AF18" i="13" s="1"/>
  <c r="AJ4" i="12"/>
  <c r="AF4" i="12"/>
  <c r="AF3" i="12"/>
  <c r="AF18" i="12" s="1"/>
  <c r="F370" i="3"/>
  <c r="F369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5" i="3"/>
  <c r="F194" i="3"/>
  <c r="F193" i="3"/>
  <c r="F192" i="3"/>
  <c r="F191" i="3"/>
  <c r="F190" i="3"/>
  <c r="F189" i="3"/>
  <c r="F188" i="3"/>
  <c r="F187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N6" i="13" l="1"/>
  <c r="AO6" i="13" s="1"/>
  <c r="AQ6" i="13" s="1"/>
  <c r="AO6" i="12"/>
  <c r="AJ4" i="13"/>
  <c r="AL18" i="12"/>
  <c r="AO5" i="12"/>
  <c r="AL4" i="13"/>
  <c r="AL5" i="13"/>
  <c r="AJ3" i="13"/>
  <c r="AJ18" i="13" s="1"/>
  <c r="AO4" i="12" l="1"/>
  <c r="AK18" i="12"/>
  <c r="AK19" i="12" s="1"/>
  <c r="AO3" i="12"/>
  <c r="AK3" i="13"/>
  <c r="AN5" i="13"/>
  <c r="AO5" i="13" s="1"/>
  <c r="AQ5" i="13" s="1"/>
  <c r="AN3" i="13" l="1"/>
  <c r="AO3" i="13"/>
  <c r="AQ3" i="13" s="1"/>
  <c r="AO18" i="12"/>
  <c r="AO19" i="12" s="1"/>
  <c r="AK4" i="13"/>
  <c r="AM18" i="12"/>
  <c r="AM19" i="12" s="1"/>
  <c r="AM20" i="12" s="1"/>
  <c r="AM22" i="12" s="1"/>
  <c r="AN18" i="12"/>
  <c r="AL18" i="13"/>
  <c r="G3" i="11"/>
  <c r="AM4" i="13" l="1"/>
  <c r="AN4" i="13" s="1"/>
  <c r="AK18" i="13"/>
  <c r="AK19" i="13" s="1"/>
  <c r="AM18" i="13"/>
  <c r="AM19" i="13" s="1"/>
  <c r="G49" i="5"/>
  <c r="G48" i="5"/>
  <c r="G47" i="5"/>
  <c r="G46" i="5"/>
  <c r="AO4" i="13" l="1"/>
  <c r="AN18" i="13"/>
  <c r="AM20" i="13"/>
  <c r="AM22" i="13" s="1"/>
  <c r="G64" i="9"/>
  <c r="G63" i="9"/>
  <c r="G33" i="9"/>
  <c r="G32" i="9"/>
  <c r="AQ4" i="13" l="1"/>
  <c r="AQ18" i="13" s="1"/>
  <c r="AO18" i="13"/>
  <c r="AO19" i="13" s="1"/>
  <c r="G85" i="9"/>
  <c r="G84" i="9"/>
  <c r="G82" i="9"/>
  <c r="G81" i="9"/>
  <c r="G79" i="9"/>
  <c r="G78" i="9"/>
  <c r="G77" i="9"/>
  <c r="G75" i="9"/>
  <c r="G74" i="9"/>
  <c r="G73" i="9"/>
  <c r="G72" i="9"/>
  <c r="G71" i="9"/>
  <c r="G70" i="9"/>
  <c r="G69" i="9"/>
  <c r="G68" i="9"/>
  <c r="G67" i="9"/>
  <c r="G98" i="9"/>
  <c r="G97" i="9"/>
  <c r="G95" i="9"/>
  <c r="G94" i="9"/>
  <c r="G88" i="9"/>
  <c r="G89" i="9"/>
  <c r="G90" i="9"/>
  <c r="G91" i="9"/>
  <c r="G92" i="9"/>
  <c r="G87" i="9"/>
  <c r="G61" i="9"/>
  <c r="G60" i="9"/>
  <c r="G58" i="9"/>
  <c r="G57" i="9"/>
  <c r="G55" i="9"/>
  <c r="G54" i="9"/>
  <c r="G53" i="9"/>
  <c r="G52" i="9"/>
  <c r="G51" i="9"/>
  <c r="G50" i="9"/>
  <c r="G49" i="9"/>
  <c r="G48" i="9"/>
  <c r="G47" i="9"/>
  <c r="G46" i="9"/>
  <c r="G45" i="9"/>
  <c r="G43" i="9"/>
  <c r="G42" i="9"/>
  <c r="G41" i="9"/>
  <c r="G40" i="9"/>
  <c r="G39" i="9"/>
  <c r="G38" i="9"/>
  <c r="G37" i="9"/>
  <c r="G36" i="9"/>
  <c r="G15" i="9"/>
  <c r="G14" i="9"/>
  <c r="G30" i="9"/>
  <c r="G29" i="9"/>
  <c r="G27" i="9"/>
  <c r="G26" i="9"/>
  <c r="G24" i="9"/>
  <c r="G23" i="9"/>
  <c r="G21" i="9"/>
  <c r="G20" i="9"/>
  <c r="G22" i="9"/>
  <c r="G19" i="9"/>
  <c r="G18" i="9"/>
  <c r="G17" i="9"/>
  <c r="G16" i="9"/>
  <c r="G12" i="9"/>
  <c r="G11" i="9"/>
  <c r="G10" i="9"/>
  <c r="G9" i="9"/>
  <c r="G8" i="9"/>
  <c r="G7" i="9"/>
  <c r="G6" i="9"/>
  <c r="G5" i="9"/>
  <c r="G3" i="9"/>
  <c r="G246" i="5"/>
  <c r="G245" i="5"/>
  <c r="G265" i="5"/>
  <c r="G264" i="5"/>
  <c r="G253" i="5"/>
  <c r="G252" i="5"/>
  <c r="G249" i="5"/>
  <c r="G248" i="5"/>
  <c r="G262" i="5"/>
  <c r="G261" i="5"/>
  <c r="G243" i="5"/>
  <c r="G242" i="5"/>
  <c r="G259" i="5"/>
  <c r="G258" i="5"/>
  <c r="G256" i="5"/>
  <c r="G255" i="5"/>
  <c r="G251" i="5"/>
  <c r="G240" i="5"/>
  <c r="G239" i="5"/>
  <c r="G237" i="5"/>
  <c r="G236" i="5"/>
  <c r="G234" i="5"/>
  <c r="G233" i="5"/>
  <c r="G231" i="5"/>
  <c r="G230" i="5"/>
  <c r="G228" i="5"/>
  <c r="G227" i="5"/>
  <c r="G225" i="5"/>
  <c r="G224" i="5"/>
  <c r="G221" i="5"/>
  <c r="G222" i="5"/>
  <c r="G220" i="5"/>
  <c r="F267" i="2"/>
  <c r="F266" i="2"/>
  <c r="F265" i="2"/>
  <c r="F264" i="2"/>
  <c r="F263" i="2"/>
  <c r="F262" i="2"/>
  <c r="F261" i="2"/>
  <c r="F260" i="2"/>
  <c r="F259" i="2"/>
  <c r="F258" i="2"/>
  <c r="F257" i="2"/>
  <c r="F255" i="2"/>
  <c r="F254" i="2"/>
  <c r="F253" i="2"/>
  <c r="F252" i="2"/>
  <c r="F251" i="2"/>
  <c r="F250" i="2"/>
  <c r="F249" i="2"/>
  <c r="F248" i="2"/>
  <c r="F247" i="2"/>
  <c r="F246" i="2"/>
  <c r="F245" i="2"/>
  <c r="F243" i="2"/>
  <c r="F242" i="2"/>
  <c r="F241" i="2"/>
  <c r="F240" i="2"/>
  <c r="F239" i="2"/>
  <c r="F238" i="2"/>
  <c r="F237" i="2"/>
  <c r="F236" i="2"/>
  <c r="F235" i="2"/>
  <c r="F234" i="2"/>
  <c r="F233" i="2"/>
  <c r="F231" i="2"/>
  <c r="F230" i="2"/>
  <c r="F229" i="2"/>
  <c r="F228" i="2"/>
  <c r="F227" i="2"/>
  <c r="F226" i="2"/>
  <c r="F225" i="2"/>
  <c r="F224" i="2"/>
  <c r="F223" i="2"/>
  <c r="F222" i="2"/>
  <c r="F221" i="2"/>
  <c r="F219" i="2"/>
  <c r="F218" i="2"/>
  <c r="F217" i="2"/>
  <c r="F216" i="2"/>
  <c r="F215" i="2"/>
  <c r="F214" i="2"/>
  <c r="F213" i="2"/>
  <c r="F212" i="2"/>
  <c r="F211" i="2"/>
  <c r="F210" i="2"/>
  <c r="F209" i="2"/>
  <c r="F207" i="2"/>
  <c r="F206" i="2"/>
  <c r="F205" i="2"/>
  <c r="F204" i="2"/>
  <c r="F203" i="2"/>
  <c r="F202" i="2"/>
  <c r="F201" i="2"/>
  <c r="F200" i="2"/>
  <c r="F199" i="2"/>
  <c r="F198" i="2"/>
  <c r="F197" i="2"/>
  <c r="F195" i="2"/>
  <c r="F194" i="2"/>
  <c r="F193" i="2"/>
  <c r="F192" i="2"/>
  <c r="F191" i="2"/>
  <c r="F190" i="2"/>
  <c r="F189" i="2"/>
  <c r="F188" i="2"/>
  <c r="F187" i="2"/>
  <c r="F186" i="2"/>
  <c r="F185" i="2"/>
  <c r="F182" i="2"/>
  <c r="F180" i="2"/>
  <c r="F179" i="2"/>
  <c r="F178" i="2"/>
  <c r="F177" i="2"/>
  <c r="F176" i="2"/>
  <c r="F175" i="2"/>
  <c r="F174" i="2"/>
  <c r="F173" i="2"/>
  <c r="F170" i="2"/>
  <c r="F169" i="2"/>
  <c r="F168" i="2"/>
  <c r="F167" i="2"/>
  <c r="F166" i="2"/>
  <c r="F165" i="2"/>
  <c r="F164" i="2"/>
  <c r="F163" i="2"/>
  <c r="F159" i="2"/>
  <c r="F158" i="2"/>
  <c r="F157" i="2"/>
  <c r="F156" i="2"/>
  <c r="F155" i="2"/>
  <c r="F154" i="2"/>
  <c r="F153" i="2"/>
  <c r="F152" i="2"/>
  <c r="F149" i="2"/>
  <c r="F148" i="2"/>
  <c r="F147" i="2"/>
  <c r="F146" i="2"/>
  <c r="F145" i="2"/>
  <c r="F144" i="2"/>
  <c r="F143" i="2"/>
  <c r="F142" i="2"/>
  <c r="F137" i="2"/>
  <c r="F136" i="2"/>
  <c r="F135" i="2"/>
  <c r="F132" i="2"/>
  <c r="F131" i="2"/>
  <c r="F130" i="2"/>
  <c r="F126" i="2"/>
  <c r="F125" i="2"/>
  <c r="F124" i="2"/>
  <c r="F121" i="2"/>
  <c r="F120" i="2"/>
  <c r="F119" i="2"/>
  <c r="F115" i="2"/>
  <c r="F114" i="2"/>
  <c r="F113" i="2"/>
  <c r="F112" i="2"/>
  <c r="F111" i="2"/>
  <c r="F110" i="2"/>
  <c r="F109" i="2"/>
  <c r="F108" i="2"/>
  <c r="F107" i="2"/>
  <c r="F104" i="2"/>
  <c r="F103" i="2"/>
  <c r="F102" i="2"/>
  <c r="F101" i="2"/>
  <c r="F100" i="2"/>
  <c r="F99" i="2"/>
  <c r="F98" i="2"/>
  <c r="F97" i="2"/>
  <c r="F96" i="2"/>
  <c r="F92" i="2"/>
  <c r="F91" i="2"/>
  <c r="F90" i="2"/>
  <c r="F89" i="2"/>
  <c r="F88" i="2"/>
  <c r="F87" i="2"/>
  <c r="F86" i="2"/>
  <c r="F85" i="2"/>
  <c r="F84" i="2"/>
  <c r="F81" i="2"/>
  <c r="F80" i="2"/>
  <c r="F79" i="2"/>
  <c r="F78" i="2"/>
  <c r="F77" i="2"/>
  <c r="F76" i="2"/>
  <c r="F75" i="2"/>
  <c r="F74" i="2"/>
  <c r="F73" i="2"/>
  <c r="F69" i="2"/>
  <c r="F68" i="2"/>
  <c r="F67" i="2"/>
  <c r="F64" i="2"/>
  <c r="F63" i="2"/>
  <c r="F62" i="2"/>
  <c r="F58" i="2"/>
  <c r="F57" i="2"/>
  <c r="F56" i="2"/>
  <c r="F53" i="2"/>
  <c r="F52" i="2"/>
  <c r="F51" i="2"/>
  <c r="F47" i="2"/>
  <c r="F46" i="2"/>
  <c r="F45" i="2"/>
  <c r="F44" i="2"/>
  <c r="F43" i="2"/>
  <c r="F42" i="2"/>
  <c r="F41" i="2"/>
  <c r="F40" i="2"/>
  <c r="F39" i="2"/>
  <c r="F36" i="2"/>
  <c r="F35" i="2"/>
  <c r="F34" i="2"/>
  <c r="F33" i="2"/>
  <c r="F32" i="2"/>
  <c r="F31" i="2"/>
  <c r="F30" i="2"/>
  <c r="F29" i="2"/>
  <c r="F28" i="2"/>
  <c r="F24" i="2"/>
  <c r="F23" i="2"/>
  <c r="F22" i="2"/>
  <c r="F21" i="2"/>
  <c r="F20" i="2"/>
  <c r="F19" i="2"/>
  <c r="F18" i="2"/>
  <c r="F17" i="2"/>
  <c r="F16" i="2"/>
  <c r="F13" i="2"/>
  <c r="F12" i="2"/>
  <c r="F11" i="2"/>
  <c r="F10" i="2"/>
  <c r="F9" i="2"/>
  <c r="F8" i="2"/>
  <c r="F7" i="2"/>
  <c r="F6" i="2"/>
  <c r="F5" i="2"/>
  <c r="J200" i="2"/>
  <c r="J254" i="2"/>
  <c r="J204" i="2"/>
  <c r="J189" i="2"/>
  <c r="J217" i="2"/>
  <c r="J255" i="2"/>
  <c r="J242" i="2"/>
  <c r="J214" i="2"/>
  <c r="J211" i="2"/>
  <c r="J195" i="2"/>
  <c r="J250" i="2"/>
  <c r="J235" i="2"/>
  <c r="J236" i="2"/>
  <c r="J259" i="2"/>
  <c r="J210" i="2"/>
  <c r="J191" i="2"/>
  <c r="J188" i="2"/>
  <c r="J190" i="2"/>
  <c r="J194" i="2"/>
  <c r="J258" i="2"/>
  <c r="J213" i="2"/>
  <c r="J203" i="2"/>
  <c r="J265" i="2"/>
  <c r="J262" i="2"/>
  <c r="J246" i="2"/>
  <c r="J201" i="2"/>
  <c r="J186" i="2"/>
  <c r="J266" i="2"/>
  <c r="J212" i="2"/>
  <c r="J198" i="2"/>
  <c r="J264" i="2"/>
  <c r="J251" i="2"/>
  <c r="J241" i="2"/>
  <c r="J205" i="2"/>
  <c r="J224" i="2"/>
  <c r="J231" i="2"/>
  <c r="J187" i="2"/>
  <c r="J215" i="2"/>
  <c r="J227" i="2"/>
  <c r="J206" i="2"/>
  <c r="J223" i="2"/>
  <c r="J218" i="2"/>
  <c r="J234" i="2"/>
  <c r="J240" i="2"/>
  <c r="J229" i="2"/>
  <c r="J199" i="2"/>
  <c r="J228" i="2"/>
  <c r="J238" i="2"/>
  <c r="J253" i="2"/>
  <c r="J263" i="2"/>
  <c r="J193" i="2"/>
  <c r="J192" i="2"/>
  <c r="J230" i="2"/>
  <c r="J243" i="2"/>
  <c r="J239" i="2"/>
  <c r="J226" i="2"/>
  <c r="J207" i="2"/>
  <c r="J252" i="2"/>
  <c r="J222" i="2"/>
  <c r="J225" i="2"/>
  <c r="J249" i="2"/>
  <c r="J247" i="2"/>
  <c r="J202" i="2"/>
  <c r="J219" i="2"/>
  <c r="J260" i="2"/>
  <c r="J267" i="2"/>
  <c r="J216" i="2"/>
  <c r="J237" i="2"/>
  <c r="J248" i="2"/>
  <c r="J261" i="2"/>
  <c r="G218" i="5" l="1"/>
  <c r="G219" i="5"/>
  <c r="G217" i="5"/>
  <c r="G216" i="5"/>
  <c r="G214" i="5"/>
  <c r="G215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00" i="5"/>
  <c r="G198" i="5"/>
  <c r="G197" i="5"/>
  <c r="G195" i="5"/>
  <c r="G194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3" i="5"/>
  <c r="G193" i="5"/>
</calcChain>
</file>

<file path=xl/sharedStrings.xml><?xml version="1.0" encoding="utf-8"?>
<sst xmlns="http://schemas.openxmlformats.org/spreadsheetml/2006/main" count="58596" uniqueCount="6861">
  <si>
    <t>PELNY_NUMER</t>
  </si>
  <si>
    <t>NAZWA</t>
  </si>
  <si>
    <t>TYP</t>
  </si>
  <si>
    <t>RP_ROK</t>
  </si>
  <si>
    <t>FIRMA</t>
  </si>
  <si>
    <t>KTO_UTWORZYL</t>
  </si>
  <si>
    <t>DATA_UTWORZENIA</t>
  </si>
  <si>
    <t>011-01-07</t>
  </si>
  <si>
    <t>Pojazdy</t>
  </si>
  <si>
    <t>B</t>
  </si>
  <si>
    <t>Naprzód Marketing</t>
  </si>
  <si>
    <t>KCHAMLUK</t>
  </si>
  <si>
    <t>2021-09-29 12:09:47</t>
  </si>
  <si>
    <t>000-860</t>
  </si>
  <si>
    <t>WF bez przeniesienia</t>
  </si>
  <si>
    <t>SYNAP W LIKWIDACJI</t>
  </si>
  <si>
    <t>ADMIN</t>
  </si>
  <si>
    <t>2021-08-16 10:28:07</t>
  </si>
  <si>
    <t>000-860-2020</t>
  </si>
  <si>
    <t>WF bez przeniesienia 2020</t>
  </si>
  <si>
    <t>000-860-2021</t>
  </si>
  <si>
    <t>WF bez przeniesienia 2021</t>
  </si>
  <si>
    <t>083</t>
  </si>
  <si>
    <t>ŚRODKI TRWAŁE W BUDOWIE</t>
  </si>
  <si>
    <t>083-01</t>
  </si>
  <si>
    <t>Środki trwałe w budowie - budynki, budowle, grunty</t>
  </si>
  <si>
    <t>083-01-01</t>
  </si>
  <si>
    <t>Łódź, ul.Jasińskiego 26/28-budowa 3 domów jednorodzinnych</t>
  </si>
  <si>
    <t>083-01-01-01</t>
  </si>
  <si>
    <t>Dokumentacja techniczna</t>
  </si>
  <si>
    <t>083-01-01-02</t>
  </si>
  <si>
    <t>Usługi</t>
  </si>
  <si>
    <t>000</t>
  </si>
  <si>
    <t>POZABILANSOWE MAPOWANIE CZ DŁOGOTERMINOWYCH</t>
  </si>
  <si>
    <t>P</t>
  </si>
  <si>
    <t>2021-08-16 10:28:06</t>
  </si>
  <si>
    <t>000-134</t>
  </si>
  <si>
    <t>kredyty</t>
  </si>
  <si>
    <t>000-134-2020</t>
  </si>
  <si>
    <t>kredyty 2020</t>
  </si>
  <si>
    <t>000-134-2020-01</t>
  </si>
  <si>
    <t>kredyty 2020 długoterminowe</t>
  </si>
  <si>
    <t>000-134-2020-02</t>
  </si>
  <si>
    <t>kredyty 2020 krótkoterminowe</t>
  </si>
  <si>
    <t>000-134-2021</t>
  </si>
  <si>
    <t>kredyty 2021</t>
  </si>
  <si>
    <t>000-134-2021-01</t>
  </si>
  <si>
    <t>kredyty 2021 długoterminowe</t>
  </si>
  <si>
    <t>000-134-2021-02</t>
  </si>
  <si>
    <t>kredyty 2021 krótkoterminowe</t>
  </si>
  <si>
    <t>000-202</t>
  </si>
  <si>
    <t>leasingi</t>
  </si>
  <si>
    <t>000-202-2020</t>
  </si>
  <si>
    <t>leasingi 2020</t>
  </si>
  <si>
    <t>000-202-2020-01</t>
  </si>
  <si>
    <t>leasingi 2020 długoterminowe</t>
  </si>
  <si>
    <t>000-202-2020-02</t>
  </si>
  <si>
    <t>leasingi 2020 krótkoterminowe</t>
  </si>
  <si>
    <t>000-202-2021</t>
  </si>
  <si>
    <t>leasingi 2021</t>
  </si>
  <si>
    <t>000-202-2021-01</t>
  </si>
  <si>
    <t>leasingi 2021 długoterminowe</t>
  </si>
  <si>
    <t>000-202-2021-02</t>
  </si>
  <si>
    <t>leasingi 2021 krótkoterminowe</t>
  </si>
  <si>
    <t>000-241</t>
  </si>
  <si>
    <t>pożyczki zewnętrzne</t>
  </si>
  <si>
    <t>000-241-2020</t>
  </si>
  <si>
    <t>pożyczki zewnętrzne 2020</t>
  </si>
  <si>
    <t>000-241-2020-01</t>
  </si>
  <si>
    <t>pożyczki zewnętrzne 2020 długoterminowe</t>
  </si>
  <si>
    <t>000-241-2020-02</t>
  </si>
  <si>
    <t>pożyczki zewnętrzne 2020 krótkoterminowe</t>
  </si>
  <si>
    <t>000-241-2021</t>
  </si>
  <si>
    <t>pożyczki zewnętrzne 2021</t>
  </si>
  <si>
    <t>000-241-2021-01</t>
  </si>
  <si>
    <t>pożyczki zewnętrzne 2021 długoterminowe</t>
  </si>
  <si>
    <t>000-241-2021-02</t>
  </si>
  <si>
    <t>pożyczki zewnętrzne 2021 krótkoterminowe</t>
  </si>
  <si>
    <t>000-242</t>
  </si>
  <si>
    <t>pożyczki wewnętrzne</t>
  </si>
  <si>
    <t>000-242-2020</t>
  </si>
  <si>
    <t>pożyczki wewnętrzne 2020</t>
  </si>
  <si>
    <t>000-242-2020-01</t>
  </si>
  <si>
    <t>pożyczki wewnętrzne 2020 długoterminowe</t>
  </si>
  <si>
    <t>000-242-2020-02</t>
  </si>
  <si>
    <t>pożyczki wewnętrzne 2020 krótkoterminowe</t>
  </si>
  <si>
    <t>000-242-2021</t>
  </si>
  <si>
    <t>pożyczki wewnętrzne 2021</t>
  </si>
  <si>
    <t>000-242-2021-01</t>
  </si>
  <si>
    <t>pożyczki wewnętrzne 2021 długoterminowe</t>
  </si>
  <si>
    <t>000-242-2021-02</t>
  </si>
  <si>
    <t>pożyczki wewnętrzne 2021 krótkoterminowe</t>
  </si>
  <si>
    <t>000-303</t>
  </si>
  <si>
    <t>materiały z RMK</t>
  </si>
  <si>
    <t>000-303-2020</t>
  </si>
  <si>
    <t>materiały z RMK 2020</t>
  </si>
  <si>
    <t>000-303-2020-01</t>
  </si>
  <si>
    <t>materiały z RMK 2020 długoterminowe</t>
  </si>
  <si>
    <t>000-303-2020-02</t>
  </si>
  <si>
    <t>materiały z RMK 2020 krótkoterminowe</t>
  </si>
  <si>
    <t>000-303-2021</t>
  </si>
  <si>
    <t>materiały z RMK 2021</t>
  </si>
  <si>
    <t>000-303-2021-01</t>
  </si>
  <si>
    <t>materiały z RMK 2021 długoterminowe</t>
  </si>
  <si>
    <t>000-303-2021-02</t>
  </si>
  <si>
    <t>materiały z RMK 2021 krótkoterminowe</t>
  </si>
  <si>
    <t>000-640</t>
  </si>
  <si>
    <t>RMK</t>
  </si>
  <si>
    <t>000-640-2020</t>
  </si>
  <si>
    <t>RMK 2020</t>
  </si>
  <si>
    <t>000-640-2020-01</t>
  </si>
  <si>
    <t>RMK 2020 długoterminowe</t>
  </si>
  <si>
    <t>000-640-2020-02</t>
  </si>
  <si>
    <t>RMK 2020 krótkoterminowe</t>
  </si>
  <si>
    <t>000-640-2021</t>
  </si>
  <si>
    <t>RMK 2021</t>
  </si>
  <si>
    <t>000-640-2021-01</t>
  </si>
  <si>
    <t>RMK 2021 długoterminowe</t>
  </si>
  <si>
    <t>000-640-2021-02</t>
  </si>
  <si>
    <t>RMK 2021 krótkoterminowe</t>
  </si>
  <si>
    <t>083-01-12-10</t>
  </si>
  <si>
    <t>Kuchnia Oświęcim- pozostałe koszty</t>
  </si>
  <si>
    <t>CATERMED</t>
  </si>
  <si>
    <t>MGALKA</t>
  </si>
  <si>
    <t>2021-07-27 11:05:26</t>
  </si>
  <si>
    <t>083-01-19</t>
  </si>
  <si>
    <t>Inwestycja Kuchnia UCK Gdańsk K556</t>
  </si>
  <si>
    <t>VENDI SERVIS IP SP.Z O. O.</t>
  </si>
  <si>
    <t>NAPRZOD2</t>
  </si>
  <si>
    <t>2021-07-19 13:44:48</t>
  </si>
  <si>
    <t>083-01-19-02</t>
  </si>
  <si>
    <t>Inwestycja Inwestycja Kuchnia UCK Gdańsk K556 - materiały</t>
  </si>
  <si>
    <t>083-01-19-04</t>
  </si>
  <si>
    <t>Inwestycja Kuchnia UCK Gdańsk K556 - usługi</t>
  </si>
  <si>
    <t>083-01-19-05</t>
  </si>
  <si>
    <t>Inwestycja Kuchnia UCK Gdańsk K556 - wynagrodzenia</t>
  </si>
  <si>
    <t>083-01-19-10</t>
  </si>
  <si>
    <t>Inwestycja Kuchnia UCK Gdańsk K556 - pozostałe koszty</t>
  </si>
  <si>
    <t>NAPRZÓD CATERING SP. Z O.O.</t>
  </si>
  <si>
    <t>NAPRZÓD IP SP. Z O. O.</t>
  </si>
  <si>
    <t>Triomed Sp. z o.o.</t>
  </si>
  <si>
    <t>JOL-MARK Sp. z o.o.</t>
  </si>
  <si>
    <t>2021-07-19 13:44:47</t>
  </si>
  <si>
    <t>POSTĘP Sp. z o.o.</t>
  </si>
  <si>
    <t>Vendi Marketing Sp. z o.o.</t>
  </si>
  <si>
    <t>VENDI SERVICE SP. Z O.O.</t>
  </si>
  <si>
    <t>VENDI</t>
  </si>
  <si>
    <t>2021-07-19 13:44:46</t>
  </si>
  <si>
    <t>NAPRZÓD SP.Z O.O.</t>
  </si>
  <si>
    <t>NAPRZÓD HOSPITAL SP. Z O.O.</t>
  </si>
  <si>
    <t>NAPRZÓD INWESTYCJE SP. Z O.O.</t>
  </si>
  <si>
    <t>NAPRZÓD CLEANING SP. Z O.O.</t>
  </si>
  <si>
    <t>IZAN+</t>
  </si>
  <si>
    <t>2021-07-19 13:44:45</t>
  </si>
  <si>
    <t>Naprzód Logistyka</t>
  </si>
  <si>
    <t>NAPRZÓD SERVICE SP. Z O.O.</t>
  </si>
  <si>
    <t>VENDI CLEANING SP. Z O.O.</t>
  </si>
  <si>
    <t>REKEEP POLSKA SA</t>
  </si>
  <si>
    <t>MEDASSIST SPÓŁKA Z O.O.</t>
  </si>
  <si>
    <t>2021-07-19 13:44:44</t>
  </si>
  <si>
    <t>2021-07-19 12:58:16</t>
  </si>
  <si>
    <t>2021-07-19 12:50:50</t>
  </si>
  <si>
    <t>2021-07-19 12:50:28</t>
  </si>
  <si>
    <t>052</t>
  </si>
  <si>
    <t>uzgodnienie ŚT pomocnicze pozabilansowe</t>
  </si>
  <si>
    <t>AKOHLBEK</t>
  </si>
  <si>
    <t>2021-07-14 15:02:49</t>
  </si>
  <si>
    <t>071-01-04</t>
  </si>
  <si>
    <t>Maszyny i urządzenia</t>
  </si>
  <si>
    <t>LMATHEJA</t>
  </si>
  <si>
    <t>2021-07-02 09:40:30</t>
  </si>
  <si>
    <t>071-01-06</t>
  </si>
  <si>
    <t>Urządzenia techniczne</t>
  </si>
  <si>
    <t>2021-07-02 09:38:21</t>
  </si>
  <si>
    <t>071-01-05</t>
  </si>
  <si>
    <t>Specjalistyczne urządzenia</t>
  </si>
  <si>
    <t>2021-07-02 09:37:28</t>
  </si>
  <si>
    <t>011-01-04</t>
  </si>
  <si>
    <t>2021-06-25 13:02:24</t>
  </si>
  <si>
    <t>011-01-06</t>
  </si>
  <si>
    <t>2021-06-24 11:54:44</t>
  </si>
  <si>
    <t>011-01-05</t>
  </si>
  <si>
    <t>2021-06-24 11:54:21</t>
  </si>
  <si>
    <t>083-01-18-02</t>
  </si>
  <si>
    <t>Inwestycja Bufet UCK Gdańsk C997 - materiały</t>
  </si>
  <si>
    <t>2021-06-02 15:51:02</t>
  </si>
  <si>
    <t>083-01-18-04</t>
  </si>
  <si>
    <t>Inwestycja Bufet UCK Gdańsk C997 - usługi</t>
  </si>
  <si>
    <t>083-01-18-05</t>
  </si>
  <si>
    <t>Inwestycja Bufet UCK Gdańsk C997 - wynagrodzenia</t>
  </si>
  <si>
    <t>083-01-18</t>
  </si>
  <si>
    <t>Inwestycja Bufet UCK Gdańsk C997</t>
  </si>
  <si>
    <t>2021-06-02 15:51:01</t>
  </si>
  <si>
    <t>2021-06-02 15:51:00</t>
  </si>
  <si>
    <t>2021-06-02 15:50:59</t>
  </si>
  <si>
    <t>MKOWALSKA</t>
  </si>
  <si>
    <t>2021-06-02 15:23:01</t>
  </si>
  <si>
    <t>2021-06-02 15:22:45</t>
  </si>
  <si>
    <t>2021-06-02 15:22:34</t>
  </si>
  <si>
    <t>2021-06-02 15:21:28</t>
  </si>
  <si>
    <t>VENDI SERVICE W LIKWIDACJI</t>
  </si>
  <si>
    <t>2021-05-04 11:00:55</t>
  </si>
  <si>
    <t>NAPRZÓD IP W LIKWIDACJI</t>
  </si>
  <si>
    <t>2021-05-04 11:00:54</t>
  </si>
  <si>
    <t>2021-05-04 10:39:27</t>
  </si>
  <si>
    <t>2021-05-04 10:39:26</t>
  </si>
  <si>
    <t>2021-05-04 10:39:25</t>
  </si>
  <si>
    <t>2021-05-04 10:39:24</t>
  </si>
  <si>
    <t>2021-05-04 10:39:23</t>
  </si>
  <si>
    <t>2021-05-04 10:39:22</t>
  </si>
  <si>
    <t>2021-05-04 10:39:21</t>
  </si>
  <si>
    <t>2021-05-04 10:39:20</t>
  </si>
  <si>
    <t>2021-05-04 10:39:19</t>
  </si>
  <si>
    <t>2021-05-04 10:35:08</t>
  </si>
  <si>
    <t>2021-05-04 10:35:07</t>
  </si>
  <si>
    <t>APIECHUTA</t>
  </si>
  <si>
    <t>2021-05-04 09:34:19</t>
  </si>
  <si>
    <t>2021-05-04 09:26:01</t>
  </si>
  <si>
    <t>2021-05-04 09:25:33</t>
  </si>
  <si>
    <t>AKONIECZNA</t>
  </si>
  <si>
    <t>2021-05-04 09:24:57</t>
  </si>
  <si>
    <t>2021-05-04 09:24:20</t>
  </si>
  <si>
    <t>MWOJCIK</t>
  </si>
  <si>
    <t>2021-05-04 09:24:18</t>
  </si>
  <si>
    <t>2021-05-04 09:24:16</t>
  </si>
  <si>
    <t>2021-05-04 09:24:04</t>
  </si>
  <si>
    <t>2021-05-04 09:23:26</t>
  </si>
  <si>
    <t>2021-05-04 09:23:10</t>
  </si>
  <si>
    <t>HRUMIAN</t>
  </si>
  <si>
    <t>2021-05-04 09:23:04</t>
  </si>
  <si>
    <t>2021-05-04 09:22:42</t>
  </si>
  <si>
    <t>2021-05-04 09:21:47</t>
  </si>
  <si>
    <t>IKUMOREK</t>
  </si>
  <si>
    <t>2021-05-04 09:21:43</t>
  </si>
  <si>
    <t>MWITCZAK</t>
  </si>
  <si>
    <t>2021-05-04 09:21:42</t>
  </si>
  <si>
    <t>2021-05-04 09:21:18</t>
  </si>
  <si>
    <t>ABAZARNIK</t>
  </si>
  <si>
    <t>2021-05-04 09:21:15</t>
  </si>
  <si>
    <t>2021-05-04 09:21:13</t>
  </si>
  <si>
    <t>2021-05-04 09:20:44</t>
  </si>
  <si>
    <t>BKOLASA</t>
  </si>
  <si>
    <t>2021-05-04 09:20:41</t>
  </si>
  <si>
    <t>2021-05-04 09:20:33</t>
  </si>
  <si>
    <t>JGUTY</t>
  </si>
  <si>
    <t>2021-04-23 13:33:18</t>
  </si>
  <si>
    <t>2021-04-23 13:33:17</t>
  </si>
  <si>
    <t>2021-04-23 13:32:51</t>
  </si>
  <si>
    <t>2021-04-23 13:32:09</t>
  </si>
  <si>
    <t>2021-04-23 13:31:45</t>
  </si>
  <si>
    <t>2021-04-23 13:31:20</t>
  </si>
  <si>
    <t>2021-04-23 13:31:01</t>
  </si>
  <si>
    <t>2021-04-23 13:28:19</t>
  </si>
  <si>
    <t>2021-04-23 13:27:54</t>
  </si>
  <si>
    <t>2021-04-23 13:27:19</t>
  </si>
  <si>
    <t>2021-04-23 13:26:59</t>
  </si>
  <si>
    <t>2021-04-23 13:26:07</t>
  </si>
  <si>
    <t>2021-04-23 13:26:01</t>
  </si>
  <si>
    <t>2021-04-23 13:18:53</t>
  </si>
  <si>
    <t>2021-04-23 13:18:45</t>
  </si>
  <si>
    <t>2021-04-23 13:18:24</t>
  </si>
  <si>
    <t>2021-04-23 13:17:38</t>
  </si>
  <si>
    <t>2021-04-23 13:17:20</t>
  </si>
  <si>
    <t>2021-04-23 13:16:52</t>
  </si>
  <si>
    <t>2021-04-23 13:16:35</t>
  </si>
  <si>
    <t>2021-04-23 13:15:54</t>
  </si>
  <si>
    <t>2021-04-23 13:15:13</t>
  </si>
  <si>
    <t>2021-04-23 13:14:42</t>
  </si>
  <si>
    <t>2021-04-23 13:14:20</t>
  </si>
  <si>
    <t>2021-04-23 13:14:19</t>
  </si>
  <si>
    <t>2021-04-23 13:10:20</t>
  </si>
  <si>
    <t>2021-04-23 13:09:57</t>
  </si>
  <si>
    <t>2021-04-23 13:09:26</t>
  </si>
  <si>
    <t>2021-04-23 13:09:23</t>
  </si>
  <si>
    <t>2021-04-23 13:08:10</t>
  </si>
  <si>
    <t>2021-04-23 13:07:57</t>
  </si>
  <si>
    <t>2021-04-23 13:04:52</t>
  </si>
  <si>
    <t>2021-04-23 13:04:51</t>
  </si>
  <si>
    <t>2021-04-23 12:59:25</t>
  </si>
  <si>
    <t>2021-04-23 12:59:02</t>
  </si>
  <si>
    <t>2021-04-23 12:58:31</t>
  </si>
  <si>
    <t>2021-04-23 12:58:29</t>
  </si>
  <si>
    <t>2021-04-23 12:57:45</t>
  </si>
  <si>
    <t>2021-04-23 12:57:07</t>
  </si>
  <si>
    <t>2021-04-23 12:57:06</t>
  </si>
  <si>
    <t>2021-04-23 12:56:38</t>
  </si>
  <si>
    <t>2021-04-23 12:54:16</t>
  </si>
  <si>
    <t>2021-04-23 12:54:07</t>
  </si>
  <si>
    <t>2021-04-23 12:53:21</t>
  </si>
  <si>
    <t>2021-04-23 12:52:02</t>
  </si>
  <si>
    <t>083-01-17</t>
  </si>
  <si>
    <t>Inwestycja Bufet UCKWUM  Banacha C982</t>
  </si>
  <si>
    <t>2021-04-08 10:17:42</t>
  </si>
  <si>
    <t>083-01-17-02</t>
  </si>
  <si>
    <t>Inwestycja Bufet UCKWUM  Banacha C982- materiały</t>
  </si>
  <si>
    <t>083-01-17-04</t>
  </si>
  <si>
    <t>Inwestycja Bufet UCKWUM  Banacha C982- usługi</t>
  </si>
  <si>
    <t>083-01-17-05</t>
  </si>
  <si>
    <t>Inwestycja Bufet UCKWUM  Banacha C982- wynagrodzenia</t>
  </si>
  <si>
    <t>2021-04-08 10:17:41</t>
  </si>
  <si>
    <t>2021-04-07 13:39:56</t>
  </si>
  <si>
    <t>2021-04-07 13:38:53</t>
  </si>
  <si>
    <t>083-01-16-05</t>
  </si>
  <si>
    <t>Inwestycja ICZMP Łódź K820 - wynagrodzenia</t>
  </si>
  <si>
    <t>EAADM</t>
  </si>
  <si>
    <t>2021-03-18 14:32:28</t>
  </si>
  <si>
    <t>083-01-99</t>
  </si>
  <si>
    <t>Pozostałe</t>
  </si>
  <si>
    <t>083-03</t>
  </si>
  <si>
    <t>Inwestycje w obcym obiekcie</t>
  </si>
  <si>
    <t>083-03-14</t>
  </si>
  <si>
    <t>Inwestycja Końskie C448</t>
  </si>
  <si>
    <t>083-03-14-02</t>
  </si>
  <si>
    <t>Inwestycja Końskie C448 -  materiały</t>
  </si>
  <si>
    <t>083-03-14-04</t>
  </si>
  <si>
    <t>Inwestycja Końskie C448 -  usługi</t>
  </si>
  <si>
    <t>083-03-14-05</t>
  </si>
  <si>
    <t>Inwestycja Końskie C448 -  wynagrodzenia</t>
  </si>
  <si>
    <t>011</t>
  </si>
  <si>
    <t>ŚRODKI TRWAŁE</t>
  </si>
  <si>
    <t>2021-03-18 14:32:27</t>
  </si>
  <si>
    <t>016</t>
  </si>
  <si>
    <t>ŚRODKI TRWAŁE - LEASING FINANSOWO/FINANSOWY</t>
  </si>
  <si>
    <t>016-03</t>
  </si>
  <si>
    <t>Kotły i maszyny energetyczne</t>
  </si>
  <si>
    <t>016-04</t>
  </si>
  <si>
    <t>016-05</t>
  </si>
  <si>
    <t>016-06</t>
  </si>
  <si>
    <t>016-07</t>
  </si>
  <si>
    <t>POJAZDY</t>
  </si>
  <si>
    <t>016-08</t>
  </si>
  <si>
    <t>Narzędzia - przyrządy - wyposażenie</t>
  </si>
  <si>
    <t>020</t>
  </si>
  <si>
    <t>WARTOŚCI NIEMATERIALNE I PRAWNE</t>
  </si>
  <si>
    <t>020-01</t>
  </si>
  <si>
    <t>WNIP w grupie</t>
  </si>
  <si>
    <t>020-01-01</t>
  </si>
  <si>
    <t>Programy komputerowe</t>
  </si>
  <si>
    <t>020-01-02</t>
  </si>
  <si>
    <t>Prawa majątkowe - licencje- patenty</t>
  </si>
  <si>
    <t>020-01-03</t>
  </si>
  <si>
    <t>025</t>
  </si>
  <si>
    <t>WARTOŚCI NIEMATERIALNE I PRAWNE - LEASING</t>
  </si>
  <si>
    <t>025-01</t>
  </si>
  <si>
    <t>025-02</t>
  </si>
  <si>
    <t>Zakup praw majątkowych - patenty, licencje</t>
  </si>
  <si>
    <t>030</t>
  </si>
  <si>
    <t>INWESTYCJE DŁUGOTERMINOWE</t>
  </si>
  <si>
    <t>030-04</t>
  </si>
  <si>
    <t>Odpisy aktualizacyjne długoterminowych aktywów finansowych</t>
  </si>
  <si>
    <t>032</t>
  </si>
  <si>
    <t>INWESTYCJE KRÓTKOTERMINIOWE</t>
  </si>
  <si>
    <t>032-01</t>
  </si>
  <si>
    <t>Udziały i akcje w grupie kapitałowej</t>
  </si>
  <si>
    <t>032-01-000205</t>
  </si>
  <si>
    <t>IZAN+ SPÓŁKA Z O.O.</t>
  </si>
  <si>
    <t>032-01-005700</t>
  </si>
  <si>
    <t>Vendi Servis Sp. z o.o.</t>
  </si>
  <si>
    <t>032-01-005900</t>
  </si>
  <si>
    <t>Naprzód Logistyka Sp. z o.o.</t>
  </si>
  <si>
    <t>032-01-006542</t>
  </si>
  <si>
    <t>NAPRZÓD SPÓŁKA Z OGRANICZONĄ ODPOWIEDZIALNOŚCIĄ</t>
  </si>
  <si>
    <t>032-01-007375</t>
  </si>
  <si>
    <t>KAR Investment Sp z o.o.</t>
  </si>
  <si>
    <t>032-01-008367</t>
  </si>
  <si>
    <t>032-02</t>
  </si>
  <si>
    <t>Udziały i akcje w grupie spoza grupy kapitałowej</t>
  </si>
  <si>
    <t>032-03</t>
  </si>
  <si>
    <t>Krótkoterminowe aktywa finansowe</t>
  </si>
  <si>
    <t>032-04</t>
  </si>
  <si>
    <t>Odpisy aktualizacyjne krótkoterminowych aktywów finansowych</t>
  </si>
  <si>
    <t>032-05</t>
  </si>
  <si>
    <t>Nieruchomości i prawa będące inwestycjami krótkoterminowymi</t>
  </si>
  <si>
    <t>032-06</t>
  </si>
  <si>
    <t>Pozostałe inwestycje krótkoterminowe</t>
  </si>
  <si>
    <t>032-07</t>
  </si>
  <si>
    <t>Odpisy aktualizujące wartości nieruchomości i pozostałych inwestycji  krótkoterminowych</t>
  </si>
  <si>
    <t>032-08</t>
  </si>
  <si>
    <t>Odpisy aktualizujace środki trwałe</t>
  </si>
  <si>
    <t>032-09</t>
  </si>
  <si>
    <t>Krótkoterminowe papiery wartościowe</t>
  </si>
  <si>
    <t>071</t>
  </si>
  <si>
    <t>UMORZENIE ŚRODKÓW TRWAŁYCH</t>
  </si>
  <si>
    <t>072</t>
  </si>
  <si>
    <t>UMORZENIE WARTOŚCI NIEMTERIA, I PRAWNYCH</t>
  </si>
  <si>
    <t>075</t>
  </si>
  <si>
    <t>UMORZENIE WARTOŚCI NIEMATER. I PRAWNYCH - LEASING</t>
  </si>
  <si>
    <t>075-01</t>
  </si>
  <si>
    <t>075-02</t>
  </si>
  <si>
    <t>Prawa majątkowe - licencje, patenty</t>
  </si>
  <si>
    <t>076</t>
  </si>
  <si>
    <t>UMORZENIE ŚRODKÓW TRWAŁYCH - LEASING FINANSOWO/FINANSOWY</t>
  </si>
  <si>
    <t>076-01</t>
  </si>
  <si>
    <t>Budynki - lokale- grunty</t>
  </si>
  <si>
    <t>076-02</t>
  </si>
  <si>
    <t>Obiekty inżynierii lądowej i wodnej</t>
  </si>
  <si>
    <t>076-03</t>
  </si>
  <si>
    <t>076-04</t>
  </si>
  <si>
    <t>076-05</t>
  </si>
  <si>
    <t>076-06</t>
  </si>
  <si>
    <t>076-07</t>
  </si>
  <si>
    <t>Środki transportu</t>
  </si>
  <si>
    <t>076-08</t>
  </si>
  <si>
    <t>083-01-05</t>
  </si>
  <si>
    <t>Firma cateringowa</t>
  </si>
  <si>
    <t>083-01-05-02</t>
  </si>
  <si>
    <t>Firma cateringowa - matariały</t>
  </si>
  <si>
    <t>083-01-05-04</t>
  </si>
  <si>
    <t>Firma cateringowa - usługi</t>
  </si>
  <si>
    <t>083-01-05-08</t>
  </si>
  <si>
    <t>Firma cateringowa - podatki i opłaty</t>
  </si>
  <si>
    <t>083-01-05-10</t>
  </si>
  <si>
    <t>Firma cateringowa - pozostałe koszty</t>
  </si>
  <si>
    <t>083-01-05-11</t>
  </si>
  <si>
    <t>Firma cateringowa - odsetki bankowe</t>
  </si>
  <si>
    <t>083-01-06</t>
  </si>
  <si>
    <t>Biuro Kraków Żabiniec - remont pomieszczeń</t>
  </si>
  <si>
    <t>083-01-06-02</t>
  </si>
  <si>
    <t>Kraków Żabieniec Remont  - Materiały</t>
  </si>
  <si>
    <t>083-01-06-04</t>
  </si>
  <si>
    <t>Kraków Żabieniec Remont - Usługi</t>
  </si>
  <si>
    <t>083-01-06-08</t>
  </si>
  <si>
    <t>Kraków Żabiniec Remont - podatki i opłaty</t>
  </si>
  <si>
    <t>083-01-06-10</t>
  </si>
  <si>
    <t>Kraków Żabieniec Remont - pozostałe koszty</t>
  </si>
  <si>
    <t>083-01-06-11</t>
  </si>
  <si>
    <t>Kraków Żabieniec Remont - odsetki bankowe</t>
  </si>
  <si>
    <t>083-01-09</t>
  </si>
  <si>
    <t>Gliwice, ul. Portowa - budowa</t>
  </si>
  <si>
    <t>083-01-09-02</t>
  </si>
  <si>
    <t>Gliwice, ul.Portowa - budowa - materiały</t>
  </si>
  <si>
    <t>083-01-09-04</t>
  </si>
  <si>
    <t>Gliwice, ul.Portowa - budowa - usługi</t>
  </si>
  <si>
    <t>083-01-09-08</t>
  </si>
  <si>
    <t>Gliwice, ul.Portowa - budowa - opłaty i podatki</t>
  </si>
  <si>
    <t>083-01-09-10</t>
  </si>
  <si>
    <t>Gliwice, ul.Portowa - budowa - pozostałe koszty</t>
  </si>
  <si>
    <t>083-01-09-11</t>
  </si>
  <si>
    <t>Gliwice, ul.Portowa - budowa - odsetki bankowe</t>
  </si>
  <si>
    <t>083-01-10</t>
  </si>
  <si>
    <t>Inwestycja restauracja Biała Podlaska C350</t>
  </si>
  <si>
    <t>083-01-10-02</t>
  </si>
  <si>
    <t>Inwestycja restauracja Biała Podlaska C350 - materiały</t>
  </si>
  <si>
    <t>083-01-10-04</t>
  </si>
  <si>
    <t>Inwestycja restauracja Biała Podlaska C350 - Usługi</t>
  </si>
  <si>
    <t>083-01-10-05</t>
  </si>
  <si>
    <t>Inwestycja Restauracja Biała Podlaska C350 - wynagrodzenia</t>
  </si>
  <si>
    <t>083-01-12</t>
  </si>
  <si>
    <t>Budowa centrum badawczo rozwojowego PRO1</t>
  </si>
  <si>
    <t>083-01-12-02</t>
  </si>
  <si>
    <t>Budowa centrum badawczo rozwojowego PRO1 - materiały</t>
  </si>
  <si>
    <t>083-01-12-03</t>
  </si>
  <si>
    <t>Budowa centrum badawczo rozwojowego PRO1- media</t>
  </si>
  <si>
    <t>083-01-12-04</t>
  </si>
  <si>
    <t>Budowa centrum badawczo rozwojowego PRO1- usługi</t>
  </si>
  <si>
    <t>083-01-12-05</t>
  </si>
  <si>
    <t>Budowa centrum badawczo rozwojowego PRO1- wynagrodzenia</t>
  </si>
  <si>
    <t>083-01-15</t>
  </si>
  <si>
    <t>Inwestycja Płock K205</t>
  </si>
  <si>
    <t>083-01-15-02</t>
  </si>
  <si>
    <t>Inwestycja Płock K205  - materiały</t>
  </si>
  <si>
    <t>083-01-15-04</t>
  </si>
  <si>
    <t>Inwestycja Płock K205 - usługi</t>
  </si>
  <si>
    <t>083-01-15-05</t>
  </si>
  <si>
    <t>Inwestycja Płock K205  - wynagrodzenia</t>
  </si>
  <si>
    <t>083-01-16</t>
  </si>
  <si>
    <t>Inwestycja ICZMP Łódź K820</t>
  </si>
  <si>
    <t>083-01-16-02</t>
  </si>
  <si>
    <t>Inwestycja ICZMP Łódź K820- materiały</t>
  </si>
  <si>
    <t>083-01-16-04</t>
  </si>
  <si>
    <t>Inwestycja ICZMP Łódź K820- usługi</t>
  </si>
  <si>
    <t>083-02</t>
  </si>
  <si>
    <t>Środki trwałe w budowie - środki transportu</t>
  </si>
  <si>
    <t>083-02-01</t>
  </si>
  <si>
    <t>rodzaje środków</t>
  </si>
  <si>
    <t>2021-03-18 14:29:09</t>
  </si>
  <si>
    <t>030-03</t>
  </si>
  <si>
    <t>Udziały komplementariusz</t>
  </si>
  <si>
    <t>2021-03-18 14:29:08</t>
  </si>
  <si>
    <t>030-03-010885</t>
  </si>
  <si>
    <t>Vendi Inwestycje Sp. z o.o. Spółka komandytowa</t>
  </si>
  <si>
    <t>2021-03-18 14:29:07</t>
  </si>
  <si>
    <t>2021-03-03 10:23:37</t>
  </si>
  <si>
    <t>2021-03-03 10:23:36</t>
  </si>
  <si>
    <t>2021-03-03 10:23:35</t>
  </si>
  <si>
    <t>2021-03-03 10:23:34</t>
  </si>
  <si>
    <t>2021-03-03 08:24:58</t>
  </si>
  <si>
    <t>2021-03-03 08:24:38</t>
  </si>
  <si>
    <t>2020-12-31 12:39:06</t>
  </si>
  <si>
    <t>071-01-08</t>
  </si>
  <si>
    <t>2020-12-31 12:38:58</t>
  </si>
  <si>
    <t>071-01-09</t>
  </si>
  <si>
    <t>Umorzenia inwestycji w obcym środku trwałym</t>
  </si>
  <si>
    <t>020-02</t>
  </si>
  <si>
    <t>WNIP spoza grupy</t>
  </si>
  <si>
    <t>020-02-01</t>
  </si>
  <si>
    <t>020-02-02</t>
  </si>
  <si>
    <t>Prawa majoątkowe - licencje- patenty</t>
  </si>
  <si>
    <t>020-02-03</t>
  </si>
  <si>
    <t>021</t>
  </si>
  <si>
    <t>WARTOŚCI NIEMATERIALNE I PRAWNE DOTACJA</t>
  </si>
  <si>
    <t>021-01</t>
  </si>
  <si>
    <t>021-01-01</t>
  </si>
  <si>
    <t>Programy dotacja PARP UDA-POIG.08.02.00-14-331/13-00</t>
  </si>
  <si>
    <t>021-02</t>
  </si>
  <si>
    <t>Licencje i patenty</t>
  </si>
  <si>
    <t>021-02-01</t>
  </si>
  <si>
    <t>Licencje dotacja PARP UDA-POIG.08.02.00-14-331/13-00</t>
  </si>
  <si>
    <t>070</t>
  </si>
  <si>
    <t>UMORZENIE ŚRODKÓW TRWAŁYCH DOTACJA</t>
  </si>
  <si>
    <t>070-01</t>
  </si>
  <si>
    <t>070-02</t>
  </si>
  <si>
    <t>070-03</t>
  </si>
  <si>
    <t>070-04</t>
  </si>
  <si>
    <t>070-04-01</t>
  </si>
  <si>
    <t>Maszyny dotacja  PARP UDA-POIG.08.02.00-14-331/13-00</t>
  </si>
  <si>
    <t>070-05</t>
  </si>
  <si>
    <t>070-06</t>
  </si>
  <si>
    <t>070-07</t>
  </si>
  <si>
    <t>070-08</t>
  </si>
  <si>
    <t>071-01</t>
  </si>
  <si>
    <t>Umorzenie ST w grupie</t>
  </si>
  <si>
    <t>071-01-01</t>
  </si>
  <si>
    <t>071-01-02</t>
  </si>
  <si>
    <t>071-01-03</t>
  </si>
  <si>
    <t>071-01-07</t>
  </si>
  <si>
    <t>2020-12-31 12:38:57</t>
  </si>
  <si>
    <t>050</t>
  </si>
  <si>
    <t>Uzgodnienie kont 2012/2013</t>
  </si>
  <si>
    <t>051</t>
  </si>
  <si>
    <t>Uzgodnienie RMK_konto pomocnicze pozabilans.</t>
  </si>
  <si>
    <t>060</t>
  </si>
  <si>
    <t>VAT DO ODLICZENIA 60% AUTA OSOBOWE</t>
  </si>
  <si>
    <t>060-221_BMW_KR_616VE____</t>
  </si>
  <si>
    <t>221_BMW_KR_616VE____</t>
  </si>
  <si>
    <t>060-221_KIA_EL_380RF____</t>
  </si>
  <si>
    <t>221_KIA_EL_380RF____</t>
  </si>
  <si>
    <t>060-221_PEUGEOT_EL_137PG</t>
  </si>
  <si>
    <t>221_PEUGEOT_EL_137PG</t>
  </si>
  <si>
    <t>060-221_RA_ROVER_WU93402</t>
  </si>
  <si>
    <t>221_RA_ROVER_WU93402</t>
  </si>
  <si>
    <t>060-221_TO_AURIS_EL882MP</t>
  </si>
  <si>
    <t>221_TO_AURIS_EL882MP</t>
  </si>
  <si>
    <t>060-221_VOLVO_WZ_6142F__</t>
  </si>
  <si>
    <t>221_VOLVO_WZ_6142F__</t>
  </si>
  <si>
    <t>INWESTYCJE KRÓTKOTERMINOWE</t>
  </si>
  <si>
    <t>2020-12-31 12:38:56</t>
  </si>
  <si>
    <t>2020-12-31 12:38:17</t>
  </si>
  <si>
    <t>Dźwig towarowy Otwock</t>
  </si>
  <si>
    <t>083-03-01</t>
  </si>
  <si>
    <t>Remont Otwock 2013</t>
  </si>
  <si>
    <t>083-03-02</t>
  </si>
  <si>
    <t>Remont Płock 2013</t>
  </si>
  <si>
    <t>083-03-03</t>
  </si>
  <si>
    <t>Remont Sokołów Podlaski 2013</t>
  </si>
  <si>
    <t>083-03-04</t>
  </si>
  <si>
    <t>Remont Onkologia 2013</t>
  </si>
  <si>
    <t>083-03-05</t>
  </si>
  <si>
    <t>Biuro w Łodzi</t>
  </si>
  <si>
    <t>083-03-06</t>
  </si>
  <si>
    <t>Remont Kantyna Puławy</t>
  </si>
  <si>
    <t>083-03-07</t>
  </si>
  <si>
    <t>Stołówka Szpital Bródnowski</t>
  </si>
  <si>
    <t>083-03-08</t>
  </si>
  <si>
    <t>remont kuchnia Radom</t>
  </si>
  <si>
    <t>083-03-09</t>
  </si>
  <si>
    <t>remont kantyna Radom</t>
  </si>
  <si>
    <t>083-03-10</t>
  </si>
  <si>
    <t>remont Kantyna Bródno</t>
  </si>
  <si>
    <t>083-03-11</t>
  </si>
  <si>
    <t>Remont Legnica</t>
  </si>
  <si>
    <t>083-03-12</t>
  </si>
  <si>
    <t>Szpital Puławy</t>
  </si>
  <si>
    <t>012</t>
  </si>
  <si>
    <t>ŚRODKI TRWAŁE -LEASING</t>
  </si>
  <si>
    <t>2020-12-31 12:38:16</t>
  </si>
  <si>
    <t>012-00</t>
  </si>
  <si>
    <t>Grunty</t>
  </si>
  <si>
    <t>012-01</t>
  </si>
  <si>
    <t>Budynki  - lokale</t>
  </si>
  <si>
    <t>012-02</t>
  </si>
  <si>
    <t>012-03</t>
  </si>
  <si>
    <t>012-04</t>
  </si>
  <si>
    <t>012-05</t>
  </si>
  <si>
    <t>012-06</t>
  </si>
  <si>
    <t>012-07</t>
  </si>
  <si>
    <t>012-08</t>
  </si>
  <si>
    <t>Kuchnia Oświęcim</t>
  </si>
  <si>
    <t>083-04</t>
  </si>
  <si>
    <t>Środki trwałe w budowie - dotacja PARP 02.02.00-14-331/13-00</t>
  </si>
  <si>
    <t>083-04-01</t>
  </si>
  <si>
    <t>wartość sfinansowana dotacja</t>
  </si>
  <si>
    <t>083-04-02</t>
  </si>
  <si>
    <t>wartość udziału własnego</t>
  </si>
  <si>
    <t>074</t>
  </si>
  <si>
    <t>UMORZENIE ŚRODKÓW TRWAŁYCH -LEASING</t>
  </si>
  <si>
    <t>2020-12-31 12:38:14</t>
  </si>
  <si>
    <t>074-01</t>
  </si>
  <si>
    <t>074-02</t>
  </si>
  <si>
    <t>074-03</t>
  </si>
  <si>
    <t>074-04</t>
  </si>
  <si>
    <t>074-05</t>
  </si>
  <si>
    <t>074-06</t>
  </si>
  <si>
    <t>074-07</t>
  </si>
  <si>
    <t>074-08</t>
  </si>
  <si>
    <t>2020-12-31 12:37:37</t>
  </si>
  <si>
    <t>2020-12-31 12:36:55</t>
  </si>
  <si>
    <t>083-01-10-10</t>
  </si>
  <si>
    <t>Inwestycja restauracja Biała Podlaska C350 - pozostałe koszty</t>
  </si>
  <si>
    <t>083-01-10-11</t>
  </si>
  <si>
    <t>Inwestycja restauracja Biała Podlaska C350 - odsetki bankowe</t>
  </si>
  <si>
    <t>Inwestycja restauracja Biała Podlaska C350 - matariały</t>
  </si>
  <si>
    <t>Inwestycja restauracja Biała Podlaska C350 - usługi</t>
  </si>
  <si>
    <t>Inwestycja restauracja Biała Podlaska C350 -wynagrodzenia</t>
  </si>
  <si>
    <t>083-01-10-08</t>
  </si>
  <si>
    <t>Inwestycja restauracja Biała Podlaska C350 - podatki i opłaty</t>
  </si>
  <si>
    <t>083-01-07</t>
  </si>
  <si>
    <t>Kuchnia Oświęcim modernizacja</t>
  </si>
  <si>
    <t>083-01-07-10</t>
  </si>
  <si>
    <t>Kuchnia Oświęcim modernizacja - pozostałe koszty</t>
  </si>
  <si>
    <t>083-05</t>
  </si>
  <si>
    <t>Środki trwałe w budowie - maszyny i urządzenia</t>
  </si>
  <si>
    <t>2020-12-31 12:36:54</t>
  </si>
  <si>
    <t>Kuchnia Oświęcim - materiały</t>
  </si>
  <si>
    <t>Kuchnia Oświęcim- media</t>
  </si>
  <si>
    <t xml:space="preserve"> Kuchnia Oświęcim- usługi</t>
  </si>
  <si>
    <t>Kuchnia Oświęcim- wynagrodzenia</t>
  </si>
  <si>
    <t>083-01-13</t>
  </si>
  <si>
    <t>Inwestycja Rejon Kraków</t>
  </si>
  <si>
    <t>083-01-13-02</t>
  </si>
  <si>
    <t>Inwestycja Rejon Kraków -materiały</t>
  </si>
  <si>
    <t>083-01-13-04</t>
  </si>
  <si>
    <t>Inwestycja Rejon Kraków -usługi</t>
  </si>
  <si>
    <t>083-01-13-05</t>
  </si>
  <si>
    <t>Inwestycja Rejon Kraków -wynagrodzenia</t>
  </si>
  <si>
    <t>083-01-14</t>
  </si>
  <si>
    <t>Inwestycja Rejon Mazury</t>
  </si>
  <si>
    <t>083-01-14-02</t>
  </si>
  <si>
    <t>Inwestycja Rejon Mazury -materiały</t>
  </si>
  <si>
    <t>083-01-14-04</t>
  </si>
  <si>
    <t>Inwestycja Rejon Mazury -usługi</t>
  </si>
  <si>
    <t>083-01-14-05</t>
  </si>
  <si>
    <t>Inwestycja Rejon Mazury -wynagrodzenia</t>
  </si>
  <si>
    <t>083-03-13</t>
  </si>
  <si>
    <t>Uniwer. Centrum Medycyny Morskiej i Tropikalnej</t>
  </si>
  <si>
    <t>010</t>
  </si>
  <si>
    <t>ŚRODKI TRWAŁE DOTACJA</t>
  </si>
  <si>
    <t>2020-12-31 12:36:41</t>
  </si>
  <si>
    <t>010-00</t>
  </si>
  <si>
    <t>010-01</t>
  </si>
  <si>
    <t>010-02</t>
  </si>
  <si>
    <t>010-03</t>
  </si>
  <si>
    <t>010-04</t>
  </si>
  <si>
    <t>010-04-01</t>
  </si>
  <si>
    <t>010-05</t>
  </si>
  <si>
    <t>010-06</t>
  </si>
  <si>
    <t>010-07</t>
  </si>
  <si>
    <t>071-02</t>
  </si>
  <si>
    <t>Umorzenie ST spoza grupy</t>
  </si>
  <si>
    <t>071-02-01</t>
  </si>
  <si>
    <t>071-02-02</t>
  </si>
  <si>
    <t>071-02-03</t>
  </si>
  <si>
    <t>071-02-04</t>
  </si>
  <si>
    <t>071-02-05</t>
  </si>
  <si>
    <t>071-02-06</t>
  </si>
  <si>
    <t>071-02-07</t>
  </si>
  <si>
    <t>071-02-08</t>
  </si>
  <si>
    <t>071-02-09</t>
  </si>
  <si>
    <t>2020-12-31 12:36:37</t>
  </si>
  <si>
    <t>011-01-08</t>
  </si>
  <si>
    <t>011-02</t>
  </si>
  <si>
    <t>Środki TRWAŁE spoza grupy</t>
  </si>
  <si>
    <t>011-02-00</t>
  </si>
  <si>
    <t>011-01</t>
  </si>
  <si>
    <t>Środki TRWAŁE w grupie</t>
  </si>
  <si>
    <t>011-01-00</t>
  </si>
  <si>
    <t>011-01-01</t>
  </si>
  <si>
    <t>011-01-02</t>
  </si>
  <si>
    <t>011-01-03</t>
  </si>
  <si>
    <t>011-02-01</t>
  </si>
  <si>
    <t>011-02-02</t>
  </si>
  <si>
    <t>011-02-03</t>
  </si>
  <si>
    <t>011-02-04</t>
  </si>
  <si>
    <t>011-02-05</t>
  </si>
  <si>
    <t>011-02-06</t>
  </si>
  <si>
    <t>011-02-07</t>
  </si>
  <si>
    <t>011-02-08</t>
  </si>
  <si>
    <t>2020-12-31 12:35:14</t>
  </si>
  <si>
    <t>2020-12-31 12:35:13</t>
  </si>
  <si>
    <t>2020-12-31 12:35:12</t>
  </si>
  <si>
    <t>072-01</t>
  </si>
  <si>
    <t>Umorzenie WNIP w grupie</t>
  </si>
  <si>
    <t>072-01-01</t>
  </si>
  <si>
    <t>072-01-02</t>
  </si>
  <si>
    <t>Zakup praw majątkowych - licencje - patenty</t>
  </si>
  <si>
    <t>072-01-03</t>
  </si>
  <si>
    <t>072-02</t>
  </si>
  <si>
    <t>Umorzenie WNIP spoza grupy</t>
  </si>
  <si>
    <t>072-02-01</t>
  </si>
  <si>
    <t>072-02-02</t>
  </si>
  <si>
    <t>072-02-03</t>
  </si>
  <si>
    <t>073</t>
  </si>
  <si>
    <t>UMORZENIE WARTOŚCI NIEMTERIA, I PRAWNYCH DOTACJA</t>
  </si>
  <si>
    <t>073-01</t>
  </si>
  <si>
    <t>073-01-01</t>
  </si>
  <si>
    <t>073-02</t>
  </si>
  <si>
    <t>073-02-01</t>
  </si>
  <si>
    <t>Licencja dotacja PARP UDA-POIG.08.02.00-14-331/13-00</t>
  </si>
  <si>
    <t>073-03</t>
  </si>
  <si>
    <t>2020-12-31 12:35:10</t>
  </si>
  <si>
    <t>2020-12-31 12:35:04</t>
  </si>
  <si>
    <t>030-01</t>
  </si>
  <si>
    <t>030-01-000001</t>
  </si>
  <si>
    <t>SI NAPRZÓD</t>
  </si>
  <si>
    <t>030-01-010886</t>
  </si>
  <si>
    <t>Vendi Marketing Sp z o.o.</t>
  </si>
  <si>
    <t>030-01-011000</t>
  </si>
  <si>
    <t>Vendi Service Sp z o.o.</t>
  </si>
  <si>
    <t>030-01-011215</t>
  </si>
  <si>
    <t>Jol-Mark Sp z o.o.</t>
  </si>
  <si>
    <t>030-01-011545</t>
  </si>
  <si>
    <t>Vendi Servis IP Sp z o.o.</t>
  </si>
  <si>
    <t>030-02</t>
  </si>
  <si>
    <t>Udziały i akcje w spoza grupy kapitałowej</t>
  </si>
  <si>
    <t>Długoterminowe aktywa finansowe</t>
  </si>
  <si>
    <t>030-05</t>
  </si>
  <si>
    <t>Nieruchomości i prawa będące inwestycjami długoterminowymi</t>
  </si>
  <si>
    <t>030-06</t>
  </si>
  <si>
    <t>Pozostałe inwestycje długoterminowe</t>
  </si>
  <si>
    <t>030-07</t>
  </si>
  <si>
    <t>Odpisy aktualizujące wartości nieruchomości i pozostałych inwestycji  długoterminowych</t>
  </si>
  <si>
    <t>030-08</t>
  </si>
  <si>
    <t>030-09</t>
  </si>
  <si>
    <t>Długoterminowe papiery wartościowe</t>
  </si>
  <si>
    <t>2020-12-31 12:34:28</t>
  </si>
  <si>
    <t>074-09</t>
  </si>
  <si>
    <t>&lt;Nazwa&gt;</t>
  </si>
  <si>
    <t>2020-12-31 12:34:10</t>
  </si>
  <si>
    <t>2020-12-31 12:33:48</t>
  </si>
  <si>
    <t>2020-12-31 12:33:47</t>
  </si>
  <si>
    <t>2020-12-29 15:32:39</t>
  </si>
  <si>
    <t>Budowa centrum badawczo rozwojowego Kuchnia Oświęcim</t>
  </si>
  <si>
    <t>Budowa centrum badawczo rozwojowego Kuchnia Oświęcim - materiały</t>
  </si>
  <si>
    <t>Budowa centrum badawczo rozwojowego Kuchnia Oświęcim- media</t>
  </si>
  <si>
    <t>Budowa centrum badawczo rozwojowego Kuchnia Oświęcim- usługi</t>
  </si>
  <si>
    <t>Budowa centrum badawczo rozwojowego Kuchnia Oświęcim- wynagrodzenia</t>
  </si>
  <si>
    <t>2020-12-29 15:32:37</t>
  </si>
  <si>
    <t>2020-12-29 15:32:32</t>
  </si>
  <si>
    <t>2020-12-29 15:32:15</t>
  </si>
  <si>
    <t>2020-12-29 15:31:52</t>
  </si>
  <si>
    <t>2020-12-29 15:31:45</t>
  </si>
  <si>
    <t>JSZYMOCHA</t>
  </si>
  <si>
    <t>2020-12-29 15:28:08</t>
  </si>
  <si>
    <t>2020-12-29 15:28:01</t>
  </si>
  <si>
    <t>2020-12-29 15:27:57</t>
  </si>
  <si>
    <t>2020-12-29 15:27:36</t>
  </si>
  <si>
    <t>2020-12-29 15:27:27</t>
  </si>
  <si>
    <t>2020-12-29 15:22:10</t>
  </si>
  <si>
    <t>Kuchnia Oświęcim- materiały</t>
  </si>
  <si>
    <t>Kuchnia Oświęcim- usługi</t>
  </si>
  <si>
    <t>2020-12-29 15:22:09</t>
  </si>
  <si>
    <t>2020-12-29 15:22:04</t>
  </si>
  <si>
    <t>2020-12-29 15:21:59</t>
  </si>
  <si>
    <t>2020-12-29 15:20:15</t>
  </si>
  <si>
    <t>2020-12-29 15:19:23</t>
  </si>
  <si>
    <t>2020-12-29 15:08:33</t>
  </si>
  <si>
    <t>2020-12-29 15:08:04</t>
  </si>
  <si>
    <t>2020-12-29 15:07:59</t>
  </si>
  <si>
    <t>2020-12-29 15:07:41</t>
  </si>
  <si>
    <t>030-01-000163</t>
  </si>
  <si>
    <t>Utech</t>
  </si>
  <si>
    <t>030-01-002053</t>
  </si>
  <si>
    <t>Synap Development Sp.z o.o.</t>
  </si>
  <si>
    <t>2020-12-29 15:07:39</t>
  </si>
  <si>
    <t>2020-12-29 15:07:10</t>
  </si>
  <si>
    <t>2020-12-29 15:07:09</t>
  </si>
  <si>
    <t>2020-12-29 15:01:50</t>
  </si>
  <si>
    <t>2020-12-29 14:49:49</t>
  </si>
  <si>
    <t>2020-12-29 14:49:48</t>
  </si>
  <si>
    <t>2020-12-29 14:49:39</t>
  </si>
  <si>
    <t>2020-12-29 14:49:27</t>
  </si>
  <si>
    <t>2020-12-29 14:49:06</t>
  </si>
  <si>
    <t>2020-12-29 14:32:45</t>
  </si>
  <si>
    <t>2020-12-29 14:32:36</t>
  </si>
  <si>
    <t>040</t>
  </si>
  <si>
    <t>OBCE ŚRODKI TRWAŁE</t>
  </si>
  <si>
    <t>2020-12-29 14:32:35</t>
  </si>
  <si>
    <t>040-01</t>
  </si>
  <si>
    <t>ŚRODKI TRWAŁE W LEASINGU OPERACYJNYM</t>
  </si>
  <si>
    <t>040-01-02</t>
  </si>
  <si>
    <t>MASZYNY I URZĄDZENIA W LEASINGU OPERACYJNYM</t>
  </si>
  <si>
    <t>040-01-02-02</t>
  </si>
  <si>
    <t>MILLENIUM LEASING</t>
  </si>
  <si>
    <t>040-01-02-03</t>
  </si>
  <si>
    <t>RAIFFEISEN LEASING</t>
  </si>
  <si>
    <t>040-01-02-04</t>
  </si>
  <si>
    <t>PEKAO LEASING</t>
  </si>
  <si>
    <t>040-02</t>
  </si>
  <si>
    <t>ŚRODKI TRWAŁE W WYNAJMIE DŁUGOTERMINOWYM</t>
  </si>
  <si>
    <t>040-02-01</t>
  </si>
  <si>
    <t>ŚRODKI TRANSPORTU W WYNAJMIE DŁUGOTERMINOWYM</t>
  </si>
  <si>
    <t>040-02-01-01</t>
  </si>
  <si>
    <t>PRIME CAR MANAGEMENT SA</t>
  </si>
  <si>
    <t>040-02-01-03</t>
  </si>
  <si>
    <t>NAPRZÓD LOGISTYKA</t>
  </si>
  <si>
    <t>2020-12-29 14:32:29</t>
  </si>
  <si>
    <t>2020-12-29 14:30:54</t>
  </si>
  <si>
    <t>2020-12-29 14:29:09</t>
  </si>
  <si>
    <t>Kuchnia Oświęcim - media</t>
  </si>
  <si>
    <t>Kuchnia Oświęcim - usługi</t>
  </si>
  <si>
    <t>Kuchnia Oświęcim - wynagrodzenia</t>
  </si>
  <si>
    <t>2020-12-29 14:29:08</t>
  </si>
  <si>
    <t>2020-12-29 14:29:07</t>
  </si>
  <si>
    <t>2020-12-29 14:29:04</t>
  </si>
  <si>
    <t>2020-12-29 14:28:56</t>
  </si>
  <si>
    <t>2020-12-29 14:28:42</t>
  </si>
  <si>
    <t>2020-12-29 14:28:38</t>
  </si>
  <si>
    <t>2020-12-29 14:28:29</t>
  </si>
  <si>
    <t>2020-12-29 14:28:27</t>
  </si>
  <si>
    <t>2020-12-29 14:26:50</t>
  </si>
  <si>
    <t>2020-12-29 14:17:43</t>
  </si>
  <si>
    <t>2020-12-29 14:17:38</t>
  </si>
  <si>
    <t>2020-12-29 14:17:09</t>
  </si>
  <si>
    <t>2020-12-29 14:17:07</t>
  </si>
  <si>
    <t>Umorzenie WNIP</t>
  </si>
  <si>
    <t>2020-12-29 14:17:05</t>
  </si>
  <si>
    <t>2020-12-29 14:17:03</t>
  </si>
  <si>
    <t>WNIP</t>
  </si>
  <si>
    <t>2020-12-29 14:16:09</t>
  </si>
  <si>
    <t>2020-12-29 14:16:06</t>
  </si>
  <si>
    <t>030-03-010884</t>
  </si>
  <si>
    <t>Naprzód Inwestycje Sp.z o.o. Sp. komandytowa</t>
  </si>
  <si>
    <t>2020-12-29 14:16:05</t>
  </si>
  <si>
    <t>2020-12-29 14:03:59</t>
  </si>
  <si>
    <t>2020-12-29 14:03:53</t>
  </si>
  <si>
    <t>2020-12-29 14:03:46</t>
  </si>
  <si>
    <t>2020-12-29 14:03:40</t>
  </si>
  <si>
    <t>2020-12-29 14:03:38</t>
  </si>
  <si>
    <t>2020-12-29 14:03:37</t>
  </si>
  <si>
    <t>2020-12-29 14:00:26</t>
  </si>
  <si>
    <t>2020-12-29 14:00:23</t>
  </si>
  <si>
    <t>2020-12-29 14:00:22</t>
  </si>
  <si>
    <t>2020-12-29 13:59:15</t>
  </si>
  <si>
    <t>Środki trwałe w budowie - systemy informatyczne</t>
  </si>
  <si>
    <t>083-05-01</t>
  </si>
  <si>
    <t>MENTE</t>
  </si>
  <si>
    <t>INWESTYCJA DŁUGOTERMINOWE</t>
  </si>
  <si>
    <t>2020-12-29 13:59:00</t>
  </si>
  <si>
    <t>2020-12-29 13:58:42</t>
  </si>
  <si>
    <t>Prawa majątkowe - licencje-patenty</t>
  </si>
  <si>
    <t>2020-12-29 13:58:30</t>
  </si>
  <si>
    <t>2020-12-29 13:58:25</t>
  </si>
  <si>
    <t>2020-12-29 13:54:04</t>
  </si>
  <si>
    <t>2020-12-29 13:53:52</t>
  </si>
  <si>
    <t>2020-12-29 13:53:45</t>
  </si>
  <si>
    <t>2020-12-29 13:53:38</t>
  </si>
  <si>
    <t>2020-12-29 13:53:35</t>
  </si>
  <si>
    <t>2020-12-29 13:53:32</t>
  </si>
  <si>
    <t>2020-12-29 13:50:17</t>
  </si>
  <si>
    <t>2020-12-29 13:50:10</t>
  </si>
  <si>
    <t>2020-12-29 13:50:08</t>
  </si>
  <si>
    <t>2020-12-29 13:50:07</t>
  </si>
  <si>
    <t>2020-12-29 13:49:50</t>
  </si>
  <si>
    <t>2020-12-29 13:49:48</t>
  </si>
  <si>
    <t>2020-12-29 13:49:47</t>
  </si>
  <si>
    <t>2020-12-29 13:49:15</t>
  </si>
  <si>
    <t>2020-12-29 13:48:40</t>
  </si>
  <si>
    <t>2020-12-29 13:48:34</t>
  </si>
  <si>
    <t>Środki TRWAŁE</t>
  </si>
  <si>
    <t>2020-12-29 13:48:33</t>
  </si>
  <si>
    <t>DACIA Logan VIN:UU1K5220962736787 - EWITP08-20/015162</t>
  </si>
  <si>
    <t>083-02-02</t>
  </si>
  <si>
    <t>Fiat Ducato VIN: ZFA25000002N49550 - LU447KM-20/014528</t>
  </si>
  <si>
    <t>083-02-03</t>
  </si>
  <si>
    <t>Fiat Ducato VIN: ZFA25000002N49541 - LU428KM-20/015194</t>
  </si>
  <si>
    <t>083-02-04</t>
  </si>
  <si>
    <t>Fiat Ducato VIN: ZFA25000002N49459 - LU216KM-20/015193</t>
  </si>
  <si>
    <t>083-02-05</t>
  </si>
  <si>
    <t>Fiat Ducato VIN: ZFA25000002N49343 - LU217KM-20/015192</t>
  </si>
  <si>
    <t>083-02-06</t>
  </si>
  <si>
    <t>Renault Trafic VIN: VF1JL000064940536 - WZ609AK-20/016630</t>
  </si>
  <si>
    <t>083-02-07</t>
  </si>
  <si>
    <t>Renault Trafic VIN: VF1JL000565229750 - WZ605AK-20/016633</t>
  </si>
  <si>
    <t>083-02-08</t>
  </si>
  <si>
    <t>Renault Trafic VIN: VF1JL000464940541-WZ608AK-20/016635</t>
  </si>
  <si>
    <t>083-02-09</t>
  </si>
  <si>
    <t>Renault Trafic-VIN:VF1JL000X65394631-WZ605AS-20/029008</t>
  </si>
  <si>
    <t>083-02-10</t>
  </si>
  <si>
    <t>Dacia Logan-VIN:UU1J9220362727602-WZ925AS-20/029011</t>
  </si>
  <si>
    <t>083-02-11</t>
  </si>
  <si>
    <t>Dacia Logan-VIN:UU1J9220461545137-WZ608AS-20/029015</t>
  </si>
  <si>
    <t>083-02-12</t>
  </si>
  <si>
    <t>Renault Trafic-20/029017 WZ497AY</t>
  </si>
  <si>
    <t>083-02-13</t>
  </si>
  <si>
    <t>Samochód osobowy używany DACIA LODGY-PGN732JT</t>
  </si>
  <si>
    <t>083-02-14</t>
  </si>
  <si>
    <t>Renault Furgon VIN:VF1MA000066227725-LU391LA-20/040791</t>
  </si>
  <si>
    <t>083-02-15</t>
  </si>
  <si>
    <t>Renault Furgon VIN:VF1MA000266227726-LU394LA-20/040792</t>
  </si>
  <si>
    <t>083-02-16</t>
  </si>
  <si>
    <t>Fiat Ducato VIN:ZFA25000002P78343-LU382LC-20/042354</t>
  </si>
  <si>
    <t>083-02-17</t>
  </si>
  <si>
    <t>Fiat Talento VIN:ZFAFFL003L5120657-WZ082CA-20/043084</t>
  </si>
  <si>
    <t>083-02-18</t>
  </si>
  <si>
    <t>Fiat Ducato VIN:ZFA25000002N46610-LU383LC-20/042355</t>
  </si>
  <si>
    <t>083-02-19</t>
  </si>
  <si>
    <t>Fiat Talento VIN:ZFAFFL000L5121958-WZ081CA-20/043085</t>
  </si>
  <si>
    <t>083-02-20</t>
  </si>
  <si>
    <t>Fiat Talento VIN:ZFAFJL00XL5131802-WZ262CA-20/042350</t>
  </si>
  <si>
    <t>083-02-21</t>
  </si>
  <si>
    <t>Dacia Lodgy VIN:UU1J9220961188151-WZ258CA-02186/LF/20</t>
  </si>
  <si>
    <t>Środki trwałe w budowie - narzędzia, przyrządy</t>
  </si>
  <si>
    <t>Sprzęt medyczny - nosze um.27766/LU/20</t>
  </si>
  <si>
    <t>083-05-02</t>
  </si>
  <si>
    <t>Sprzęt medyczny - nosze um.27767/LU/20</t>
  </si>
  <si>
    <t>083-05-03</t>
  </si>
  <si>
    <t>Sprzęt medyczny - nosze um.27768/LU/20</t>
  </si>
  <si>
    <t>083-05-04</t>
  </si>
  <si>
    <t>Sprzęt medyczny - nosze um.27769/LU/20</t>
  </si>
  <si>
    <t>2020-12-29 13:48:32</t>
  </si>
  <si>
    <t>2020-12-29 13:48:17</t>
  </si>
  <si>
    <t>2020-12-29 13:47:38</t>
  </si>
  <si>
    <t>2020-12-29 13:47:36</t>
  </si>
  <si>
    <t>2020-12-29 13:47:31</t>
  </si>
  <si>
    <t>ASPEN RES</t>
  </si>
  <si>
    <t>2020-12-29 13:46:36</t>
  </si>
  <si>
    <t>ŚRODKI TRWAŁE -LEASING OPERACYJNO/FINANSOWY</t>
  </si>
  <si>
    <t>2020-12-29 13:43:39</t>
  </si>
  <si>
    <t>UMORZENIE ŚRODKÓW TRWAŁYCH - LEASING OPERACYJNO/FINANSOWY</t>
  </si>
  <si>
    <t>Kraków Żabiniec Remont  - Materiały</t>
  </si>
  <si>
    <t>Kraków Żabiniec Remont - Usługi</t>
  </si>
  <si>
    <t>Kraków Żabiniec Remont - pozostałe koszty</t>
  </si>
  <si>
    <t>Kraków Żabiniec Remont - odsetki bankowe</t>
  </si>
  <si>
    <t>083-01-06-12</t>
  </si>
  <si>
    <t>Kraków Żabiniec Remont - wyposażenie</t>
  </si>
  <si>
    <t>2020-12-29 13:43:34</t>
  </si>
  <si>
    <t>071-01-00</t>
  </si>
  <si>
    <t>2020-12-29 13:43:33</t>
  </si>
  <si>
    <t>2020-12-29 13:43:20</t>
  </si>
  <si>
    <t>030-01-000205</t>
  </si>
  <si>
    <t>IZAN</t>
  </si>
  <si>
    <t>030-01-001163</t>
  </si>
  <si>
    <t>CATERMED S. A.</t>
  </si>
  <si>
    <t>030-01-005700</t>
  </si>
  <si>
    <t>VENDI SERVIS</t>
  </si>
  <si>
    <t>030-01-005900</t>
  </si>
  <si>
    <t>Naprzód Logistyka Sp. z o. o.</t>
  </si>
  <si>
    <t>030-01-006233</t>
  </si>
  <si>
    <t>030-01-006542</t>
  </si>
  <si>
    <t>Naprzód Sp. z o. o.</t>
  </si>
  <si>
    <t>030-01-008367</t>
  </si>
  <si>
    <t>Medassist Sp. z o. o.</t>
  </si>
  <si>
    <t>030-01-008541</t>
  </si>
  <si>
    <t>Vendi Cleaning Sp. z o. o.</t>
  </si>
  <si>
    <t>030-01-008542</t>
  </si>
  <si>
    <t>Naprzód Service Sp. z o. o.</t>
  </si>
  <si>
    <t>030-01-008543</t>
  </si>
  <si>
    <t>Naprzód Cleaning Sp. z o. o.</t>
  </si>
  <si>
    <t>030-01-008544</t>
  </si>
  <si>
    <t>Naprzód Hospital Sp. z o. o.</t>
  </si>
  <si>
    <t>030-01-010679</t>
  </si>
  <si>
    <t>Naprzód Marketing Sp. z o.o.</t>
  </si>
  <si>
    <t>030-01-011100</t>
  </si>
  <si>
    <t>Naprzód Inwestycje Sp. z o.o.</t>
  </si>
  <si>
    <t>030-01-011544</t>
  </si>
  <si>
    <t>030-01-012095</t>
  </si>
  <si>
    <t>030-01-025131</t>
  </si>
  <si>
    <t>NAPRZÓD CATERING Sp. z o. o. (ISS HS Sp. z o. o.)</t>
  </si>
  <si>
    <t>Naprzód Inwestycje Sp. z o.o. spółka komandytowa</t>
  </si>
  <si>
    <t>2020-12-29 13:43:09</t>
  </si>
  <si>
    <t>2020-12-29 13:43:05</t>
  </si>
  <si>
    <t>083-01-11-04</t>
  </si>
  <si>
    <t>Inwestycja kuchnia Biskupiec K275 - Usługi</t>
  </si>
  <si>
    <t>2020-12-29 13:43:04</t>
  </si>
  <si>
    <t>Audi A6</t>
  </si>
  <si>
    <t>083-02-01-02</t>
  </si>
  <si>
    <t>Materiały</t>
  </si>
  <si>
    <t>083-02-01-04</t>
  </si>
  <si>
    <t>083-02-01-05</t>
  </si>
  <si>
    <t>Wynagrodzenia</t>
  </si>
  <si>
    <t>083-02-01-08</t>
  </si>
  <si>
    <t>Podatki i opłaty</t>
  </si>
  <si>
    <t>083-02-01-10</t>
  </si>
  <si>
    <t>Pozostałe koszty</t>
  </si>
  <si>
    <t>Lokal do wynajmu - siedziba Triomed, Lublin ul. Północna 22A</t>
  </si>
  <si>
    <t>083-03-01-02</t>
  </si>
  <si>
    <t xml:space="preserve"> Lokal do wynajmu - siedziba Triomed, Lublin ul. Północna 22A - materiały</t>
  </si>
  <si>
    <t>083-03-01-04</t>
  </si>
  <si>
    <t xml:space="preserve"> Lokal do wynajmu - siedziba Triomed, Lublin ul. Północna 22A -usługi</t>
  </si>
  <si>
    <t>083-03-01-08</t>
  </si>
  <si>
    <t xml:space="preserve"> Lokal do wynajmu - siedziba Triomed, Lublin ul. Północna 22A - opłaty i podatki</t>
  </si>
  <si>
    <t>083-03-01-10</t>
  </si>
  <si>
    <t xml:space="preserve"> Lokal do wynajmu - siedziba Triomed, Lublin ul. Północna 22A -  pozostałe koszty</t>
  </si>
  <si>
    <t>083-05-01-01</t>
  </si>
  <si>
    <t>MENTE ZAMÓWIENIA</t>
  </si>
  <si>
    <t>083-05-01-02</t>
  </si>
  <si>
    <t>MENTE CRM MARKETING</t>
  </si>
  <si>
    <t>083-01-11</t>
  </si>
  <si>
    <t>Inwestycja kuchnia Biskupiec K275</t>
  </si>
  <si>
    <t>2020-12-29 13:42:48</t>
  </si>
  <si>
    <t>030-02-005700</t>
  </si>
  <si>
    <t>VENDI SERVIS Sp.z o.o.</t>
  </si>
  <si>
    <t>2020-12-29 13:42:34</t>
  </si>
  <si>
    <t>2020-12-29 13:42:33</t>
  </si>
  <si>
    <t>2020-12-29 13:42:27</t>
  </si>
  <si>
    <t>2020-12-29 13:42:26</t>
  </si>
  <si>
    <t>2020-12-29 13:42:25</t>
  </si>
  <si>
    <t>2020-12-29 13:41:53</t>
  </si>
  <si>
    <t>2020-12-29 13:41:52</t>
  </si>
  <si>
    <t>Umorzenie WNIP spoza grupy - nieakt.</t>
  </si>
  <si>
    <t>2020-12-29 13:41:42</t>
  </si>
  <si>
    <t>2020-12-29 13:41:21</t>
  </si>
  <si>
    <t>2020-12-29 13:36:03</t>
  </si>
  <si>
    <t>2020-12-29 13:35:58</t>
  </si>
  <si>
    <t>2020-12-29 13:35:57</t>
  </si>
  <si>
    <t>2020-12-29 13:35:54</t>
  </si>
  <si>
    <t>2020-12-29 13:35:52</t>
  </si>
  <si>
    <t>2020-12-29 13:35:48</t>
  </si>
  <si>
    <t>2020-12-29 13:34:40</t>
  </si>
  <si>
    <t>2020-12-29 13:32:47</t>
  </si>
  <si>
    <t>2020-12-29 13:32:30</t>
  </si>
  <si>
    <t>2020-12-29 13:30:52</t>
  </si>
  <si>
    <t>2020-12-29 13:30:51</t>
  </si>
  <si>
    <t>2020-12-29 13:30:43</t>
  </si>
  <si>
    <t>2020-12-29 13:30:42</t>
  </si>
  <si>
    <t>2020-12-29 13:30:10</t>
  </si>
  <si>
    <t>2020-12-29 13:30:09</t>
  </si>
  <si>
    <t>2020-12-29 13:29:55</t>
  </si>
  <si>
    <t>2020-12-29 13:27:54</t>
  </si>
  <si>
    <t>2020-12-29 13:27:33</t>
  </si>
  <si>
    <t>2020-12-29 13:27:19</t>
  </si>
  <si>
    <t>2020-12-29 13:27:13</t>
  </si>
  <si>
    <t>2020-12-29 13:27:12</t>
  </si>
  <si>
    <t>2020-12-29 13:27:09</t>
  </si>
  <si>
    <t>083-06</t>
  </si>
  <si>
    <t>Środki trwałe w budowie - urządzenia</t>
  </si>
  <si>
    <t>2020-12-29 13:26:53</t>
  </si>
  <si>
    <t>083-06-01</t>
  </si>
  <si>
    <t>Urządzenia techniczne - inne środki trwałe</t>
  </si>
  <si>
    <t>083-06-02</t>
  </si>
  <si>
    <t>Urządzenia chłodnicze - Oświęcim</t>
  </si>
  <si>
    <t>083-06-07</t>
  </si>
  <si>
    <t>083-06-07-10</t>
  </si>
  <si>
    <t>pozostałe koszty</t>
  </si>
  <si>
    <t>083-14</t>
  </si>
  <si>
    <t>Inwestycja Mazury</t>
  </si>
  <si>
    <t>083-01-02</t>
  </si>
  <si>
    <t>Inwestycja Oświęcim - przyłącze ciepłownicze</t>
  </si>
  <si>
    <t>083-01-02-10</t>
  </si>
  <si>
    <t>Oświęcim przyłącze ciepł  - pozostałe koszty</t>
  </si>
  <si>
    <t>media</t>
  </si>
  <si>
    <t>usługi</t>
  </si>
  <si>
    <t>083-05-05</t>
  </si>
  <si>
    <t>wynagrodzenia</t>
  </si>
  <si>
    <t>083-05-08</t>
  </si>
  <si>
    <t>podatki i opłaty</t>
  </si>
  <si>
    <t>083-05-10</t>
  </si>
  <si>
    <t>083-14-02</t>
  </si>
  <si>
    <t>Inwestycja Mazury  - materiały</t>
  </si>
  <si>
    <t>083-14-04</t>
  </si>
  <si>
    <t>Inwestycja Mazury  - usługi</t>
  </si>
  <si>
    <t>083-14-05</t>
  </si>
  <si>
    <t>Inwestycja Mazury  - wynagrodzenia</t>
  </si>
  <si>
    <t>Inwestycja Restauracja Biała Podlaska- wynagrodzenia</t>
  </si>
  <si>
    <t>083-01-11-02</t>
  </si>
  <si>
    <t>Inestycja kuchnia Biskupiec K275-  materiały</t>
  </si>
  <si>
    <t>Inestycja kuchnia Biskupiec K275-  usługi</t>
  </si>
  <si>
    <t>083-01-11-05</t>
  </si>
  <si>
    <t>Inestycja kuchnia Biskupiec K275-  wynagrodzenia</t>
  </si>
  <si>
    <t>Inwestycja Oświęcim - nieruchomość</t>
  </si>
  <si>
    <t>083-01-01-10</t>
  </si>
  <si>
    <t>Oświęcim Nieruchomość  - pozostałe koszty</t>
  </si>
  <si>
    <t>materiały</t>
  </si>
  <si>
    <t>Inwestycja Kraków - materiały</t>
  </si>
  <si>
    <t>Inwestycja Kraków - usługi</t>
  </si>
  <si>
    <t>Inwestycja Kraków - wynagrodzenia</t>
  </si>
  <si>
    <t>Inwestycja Mazury - materiały</t>
  </si>
  <si>
    <t>Inwestycja Mazury - usługi</t>
  </si>
  <si>
    <t>Inwestycja Mazury - wynagrodzenia</t>
  </si>
  <si>
    <t>Inwestycja Restauracja Biała Podlaska</t>
  </si>
  <si>
    <t>Inwestycja Restauracja Biała Podlaska - materiały</t>
  </si>
  <si>
    <t>Inwestycja Restauracja Biała Podlaska  -  usługi</t>
  </si>
  <si>
    <t>2020-12-29 13:26:50</t>
  </si>
  <si>
    <t>2020-12-29 13:26:47</t>
  </si>
  <si>
    <t>2020-12-29 13:26:40</t>
  </si>
  <si>
    <t>2020-12-29 13:26:39</t>
  </si>
  <si>
    <t>2020-12-29 13:25:44</t>
  </si>
  <si>
    <t>Inwestycja Końskie C448 - materiały</t>
  </si>
  <si>
    <t>Inwestycja Końskie C448 - usługi</t>
  </si>
  <si>
    <t>Inwestycja Końskie C448 - wynagrodzenia</t>
  </si>
  <si>
    <t>Budowa centrum badawczo rozwojowego PR01</t>
  </si>
  <si>
    <t>Inwestycja Końskie C448  - materiały</t>
  </si>
  <si>
    <t>Inwestycja Końskie C448  - usługi</t>
  </si>
  <si>
    <t>Inwestycja Końskie C448  - wynagrodzenia</t>
  </si>
  <si>
    <t>2020-12-29 13:25:43</t>
  </si>
  <si>
    <t>2020-12-29 13:25:21</t>
  </si>
  <si>
    <t>2020-12-29 13:25:05</t>
  </si>
  <si>
    <t>2020-12-29 13:25:01</t>
  </si>
  <si>
    <t>2020-12-29 13:24:33</t>
  </si>
  <si>
    <t>010-08</t>
  </si>
  <si>
    <t>2020-12-29 13:24:30</t>
  </si>
  <si>
    <t>030-01-005549</t>
  </si>
  <si>
    <t>Aspen Res  Sp z o.o.</t>
  </si>
  <si>
    <t>Vendi Service  Sp z o.o.</t>
  </si>
  <si>
    <t>2020-12-29 13:24:29</t>
  </si>
  <si>
    <t>2020-12-29 13:19:14</t>
  </si>
  <si>
    <t>2020-12-29 13:19:12</t>
  </si>
  <si>
    <t>2020-12-29 13:19:03</t>
  </si>
  <si>
    <t>2020-12-29 13:19:01</t>
  </si>
  <si>
    <t>2020-12-29 13:18:10</t>
  </si>
  <si>
    <t>2020-12-29 13:18:09</t>
  </si>
  <si>
    <t>2020-12-29 13:18:05</t>
  </si>
  <si>
    <t>2020-12-29 13:16:07</t>
  </si>
  <si>
    <t>2020-12-29 13:14:13</t>
  </si>
  <si>
    <t>2020-12-29 13:14:11</t>
  </si>
  <si>
    <t>2020-12-29 13:14:10</t>
  </si>
  <si>
    <t>konto syntetyczne</t>
  </si>
  <si>
    <t>analityka 1</t>
  </si>
  <si>
    <t>analityka 2</t>
  </si>
  <si>
    <t>analityka 3</t>
  </si>
  <si>
    <t>nazwa konta</t>
  </si>
  <si>
    <t>pełen numer</t>
  </si>
  <si>
    <t>-01</t>
  </si>
  <si>
    <t>-02</t>
  </si>
  <si>
    <t>-03</t>
  </si>
  <si>
    <t>Środki trwałe własne - dotacja 1</t>
  </si>
  <si>
    <t>Środki trwałe własne</t>
  </si>
  <si>
    <t>ŚRODKI TRWAŁE W LEASINGU</t>
  </si>
  <si>
    <t>WNIP własne</t>
  </si>
  <si>
    <t>WNIP własne - dotacja 1</t>
  </si>
  <si>
    <t>WARTOŚCI NIEMATERIALNE I PRAWNE W LEASINGU</t>
  </si>
  <si>
    <t>Środki trwałe leasing operacyjno-finansowy</t>
  </si>
  <si>
    <t>Środki trwałe leasing finansowo-finansowy</t>
  </si>
  <si>
    <t>WNIP leasing operacyjno-finansowy</t>
  </si>
  <si>
    <t>WNIP leasing finansowo-finansowy</t>
  </si>
  <si>
    <t>Umorzenie środki trwałe własne</t>
  </si>
  <si>
    <t>Umorzenie środki trwałe własne - dotacja 1</t>
  </si>
  <si>
    <t>UMORZENIE ŚRODKÓW TRWAŁYCH W LEASINGU</t>
  </si>
  <si>
    <t>Umorzenie środki trwałe leasing operacyjno-finansowy</t>
  </si>
  <si>
    <t>Umorzenie środki trwałe leasing finansowo-finansowy</t>
  </si>
  <si>
    <t>023</t>
  </si>
  <si>
    <t>024</t>
  </si>
  <si>
    <t>UMORZENIE WNIP</t>
  </si>
  <si>
    <t>Umorzenie WNIP własnych</t>
  </si>
  <si>
    <t>Umorzenie WNIP własnych - dotacja 1</t>
  </si>
  <si>
    <t>UMORZENIE WNIP W LEASINGU</t>
  </si>
  <si>
    <t>Umorzenie WNIP leasing operacyjno-finansowy</t>
  </si>
  <si>
    <t>Umorzenie WNIP leasing finansowo-finansowy</t>
  </si>
  <si>
    <t>ST w budowie - budynki, budowle, grunty</t>
  </si>
  <si>
    <t>-04</t>
  </si>
  <si>
    <t>-05</t>
  </si>
  <si>
    <t>-06</t>
  </si>
  <si>
    <t>-07</t>
  </si>
  <si>
    <t>-08</t>
  </si>
  <si>
    <t>-09</t>
  </si>
  <si>
    <t>-10</t>
  </si>
  <si>
    <t>Amortyzacja</t>
  </si>
  <si>
    <t>Media</t>
  </si>
  <si>
    <t>Ubezpieczenia i inne narzuty</t>
  </si>
  <si>
    <t>Świadczenia na rzecz pracowników</t>
  </si>
  <si>
    <t>Podróże służbowe</t>
  </si>
  <si>
    <t>Długoterminowe aktywa finansowe powiązane</t>
  </si>
  <si>
    <t>Udziały i akcje</t>
  </si>
  <si>
    <t>Inne papiery wartościowe</t>
  </si>
  <si>
    <t>Długoterminowe aktywa finansowe niepowiązane</t>
  </si>
  <si>
    <t xml:space="preserve">Inne długoterminowe aktywa finansowe </t>
  </si>
  <si>
    <t>Inwestycje w nieruchomości</t>
  </si>
  <si>
    <t>ODPIS AKTUALIZUJĄCY DŁUGOTERMINOWE AKTYWA FINANSOWE</t>
  </si>
  <si>
    <t>DŁUGOTERMINOWE AKTYWA FINANSOWE</t>
  </si>
  <si>
    <t>MAP</t>
  </si>
  <si>
    <t>Środki w drodze - kasa BUFET JANA PAWŁA C145</t>
  </si>
  <si>
    <t>2020-12-29 14:49:28</t>
  </si>
  <si>
    <t>147-C156</t>
  </si>
  <si>
    <t>Środki w drodze - Kasa- Wojewódzki Szpital Specj.im.Rydygiera w Krakowie</t>
  </si>
  <si>
    <t>2021-06-02 12:27:02</t>
  </si>
  <si>
    <t>147-C180</t>
  </si>
  <si>
    <t>Środki w drodze - kasa UDSK im. Zamenhofa Białystok C180</t>
  </si>
  <si>
    <t>147-C189</t>
  </si>
  <si>
    <t>Środki w drodze - kasa Szpital Żeromskiego w Krakowie</t>
  </si>
  <si>
    <t>2021-06-02 12:19:32</t>
  </si>
  <si>
    <t>147-C194</t>
  </si>
  <si>
    <t>Środki w drodze - kasa GDAŃSK ZASPA C194</t>
  </si>
  <si>
    <t>147-C208</t>
  </si>
  <si>
    <t>Środki w drodze - kasa KANTYNA SIEDLCE C208</t>
  </si>
  <si>
    <t>147-C245</t>
  </si>
  <si>
    <t>Środki w drodze - kasa DSK Lublin C245</t>
  </si>
  <si>
    <t>147-C266</t>
  </si>
  <si>
    <t>Środki w drodze - kasa kantyna Pulawy</t>
  </si>
  <si>
    <t>147-C564</t>
  </si>
  <si>
    <t>Środki w drodze - C564 FISK Szkoła podstawowa nr 33 w Lublinie</t>
  </si>
  <si>
    <t>147-C587</t>
  </si>
  <si>
    <t>Środki w drodze - kasa SPZOZ w Proszowicach</t>
  </si>
  <si>
    <t>2021-06-02 10:54:48</t>
  </si>
  <si>
    <t>147-C605</t>
  </si>
  <si>
    <t>Środki w drodze - kasa Szpital Wa-wa Banacha1a C605</t>
  </si>
  <si>
    <t>147-C702</t>
  </si>
  <si>
    <t>Środki w drodze - kasa JAN PAWEŁ II ( BUFET) C702</t>
  </si>
  <si>
    <t>147-C712</t>
  </si>
  <si>
    <t>Środki w drodze - kasa Szpital Zakopane Jasińskiego C712</t>
  </si>
  <si>
    <t>147-C738</t>
  </si>
  <si>
    <t>Środki w drodze - kasa KRZESZOWICE C738</t>
  </si>
  <si>
    <t>147-C780</t>
  </si>
  <si>
    <t>Środki w drodze - kasa Lubaczów C780</t>
  </si>
  <si>
    <t>147-C785</t>
  </si>
  <si>
    <t>Środki w drodze - kasa NIEMODLIN C785</t>
  </si>
  <si>
    <t>147-C790</t>
  </si>
  <si>
    <t>Środki w drodze - kasa RYMANÓW C790</t>
  </si>
  <si>
    <t>147-C795</t>
  </si>
  <si>
    <t>Środki w drodze - kasa TOMASZÓW LUBELSKI C795</t>
  </si>
  <si>
    <t>147-C805</t>
  </si>
  <si>
    <t>Środki w drodze - kasa SIEMIATYCZE C805</t>
  </si>
  <si>
    <t>147-C810</t>
  </si>
  <si>
    <t>Środki w drodze - kasa SUWAŁKI C810</t>
  </si>
  <si>
    <t>147-C815</t>
  </si>
  <si>
    <t>Środki w drodze - kasa SIEPRAW C815</t>
  </si>
  <si>
    <t>147-C825</t>
  </si>
  <si>
    <t>Środki w drodze - kasa SZCZECIN ARKOŃSKA  K825</t>
  </si>
  <si>
    <t>147-C830</t>
  </si>
  <si>
    <t>Środki w drodze - kasa SZCZECIN UNII LUBELSKIEJ C830</t>
  </si>
  <si>
    <t>147-C835</t>
  </si>
  <si>
    <t>Środki w drodze - kasa Kościerzyna C835</t>
  </si>
  <si>
    <t>147-C840</t>
  </si>
  <si>
    <t>Środki w drodze - kasa JAROCIN C840</t>
  </si>
  <si>
    <t>147-C841</t>
  </si>
  <si>
    <t>Środki w drodze - kasa WARSZAWA C841</t>
  </si>
  <si>
    <t>147-C842</t>
  </si>
  <si>
    <t>Środki w drodze - kasa DSS CIESZYN C842</t>
  </si>
  <si>
    <t>147-C843</t>
  </si>
  <si>
    <t>Środki w drodze - kasa BEATUS C843</t>
  </si>
  <si>
    <t>147-C868</t>
  </si>
  <si>
    <t>2020-12-29 13:27:55</t>
  </si>
  <si>
    <t>147-C885</t>
  </si>
  <si>
    <t>Środki w drodze - kasa GDAŃSK ZASPA C885</t>
  </si>
  <si>
    <t>147-C925</t>
  </si>
  <si>
    <t>Środki w drodze - kasa VOTUM - REHA PLUS ( BUFET) C925</t>
  </si>
  <si>
    <t>147-C935</t>
  </si>
  <si>
    <t>Stołówka - Uniwersytecki Szpital Dziecięcy w Białymstoku</t>
  </si>
  <si>
    <t>Środki w drodze - kasa UDSK im. Zamenhofa w Białymstoku K180</t>
  </si>
  <si>
    <t>2021-09-08 09:40:12</t>
  </si>
  <si>
    <t>147-C977</t>
  </si>
  <si>
    <t>Środki w drodze - KASA - BISTRO PGE Gdańsk i Gdynia K977</t>
  </si>
  <si>
    <t>2021-08-06 11:55:09</t>
  </si>
  <si>
    <t>147-C982</t>
  </si>
  <si>
    <t>Środki w drodze - kasa Banacha C982</t>
  </si>
  <si>
    <t>2021-05-07 14:57:47</t>
  </si>
  <si>
    <t>147-C989</t>
  </si>
  <si>
    <t>Środki w drodze - kasa Kantyna Kalisz - WSZ im.L. Perzyny w Kaliszu</t>
  </si>
  <si>
    <t>2021-06-23 11:46:42</t>
  </si>
  <si>
    <t>147-CA01</t>
  </si>
  <si>
    <t>Środki w drodze - kasa  SPZOZ Szpital im.J.Śniadeckiego w Białymstoku</t>
  </si>
  <si>
    <t>2021-09-08 09:38:04</t>
  </si>
  <si>
    <t>147-CA31</t>
  </si>
  <si>
    <t>Środki w drodze - Kasa - Gmina Lublin - Zespół Szkół Ogólnokształcących nr 5</t>
  </si>
  <si>
    <t>2021-09-17 14:55:04</t>
  </si>
  <si>
    <t>147-K135</t>
  </si>
  <si>
    <t>Środki w drodze - kasa Szpital Uniwersytecki w Krakowie</t>
  </si>
  <si>
    <t>2021-02-03 11:40:12</t>
  </si>
  <si>
    <t>147-K145</t>
  </si>
  <si>
    <t>Środki w drodze - kasa NARUTOWICZA K145</t>
  </si>
  <si>
    <t>147-K166</t>
  </si>
  <si>
    <t>Środki w drodze - kasa NOWY SĄCZ K167</t>
  </si>
  <si>
    <t>147-K180</t>
  </si>
  <si>
    <t>147-K498</t>
  </si>
  <si>
    <t>Środki w drodze - kasa MOSiR Kołobrzeg K498</t>
  </si>
  <si>
    <t>147-K556</t>
  </si>
  <si>
    <t>Środki w drodze - Kasa  Uniwersyteckie Centrum Kliniczne w Gdańsku K556</t>
  </si>
  <si>
    <t>147-K573</t>
  </si>
  <si>
    <t>Środki w drodze - kasa Kasa SPZOZ Łuków K573</t>
  </si>
  <si>
    <t>147-K605</t>
  </si>
  <si>
    <t>Środki w drodze - kasa Szpital Warszawa Banacha 1a K605</t>
  </si>
  <si>
    <t>2021-05-05 09:47:33</t>
  </si>
  <si>
    <t>147-K702</t>
  </si>
  <si>
    <t>Środki w drodze - kasa JAN PAWEŁ II kontener C702</t>
  </si>
  <si>
    <t>2021-07-02 12:35:41</t>
  </si>
  <si>
    <t>147-K710</t>
  </si>
  <si>
    <t>Środki w drodze - kasa NOWY TARG K710</t>
  </si>
  <si>
    <t>147-K720</t>
  </si>
  <si>
    <t>Środki w drodze - kasa BIELSKO BIAŁA K720</t>
  </si>
  <si>
    <t>147-K730</t>
  </si>
  <si>
    <t>Środki w drodze - kasa CHRZANÓW K730</t>
  </si>
  <si>
    <t>147-K739</t>
  </si>
  <si>
    <t>Środki w drodze - kasa PIŃCZÓW K739</t>
  </si>
  <si>
    <t>147-K740</t>
  </si>
  <si>
    <t>Środki w drodze - kasa RABKA ZDRÓJ K740</t>
  </si>
  <si>
    <t>147-K750</t>
  </si>
  <si>
    <t>Środki w drodze - kasa CHORZÓW K750</t>
  </si>
  <si>
    <t>147-K760</t>
  </si>
  <si>
    <t>Środki w drodze - kasa Wałbrzych K760</t>
  </si>
  <si>
    <t>147-K770</t>
  </si>
  <si>
    <t>Środki w drodze - kasa LUBLIN K770</t>
  </si>
  <si>
    <t>147-K775</t>
  </si>
  <si>
    <t>Środki w drodze - kasa ŁAŃCUT K775</t>
  </si>
  <si>
    <t>147-K780</t>
  </si>
  <si>
    <t>Środki w drodze - kasa LUBACZÓW K780</t>
  </si>
  <si>
    <t>147-K785</t>
  </si>
  <si>
    <t>Środki w drodze - kasa NIEMODLIN K785</t>
  </si>
  <si>
    <t>147-K790</t>
  </si>
  <si>
    <t>Środki w drodze - kasa SZPITAL RYMANÓW</t>
  </si>
  <si>
    <t>147-K805</t>
  </si>
  <si>
    <t>Środki w drodze - kasa SIEMIATYCZE K805</t>
  </si>
  <si>
    <t>147-K810</t>
  </si>
  <si>
    <t>Środki w drodze - kasa SUWAŁKI K810</t>
  </si>
  <si>
    <t>147-K815</t>
  </si>
  <si>
    <t>Środki w drodze - kasa SIEPRAW K815</t>
  </si>
  <si>
    <t>147-K820</t>
  </si>
  <si>
    <t>Środki w drodze - kasa ŁÓDŹ C820</t>
  </si>
  <si>
    <t>147-K825</t>
  </si>
  <si>
    <t>147-K830</t>
  </si>
  <si>
    <t>Środki w drodze - kasa SZCZECIN UNII K830</t>
  </si>
  <si>
    <t>147-K835</t>
  </si>
  <si>
    <t>Środki w drodze - kasa KOŚCIERZYNA K835</t>
  </si>
  <si>
    <t>147-K840</t>
  </si>
  <si>
    <t>Środki w drodze - kasa Jarocin K840</t>
  </si>
  <si>
    <t>147-K841</t>
  </si>
  <si>
    <t>Środki w drodze - kasa DPS Budowlani K841</t>
  </si>
  <si>
    <t>147-K842</t>
  </si>
  <si>
    <t>Środki w drodze - kasa DSS CIESZYN K842</t>
  </si>
  <si>
    <t>147-K961</t>
  </si>
  <si>
    <t>Środki w drodze - DPS "Zielony Taras" w Koszalinie K961</t>
  </si>
  <si>
    <t>2021-08-09 08:37:36</t>
  </si>
  <si>
    <t>147-K966</t>
  </si>
  <si>
    <t>Środki w drodze -kasa SZPITAL UNIWERSYTECKI NR.2  BYDGOSZCZ K966</t>
  </si>
  <si>
    <t>2021-03-01 07:35:15</t>
  </si>
  <si>
    <t>147-K977</t>
  </si>
  <si>
    <t>Środki w drodze - Kasa - BISTRO PGE Gdańsk i Gdynia K977</t>
  </si>
  <si>
    <t>2021-06-02 10:59:46</t>
  </si>
  <si>
    <t>147-K978</t>
  </si>
  <si>
    <t>Środki w drodze - Kasa  Cafe Uzdrowisko - Szpital Uniwersytecki nr1 im.A.Jurasza Bydgoszcz</t>
  </si>
  <si>
    <t>2021-04-27 09:04:09</t>
  </si>
  <si>
    <t>147-K979</t>
  </si>
  <si>
    <t>Środki w drodze - Kasa Wojskowy Instytut Medycyny Lotniczej w Warszawie WIM K979</t>
  </si>
  <si>
    <t>2021-07-02 13:53:46</t>
  </si>
  <si>
    <t>148</t>
  </si>
  <si>
    <t>ŚRODKI PIENIĘŻNE W DRODZE - KASY</t>
  </si>
  <si>
    <t>2020-12-29 13:25:36</t>
  </si>
  <si>
    <t>2020-12-29 15:08:09</t>
  </si>
  <si>
    <t>2020-12-29 15:32:38</t>
  </si>
  <si>
    <t>2020-12-31 12:43:28</t>
  </si>
  <si>
    <t>2021-07-01 12:24:27</t>
  </si>
  <si>
    <t>148-ADTC</t>
  </si>
  <si>
    <t>148-AREL</t>
  </si>
  <si>
    <t>Środki w drodze - kasa AREL KATOWICE C525</t>
  </si>
  <si>
    <t>148-AZAR</t>
  </si>
  <si>
    <t>148-BARK</t>
  </si>
  <si>
    <t>Środki w drodze - kasa kantyna Bartoszyce</t>
  </si>
  <si>
    <t>148-BART</t>
  </si>
  <si>
    <t>Środki w drodze - Kasa Bartoszyce</t>
  </si>
  <si>
    <t>148-BIAL</t>
  </si>
  <si>
    <t>Środki w drodze - kasa Biała Podlaska</t>
  </si>
  <si>
    <t>KASA BIALA PODLASKA C350</t>
  </si>
  <si>
    <t>Środki w drodze - kasa Biała Podlaska C131</t>
  </si>
  <si>
    <t>148-BISB</t>
  </si>
  <si>
    <t>2021-07-07 16:04:31</t>
  </si>
  <si>
    <t>148-BISK</t>
  </si>
  <si>
    <t>Środki w drodze - kasa Biskupiec</t>
  </si>
  <si>
    <t>148-BONI</t>
  </si>
  <si>
    <t>Środki w drodze - kasa  KAWIARENKA BONIFRATÓW  KATOWICE C521</t>
  </si>
  <si>
    <t>148-BROD</t>
  </si>
  <si>
    <t>Środki w drodze - kasa Bródno</t>
  </si>
  <si>
    <t>2021-07-12 12:33:20</t>
  </si>
  <si>
    <t>148-BRON</t>
  </si>
  <si>
    <t>Środki w drodze- kasa Bródno- nowe</t>
  </si>
  <si>
    <t>148-C119</t>
  </si>
  <si>
    <t>148-C135</t>
  </si>
  <si>
    <t>Środki w drodze- kasa Szpital Uniwersytecki w Krakowie</t>
  </si>
  <si>
    <t>148-C145</t>
  </si>
  <si>
    <t>148-C156</t>
  </si>
  <si>
    <t>2021-06-02 12:26:43</t>
  </si>
  <si>
    <t>148-C180</t>
  </si>
  <si>
    <t>Środki w drodze - kasa UDSK Białystok C180</t>
  </si>
  <si>
    <t>148-C189</t>
  </si>
  <si>
    <t>2021-06-02 12:19:07</t>
  </si>
  <si>
    <t>148-C194</t>
  </si>
  <si>
    <t>148-C207</t>
  </si>
  <si>
    <t>Środki w drodze - kasa Siedlce C207</t>
  </si>
  <si>
    <t>148-C208</t>
  </si>
  <si>
    <t>Środki w drodze - kasa Siedlce C208</t>
  </si>
  <si>
    <t>148-C245</t>
  </si>
  <si>
    <t>Środki w drodze - kasa Lublin  C245</t>
  </si>
  <si>
    <t>148-C251</t>
  </si>
  <si>
    <t>Środki w drodze - kasa Lublin  C251</t>
  </si>
  <si>
    <t>148-C265</t>
  </si>
  <si>
    <t>Środki w drodze - kasa kantyna Pulawy C265</t>
  </si>
  <si>
    <t>148-C266</t>
  </si>
  <si>
    <t>Środki w drodze - kasa kantyna Pulawy C266</t>
  </si>
  <si>
    <t>148-C275</t>
  </si>
  <si>
    <t>Środki w drodze- kasa Szpital Biskupiec C275</t>
  </si>
  <si>
    <t>2021-02-09 12:34:33</t>
  </si>
  <si>
    <t>148-C315</t>
  </si>
  <si>
    <t>Środki w drodze - kasa Opole Lubelskie C315</t>
  </si>
  <si>
    <t>148-C350</t>
  </si>
  <si>
    <t>KASA BIALA PODLASKA C350 FISK</t>
  </si>
  <si>
    <t>2021-07-29 08:35:24</t>
  </si>
  <si>
    <t>148-C564</t>
  </si>
  <si>
    <t>148-C573</t>
  </si>
  <si>
    <t>Środki w drodze - C573 FISK SPZOZ w Łukowie</t>
  </si>
  <si>
    <t>148-C587</t>
  </si>
  <si>
    <t>2021-06-02 10:53:09</t>
  </si>
  <si>
    <t>148-C605</t>
  </si>
  <si>
    <t>Środki w drodze - kasa Szpital Wa-wa Banacha 1a C605</t>
  </si>
  <si>
    <t>148-C702</t>
  </si>
  <si>
    <t>148-C712</t>
  </si>
  <si>
    <t>148-C738</t>
  </si>
  <si>
    <t>148-C780</t>
  </si>
  <si>
    <t>148-C785</t>
  </si>
  <si>
    <t>148-C790</t>
  </si>
  <si>
    <t>148-C795</t>
  </si>
  <si>
    <t>148-C805</t>
  </si>
  <si>
    <t>148-C810</t>
  </si>
  <si>
    <t>148-C815</t>
  </si>
  <si>
    <t>148-C820</t>
  </si>
  <si>
    <t>148-C825</t>
  </si>
  <si>
    <t>148-C830</t>
  </si>
  <si>
    <t>148-C835</t>
  </si>
  <si>
    <t>148-C840</t>
  </si>
  <si>
    <t>148-C841</t>
  </si>
  <si>
    <t>148-C842</t>
  </si>
  <si>
    <t>148-C843</t>
  </si>
  <si>
    <t>148-C868</t>
  </si>
  <si>
    <t>148-C877</t>
  </si>
  <si>
    <t>Środki w drodze - kasa KOŚCIERZYNA -Kawiarnia C877</t>
  </si>
  <si>
    <t>148-C878</t>
  </si>
  <si>
    <t>Środki w drodze - kasa CHRZANÓW C878</t>
  </si>
  <si>
    <t>148-C879</t>
  </si>
  <si>
    <t>Środki w drodze - kasa C879 FISK</t>
  </si>
  <si>
    <t>148-C880</t>
  </si>
  <si>
    <t>Środki w drodze - kasa K820 FISK</t>
  </si>
  <si>
    <t>148-C881</t>
  </si>
  <si>
    <t>Środki w drodze - kasa C881 FISK LUBACZÓW</t>
  </si>
  <si>
    <t>148-C882</t>
  </si>
  <si>
    <t>Środki w drodze - kasa C882 FISK</t>
  </si>
  <si>
    <t>148-C883</t>
  </si>
  <si>
    <t>Środki w drodze - kasa DSS CHORZÓW K750 (C883)</t>
  </si>
  <si>
    <t>148-C884</t>
  </si>
  <si>
    <t>Środki w drodze - kasa C884 FISK</t>
  </si>
  <si>
    <t>148-C885</t>
  </si>
  <si>
    <t>148-C886</t>
  </si>
  <si>
    <t>Środki w drodze - kasa C886 FISK</t>
  </si>
  <si>
    <t>148-C888</t>
  </si>
  <si>
    <t>Środki w drodze - kasa C888 FISK</t>
  </si>
  <si>
    <t>148-C889</t>
  </si>
  <si>
    <t>Środki w drodze - kasa C889 FISK Jarocin K840</t>
  </si>
  <si>
    <t>148-C890</t>
  </si>
  <si>
    <t>Środki w drodze - kasa C890 FISK</t>
  </si>
  <si>
    <t>148-C891</t>
  </si>
  <si>
    <t>Środki w drodze - kasa KRAKÓW NARUTOWICZA C891 (K145)</t>
  </si>
  <si>
    <t>148-C893</t>
  </si>
  <si>
    <t>Środki w drodze - kasa PINCZÓW C893</t>
  </si>
  <si>
    <t>148-C894</t>
  </si>
  <si>
    <t>Środki w drodze - kasa C894 FISK</t>
  </si>
  <si>
    <t>148-C895</t>
  </si>
  <si>
    <t>Środki w drodze - kasa C895 FISK</t>
  </si>
  <si>
    <t>148-C896</t>
  </si>
  <si>
    <t>Środki w drodze - kasa NOWY SĄCZ K167 C896</t>
  </si>
  <si>
    <t>148-C897</t>
  </si>
  <si>
    <t>Środki w drodze - kasa C897 BIELSKO BIAŁA</t>
  </si>
  <si>
    <t>148-C898</t>
  </si>
  <si>
    <t>Środki w drodze - kasa C898 FISK</t>
  </si>
  <si>
    <t>148-C925</t>
  </si>
  <si>
    <t>148-C935</t>
  </si>
  <si>
    <t>Środki w drodze - kasa UDSK Białystok C935</t>
  </si>
  <si>
    <t>Środki w drodze - kasa UDSK im. Zamenhofa w Białymstoku K180 FISK</t>
  </si>
  <si>
    <t>2021-07-28 11:40:54</t>
  </si>
  <si>
    <t>148-C961</t>
  </si>
  <si>
    <t>2021-08-09 08:31:52</t>
  </si>
  <si>
    <t>148-C966</t>
  </si>
  <si>
    <t>Środki w drodze- kasa SZPITAL UNIWERSYTECKI NR.2  BYDGOSZCZ K966</t>
  </si>
  <si>
    <t>2021-06-11 12:15:31</t>
  </si>
  <si>
    <t>148-C977</t>
  </si>
  <si>
    <t>2021-06-25 14:06:44</t>
  </si>
  <si>
    <t>148-C978</t>
  </si>
  <si>
    <t>Środki w drodze - kasa Cafe Uzdrowisko - Szpital Uniwersytecki nr1 im.A.Jurasza Bydgoszcz</t>
  </si>
  <si>
    <t>2021-06-09 08:01:19</t>
  </si>
  <si>
    <t>148-C979</t>
  </si>
  <si>
    <t>Środki w drodze -KASA Wojskowy Instytut Medycyny Lotniczej w Warszawie WIM K979</t>
  </si>
  <si>
    <t>2021-07-02 15:55:07</t>
  </si>
  <si>
    <t>148-C982</t>
  </si>
  <si>
    <t>Środki w drodze -bufet  Banacha C982 FISK</t>
  </si>
  <si>
    <t>2021-05-05 10:16:23</t>
  </si>
  <si>
    <t>148-C989</t>
  </si>
  <si>
    <t>2021-06-23 11:46:19</t>
  </si>
  <si>
    <t>148-CA01</t>
  </si>
  <si>
    <t>2021-07-30 12:16:09</t>
  </si>
  <si>
    <t>148-CA31</t>
  </si>
  <si>
    <t>Środki w drodze - kasa  Kasa - Gmina Lublin - Zespół Szkół Ogólnokształcących nr 5</t>
  </si>
  <si>
    <t>2021-09-17 14:53:33</t>
  </si>
  <si>
    <t>148-CAFE</t>
  </si>
  <si>
    <t>Środki w drodze - kasa CAFE MERCEDES SOSNOWIEC C512</t>
  </si>
  <si>
    <t>2021-06-29 12:31:15</t>
  </si>
  <si>
    <t>148-CZEL</t>
  </si>
  <si>
    <t>KASA CZELADŹ</t>
  </si>
  <si>
    <t>148-CZER</t>
  </si>
  <si>
    <t>Środki w drodze - kasa Czerwona Góra</t>
  </si>
  <si>
    <t>148-DABR</t>
  </si>
  <si>
    <t>Środki w drodze - kasa AREL DĄBROWA GÓRNICZA  C516</t>
  </si>
  <si>
    <t>148-FIAT</t>
  </si>
  <si>
    <t>KASA FIAT BIELSKO BIAŁA</t>
  </si>
  <si>
    <t>148-K135</t>
  </si>
  <si>
    <t>148-K145</t>
  </si>
  <si>
    <t>148-K166</t>
  </si>
  <si>
    <t>148-K180</t>
  </si>
  <si>
    <t>Środki w drodze - kasa UDSK Białystok K180</t>
  </si>
  <si>
    <t>2021-07-28 11:41:15</t>
  </si>
  <si>
    <t>148-K245</t>
  </si>
  <si>
    <t>Środki w drodze - kasa Lublin  K245</t>
  </si>
  <si>
    <t>148-K265</t>
  </si>
  <si>
    <t>Środki w drodze - kasa  Pulawy K265</t>
  </si>
  <si>
    <t>148-K463</t>
  </si>
  <si>
    <t>Środki w drodze - kasa Kołobrzeg K463</t>
  </si>
  <si>
    <t>148-K498</t>
  </si>
  <si>
    <t>Środki w drodze - kasa  OSiR Kołobrzeg K498</t>
  </si>
  <si>
    <t>148-K556</t>
  </si>
  <si>
    <t>148-K573</t>
  </si>
  <si>
    <t>Środki w drodze - kasa SPZOZ w Łukowie</t>
  </si>
  <si>
    <t>148-K600</t>
  </si>
  <si>
    <t>TEST</t>
  </si>
  <si>
    <t>148-K605</t>
  </si>
  <si>
    <t>Środki w drodze - kasa Szpital Wa-wa Banacha 1a K605</t>
  </si>
  <si>
    <t>148-K702</t>
  </si>
  <si>
    <t>2021-06-02 15:31:46</t>
  </si>
  <si>
    <t>148-K710</t>
  </si>
  <si>
    <t>148-K720</t>
  </si>
  <si>
    <t>148-K730</t>
  </si>
  <si>
    <t>148-K739</t>
  </si>
  <si>
    <t>148-K740</t>
  </si>
  <si>
    <t>148-K750</t>
  </si>
  <si>
    <t>148-K760</t>
  </si>
  <si>
    <t>Środki w drodze - kasa WAŁBRZYCH  K760</t>
  </si>
  <si>
    <t>148-K770</t>
  </si>
  <si>
    <t>148-K775</t>
  </si>
  <si>
    <t>148-K780</t>
  </si>
  <si>
    <t>148-K785</t>
  </si>
  <si>
    <t>148-K790</t>
  </si>
  <si>
    <t>148-K795</t>
  </si>
  <si>
    <t>Środki w drodze - kasa TOMASZÓW LUBELSKI  K795</t>
  </si>
  <si>
    <t>148-K800</t>
  </si>
  <si>
    <t>Środki w drodze - kasa PRZEWORSK  K800</t>
  </si>
  <si>
    <t>148-K805</t>
  </si>
  <si>
    <t>148-K810</t>
  </si>
  <si>
    <t>148-K815</t>
  </si>
  <si>
    <t>148-K820</t>
  </si>
  <si>
    <t>148-K825</t>
  </si>
  <si>
    <t>148-K830</t>
  </si>
  <si>
    <t>148-K835</t>
  </si>
  <si>
    <t>148-K840</t>
  </si>
  <si>
    <t>148-K841</t>
  </si>
  <si>
    <t>148-K842</t>
  </si>
  <si>
    <t>148-K966</t>
  </si>
  <si>
    <t>2021-03-01 07:35:50</t>
  </si>
  <si>
    <t>148-K977</t>
  </si>
  <si>
    <t>2021-06-02 10:58:55</t>
  </si>
  <si>
    <t>148-K978</t>
  </si>
  <si>
    <t>2021-06-07 10:04:20</t>
  </si>
  <si>
    <t>148-K979</t>
  </si>
  <si>
    <t>2021-07-02 13:51:20</t>
  </si>
  <si>
    <t>148-KEDZ</t>
  </si>
  <si>
    <t>KASA KĘDZIERZYN</t>
  </si>
  <si>
    <t>148-KOLO</t>
  </si>
  <si>
    <t>Środki w drodze - Kasa Kołobrzeg</t>
  </si>
  <si>
    <t>148-KONS</t>
  </si>
  <si>
    <t>Środki w drodze - kasa Końskie</t>
  </si>
  <si>
    <t>148-LEGN</t>
  </si>
  <si>
    <t>Środki w drodze- kasa Legnica</t>
  </si>
  <si>
    <t>148-LIDZ</t>
  </si>
  <si>
    <t>Środki w drodze - kasa Lidzbark Warm.</t>
  </si>
  <si>
    <t>KASA LIDZBARK K422</t>
  </si>
  <si>
    <t>148-LUBL</t>
  </si>
  <si>
    <t>Środki w drodze - kasa Lublin</t>
  </si>
  <si>
    <t>148-LUCI</t>
  </si>
  <si>
    <t>Środki w drodze - kasa OSK Lucień</t>
  </si>
  <si>
    <t>KASA LUCIEŃ C479</t>
  </si>
  <si>
    <t>148-MERC</t>
  </si>
  <si>
    <t>Środki w drodze - kasa KANTYNA MERCEDES SOSNOWIEC C511</t>
  </si>
  <si>
    <t>148-MSWA</t>
  </si>
  <si>
    <t>Środki w drodze - kasa MSWiA Warszawa</t>
  </si>
  <si>
    <t>148-MYSL</t>
  </si>
  <si>
    <t>Środki w drodze - kasa AREL MYSŁOWICE C514</t>
  </si>
  <si>
    <t>148-OPOL</t>
  </si>
  <si>
    <t>Środki w drodze - Kasa OPOLE LUBELSKIE</t>
  </si>
  <si>
    <t>148-ORAN</t>
  </si>
  <si>
    <t>Środki w drodze - kasa ORANGE KATOWICE C524</t>
  </si>
  <si>
    <t>148-OSIR</t>
  </si>
  <si>
    <t>Środki w drodze - Kasa OSiR Kołobrzeg</t>
  </si>
  <si>
    <t>148-OSTR</t>
  </si>
  <si>
    <t>Środki w drodze - kasa Ostrów Maz.-bufet</t>
  </si>
  <si>
    <t>2021-07-01 12:27:39</t>
  </si>
  <si>
    <t>148-OSWI</t>
  </si>
  <si>
    <t>KASA OŚWIĘCIM</t>
  </si>
  <si>
    <t>148-OTWO</t>
  </si>
  <si>
    <t>Środki w drodze - kasa Otwock</t>
  </si>
  <si>
    <t>148-PLOC</t>
  </si>
  <si>
    <t>Srodki w drodze- kasa Płock</t>
  </si>
  <si>
    <t>148-POGO</t>
  </si>
  <si>
    <t>Środki w drodze - kasa AUCHAN - POGORIA DĄBROWA GÓRNICZA C515</t>
  </si>
  <si>
    <t>148-PRZA</t>
  </si>
  <si>
    <t>2021-08-27 11:52:26</t>
  </si>
  <si>
    <t>148-PULA</t>
  </si>
  <si>
    <t>Środki w drodze- kasa Puławy Kantyna</t>
  </si>
  <si>
    <t>148-RADO</t>
  </si>
  <si>
    <t>Srodki w drodze- kasa Radom</t>
  </si>
  <si>
    <t>148-SENI</t>
  </si>
  <si>
    <t>KASA DPS SENIOR CZELADŹ</t>
  </si>
  <si>
    <t>148-SIED</t>
  </si>
  <si>
    <t>Środki w drodze - kasa Siedlce Kantyna</t>
  </si>
  <si>
    <t>148-SOSN</t>
  </si>
  <si>
    <t>KASA SOSNOWIEC KLIMONTÓW C526</t>
  </si>
  <si>
    <t>Środki w drodze - kasa AUCHAN -SOSNOWIEC C522</t>
  </si>
  <si>
    <t>148-SZCZ</t>
  </si>
  <si>
    <t>Środki w drodze - kasa Szczutowo</t>
  </si>
  <si>
    <t>KASA SZTUTOWO C478</t>
  </si>
  <si>
    <t>148-TRIO</t>
  </si>
  <si>
    <t>Środki w drodze - kasa TRIOMED</t>
  </si>
  <si>
    <t>2021-01-27 12:55:00</t>
  </si>
  <si>
    <t>148-TVPK</t>
  </si>
  <si>
    <t>Środki w drodze - kasa TVP Kantyna</t>
  </si>
  <si>
    <t>148-WIIM</t>
  </si>
  <si>
    <t>Środki w drodze - kasa WIM</t>
  </si>
  <si>
    <t>Środki w drodze - kasa WIM Warszawa C287</t>
  </si>
  <si>
    <t>KASA WIM WARSZAWA  C287</t>
  </si>
  <si>
    <t>2021-07-01 12:19:52</t>
  </si>
  <si>
    <t>148-WYSZ</t>
  </si>
  <si>
    <t>Środki w drodze - kasa Wyszków</t>
  </si>
  <si>
    <t>2021-07-01 12:28:04</t>
  </si>
  <si>
    <t>148-ZLOT</t>
  </si>
  <si>
    <t>KASA ZŁOTORYJA</t>
  </si>
  <si>
    <t>149</t>
  </si>
  <si>
    <t>ŚRODKI PIENIĘŻNE W DRODZE</t>
  </si>
  <si>
    <t>ŚRODKI PIENIĘŻNE W DRODZE - BANKI</t>
  </si>
  <si>
    <t>2020-12-29 13:27:00</t>
  </si>
  <si>
    <t>ŚRODKI PIENIĘŻNE W DRODZE-BANKI</t>
  </si>
  <si>
    <t>2020-12-29 13:58:52</t>
  </si>
  <si>
    <t>2020-12-29 14:49:23</t>
  </si>
  <si>
    <t>2020-12-31 12:34:22</t>
  </si>
  <si>
    <t>2021-08-16 10:28:12</t>
  </si>
  <si>
    <t>150</t>
  </si>
  <si>
    <t>INNE INWESTYCJE FINANSOWE</t>
  </si>
  <si>
    <t>150-01</t>
  </si>
  <si>
    <t>MARKO</t>
  </si>
  <si>
    <t>150-02</t>
  </si>
  <si>
    <t>Real Office</t>
  </si>
  <si>
    <t>150-03</t>
  </si>
  <si>
    <t>Motozeg Gliwice</t>
  </si>
  <si>
    <t>150-99</t>
  </si>
  <si>
    <t>100</t>
  </si>
  <si>
    <t>KASA</t>
  </si>
  <si>
    <t>2020-12-29 13:25:02</t>
  </si>
  <si>
    <t>2020-12-29 13:27:56</t>
  </si>
  <si>
    <t>2020-12-29 13:34:37</t>
  </si>
  <si>
    <t>2020-12-29 13:41:28</t>
  </si>
  <si>
    <t>2020-12-29 13:59:01</t>
  </si>
  <si>
    <t>2020-12-29 15:20:58</t>
  </si>
  <si>
    <t>2020-12-31 12:35:01</t>
  </si>
  <si>
    <t>2020-12-31 12:38:00</t>
  </si>
  <si>
    <t>2021-08-16 10:28:08</t>
  </si>
  <si>
    <t>100-ADMI</t>
  </si>
  <si>
    <t>KASA ADMINISTRACJA</t>
  </si>
  <si>
    <t>100-ADTC</t>
  </si>
  <si>
    <t>DZIAŁ TECHNICZNY CATERMED ADCP</t>
  </si>
  <si>
    <t>100-AREL</t>
  </si>
  <si>
    <t>Kasa AREL Katowice C525</t>
  </si>
  <si>
    <t>100-AZA2</t>
  </si>
  <si>
    <t>Kasa główna (pomocnicza)</t>
  </si>
  <si>
    <t>100-AZAR</t>
  </si>
  <si>
    <t>KASA ZARZĄD</t>
  </si>
  <si>
    <t>Kasa główna</t>
  </si>
  <si>
    <t>Kasa Zarząd</t>
  </si>
  <si>
    <t>KASA ZARZĄD C702</t>
  </si>
  <si>
    <t>2021-07-01 14:09:10</t>
  </si>
  <si>
    <t>100-BARK</t>
  </si>
  <si>
    <t>Kantyna Bartoszyce C381</t>
  </si>
  <si>
    <t>100-BART</t>
  </si>
  <si>
    <t>Kasa Bartoszyce</t>
  </si>
  <si>
    <t>KASA KANTYNA BARTOSZYCE  C381</t>
  </si>
  <si>
    <t>100-BIAL</t>
  </si>
  <si>
    <t>Kasa Biała Podlaska C131</t>
  </si>
  <si>
    <t>KASA BIALA PODLASKA C131</t>
  </si>
  <si>
    <t>100-BIAŁ</t>
  </si>
  <si>
    <t>Kasa Białystok</t>
  </si>
  <si>
    <t>100-BISB</t>
  </si>
  <si>
    <t>KASA BISKUPIEC BUFET C945</t>
  </si>
  <si>
    <t>2021-07-07 16:05:34</t>
  </si>
  <si>
    <t>100-BISK</t>
  </si>
  <si>
    <t>Kasa Biskupiec C275</t>
  </si>
  <si>
    <t>KASA BISKUPIEC C275</t>
  </si>
  <si>
    <t>100-BONI</t>
  </si>
  <si>
    <t>Kasa Kawiarenka BONIFRATÓW  Katowice C521</t>
  </si>
  <si>
    <t>100-BROD</t>
  </si>
  <si>
    <t>Kasa Bródno C200</t>
  </si>
  <si>
    <t>2021-07-12 12:32:53</t>
  </si>
  <si>
    <t>100-BROM</t>
  </si>
  <si>
    <t>Kasa Bródno nowe- kasjer Majewska</t>
  </si>
  <si>
    <t>100-BRON</t>
  </si>
  <si>
    <t>Kasa Bródno - nowe</t>
  </si>
  <si>
    <t>100-BYST</t>
  </si>
  <si>
    <t>KASA BYSTRA C286</t>
  </si>
  <si>
    <t>100-C156</t>
  </si>
  <si>
    <t>KASA Wojewódzki Szpital Specj.im.Rydygiera w Krakowie</t>
  </si>
  <si>
    <t>2021-06-04 10:12:49</t>
  </si>
  <si>
    <t>100-C180</t>
  </si>
  <si>
    <t>Kasa  - UDSK im. Zamenhofa Białystok C180</t>
  </si>
  <si>
    <t>100-C189</t>
  </si>
  <si>
    <t>KASA Szpital Żeromskiego w Krakowie</t>
  </si>
  <si>
    <t>2021-06-02 12:18:35</t>
  </si>
  <si>
    <t>100-C194</t>
  </si>
  <si>
    <t>KASA GDAŃSK</t>
  </si>
  <si>
    <t>100-C207</t>
  </si>
  <si>
    <t>KASA SIEDLCE C207</t>
  </si>
  <si>
    <t>100-C208</t>
  </si>
  <si>
    <t>KASA SIEDLCE C208</t>
  </si>
  <si>
    <t>100-C245</t>
  </si>
  <si>
    <t>KASA LUBLIN C245</t>
  </si>
  <si>
    <t>100-C265</t>
  </si>
  <si>
    <t>KASA KANTYNA PULAWY C265</t>
  </si>
  <si>
    <t>100-C266</t>
  </si>
  <si>
    <t>KASA KANTYNA PULAWY C266</t>
  </si>
  <si>
    <t>100-C315</t>
  </si>
  <si>
    <t>KASA OPOLE LUBELSKIE C315</t>
  </si>
  <si>
    <t>100-C564</t>
  </si>
  <si>
    <t>Kasa  - C564  Szkoła podstawowa nr 33 w Lublinie</t>
  </si>
  <si>
    <t>100-C587</t>
  </si>
  <si>
    <t>KASA SPZOZ w Proszowicach</t>
  </si>
  <si>
    <t>2021-06-02 10:52:31</t>
  </si>
  <si>
    <t>100-C605</t>
  </si>
  <si>
    <t>Kasa - Szpital Warszawa Banacha 1a C605</t>
  </si>
  <si>
    <t>100-C702</t>
  </si>
  <si>
    <t>KASA BUFET JANA PAWŁA  C702</t>
  </si>
  <si>
    <t>100-C712</t>
  </si>
  <si>
    <t>KASA CENTRUM REHABILITACJI  C712</t>
  </si>
  <si>
    <t>100-C738</t>
  </si>
  <si>
    <t>KASA KRZESZOWICE C738</t>
  </si>
  <si>
    <t>100-C868</t>
  </si>
  <si>
    <t>Środki w drodze - kasa Bufet Wrocławska C868</t>
  </si>
  <si>
    <t>100-C877</t>
  </si>
  <si>
    <t>KASA KOŚCIERZYNA  C877 BUFET</t>
  </si>
  <si>
    <t>100-C885</t>
  </si>
  <si>
    <t>KASA GDAŃSK C885</t>
  </si>
  <si>
    <t>100-C925</t>
  </si>
  <si>
    <t>KASA VOTUM - REHA PLUS ( BUFET) C925</t>
  </si>
  <si>
    <t>100-C977</t>
  </si>
  <si>
    <t>KASA - BISTRO PGE Gdańsk i Gdynia C977</t>
  </si>
  <si>
    <t>2021-07-05 12:48:52</t>
  </si>
  <si>
    <t>100-C982</t>
  </si>
  <si>
    <t>KASA bufet  Banacha C982 FISK</t>
  </si>
  <si>
    <t>2021-05-07 14:59:01</t>
  </si>
  <si>
    <t>100-C989</t>
  </si>
  <si>
    <t>KASA Kantyna Kalisz - WSZ im.L. Perzyny w Kaliszu</t>
  </si>
  <si>
    <t>2021-06-23 11:45:44</t>
  </si>
  <si>
    <t>100-CA01</t>
  </si>
  <si>
    <t>KASA  SPZOZ Szpital im.J.Śniadeckiego w Białymstoku</t>
  </si>
  <si>
    <t>2021-07-30 12:14:49</t>
  </si>
  <si>
    <t>100-CA31</t>
  </si>
  <si>
    <t>Kasa - Gmina Lublin - Zespół Szkół Ogólnokształcących nr 5</t>
  </si>
  <si>
    <t>2021-09-17 14:54:08</t>
  </si>
  <si>
    <t>100-CAFE</t>
  </si>
  <si>
    <t>Kasa  MERCEDES CAFE  w Sosnowcu C512</t>
  </si>
  <si>
    <t>KASA CAFE MERCEDES SOSNOWIEC C512</t>
  </si>
  <si>
    <t>2021-07-01 14:01:28</t>
  </si>
  <si>
    <t>100-CZEL</t>
  </si>
  <si>
    <t>KASA CZELADŹ C312</t>
  </si>
  <si>
    <t>100-CZER</t>
  </si>
  <si>
    <t>Kasa Czerwona Góra</t>
  </si>
  <si>
    <t>100-DABR</t>
  </si>
  <si>
    <t>Kasa AREL Dąbrowa Górnicza C516</t>
  </si>
  <si>
    <t>100-FIAT</t>
  </si>
  <si>
    <t>KASA FIAT BIELSKO BIAŁA C418</t>
  </si>
  <si>
    <t>100-K135</t>
  </si>
  <si>
    <t>KASA Szpital Uniwersytecki w Krakowie K135</t>
  </si>
  <si>
    <t>100-K145</t>
  </si>
  <si>
    <t>KASA NARUTOWICZ K145</t>
  </si>
  <si>
    <t>100-K166</t>
  </si>
  <si>
    <t>KASA NOWY SĄCZ K166</t>
  </si>
  <si>
    <t>100-K180</t>
  </si>
  <si>
    <t>Kasa  - UDSK im. Zamenhofa Białystok K180</t>
  </si>
  <si>
    <t>KASA UDSK im. Zamenhofa w Białymstoku K180</t>
  </si>
  <si>
    <t>2021-07-28 11:38:38</t>
  </si>
  <si>
    <t>100-K245</t>
  </si>
  <si>
    <t>KASA LUBLIN K245</t>
  </si>
  <si>
    <t>100-K265</t>
  </si>
  <si>
    <t>KASA PUŁAWY</t>
  </si>
  <si>
    <t>100-K463</t>
  </si>
  <si>
    <t>KASA KOLOBRZEG K463</t>
  </si>
  <si>
    <t>100-K498</t>
  </si>
  <si>
    <t>KASA  OSiR KOLOBRZEG K498</t>
  </si>
  <si>
    <t>100-K556</t>
  </si>
  <si>
    <t>Kasa - Uniwersyteckie Centrum Kliniczne w Gdańsku K556</t>
  </si>
  <si>
    <t>100-K573</t>
  </si>
  <si>
    <t>Kasa SPZOZ Łuków K573</t>
  </si>
  <si>
    <t>100-K605</t>
  </si>
  <si>
    <t>Kasa - Szpital Warszawa Banacha 1a K605</t>
  </si>
  <si>
    <t>KASA Szpital Warszawa Banacha 1a K605</t>
  </si>
  <si>
    <t>2021-05-05 09:46:32</t>
  </si>
  <si>
    <t>100-K702</t>
  </si>
  <si>
    <t>KASA BUFET JANA PAWŁA  kontener C702</t>
  </si>
  <si>
    <t>2021-06-02 15:32:35</t>
  </si>
  <si>
    <t>100-K710</t>
  </si>
  <si>
    <t>KASA NOWY TARG  K710</t>
  </si>
  <si>
    <t>100-K720</t>
  </si>
  <si>
    <t>KASA BIELSKO BIAŁA K720</t>
  </si>
  <si>
    <t>100-K730</t>
  </si>
  <si>
    <t>KASA CHRZANÓW  K730</t>
  </si>
  <si>
    <t>100-K739</t>
  </si>
  <si>
    <t>KASA PIŃCZÓW  K739</t>
  </si>
  <si>
    <t>100-K740</t>
  </si>
  <si>
    <t>KASA RABKA ZDRÓJ K740</t>
  </si>
  <si>
    <t>100-K750</t>
  </si>
  <si>
    <t>KASA DSS CHORZÓW K750</t>
  </si>
  <si>
    <t>100-K760</t>
  </si>
  <si>
    <t>KASA WAŁBRZYCH  K760</t>
  </si>
  <si>
    <t>100-K770</t>
  </si>
  <si>
    <t>KASA LUBLIN K770</t>
  </si>
  <si>
    <t>100-K775</t>
  </si>
  <si>
    <t>KASA DSS łAŃCUT K775</t>
  </si>
  <si>
    <t>100-K780</t>
  </si>
  <si>
    <t>KASA LUBACZÓW  K780</t>
  </si>
  <si>
    <t>100-K785</t>
  </si>
  <si>
    <t>KASA NIEMODLIN  K785</t>
  </si>
  <si>
    <t>100-K790</t>
  </si>
  <si>
    <t>KASA RYMANÓW K790</t>
  </si>
  <si>
    <t>100-K795</t>
  </si>
  <si>
    <t>KASA TOMASZÓW LUBELSKI  K795</t>
  </si>
  <si>
    <t>100-K800</t>
  </si>
  <si>
    <t>KASA PRZEWORSK  K800</t>
  </si>
  <si>
    <t>100-K805</t>
  </si>
  <si>
    <t>KASA SIEMIATYCZE  K805</t>
  </si>
  <si>
    <t>100-K810</t>
  </si>
  <si>
    <t>KASA SUWAŁKI  K810</t>
  </si>
  <si>
    <t>100-K815</t>
  </si>
  <si>
    <t>KASA SIEPRAW  K815</t>
  </si>
  <si>
    <t>100-K820</t>
  </si>
  <si>
    <t>KASA ŁÓDŹ  K820</t>
  </si>
  <si>
    <t>100-K825</t>
  </si>
  <si>
    <t>KASA SZCZECIN ARKOŃSKA  K825</t>
  </si>
  <si>
    <t>100-K830</t>
  </si>
  <si>
    <t>KASA SZCZECIN UNII LUBELSKIEJ  K830</t>
  </si>
  <si>
    <t>100-K835</t>
  </si>
  <si>
    <t>KASA KOŚCIERZYNA  K835</t>
  </si>
  <si>
    <t>100-K840</t>
  </si>
  <si>
    <t>KASA DSS JAROCIN K840</t>
  </si>
  <si>
    <t>100-K841</t>
  </si>
  <si>
    <t>KASA DPS BUDOWLANI  K841</t>
  </si>
  <si>
    <t>100-K842</t>
  </si>
  <si>
    <t>KASA DSS CIESZYN K842</t>
  </si>
  <si>
    <t>100-K843</t>
  </si>
  <si>
    <t>KASA DSJ BEATUS K843</t>
  </si>
  <si>
    <t>100-K961</t>
  </si>
  <si>
    <t>Kasa- DPS "Zielony Taras" w Koszalinie K961</t>
  </si>
  <si>
    <t>2021-08-09 08:29:55</t>
  </si>
  <si>
    <t>100-K966</t>
  </si>
  <si>
    <t>KASA SZPITAL UNIWERSYTECKI NR.2  BYDGOSZCZ K966</t>
  </si>
  <si>
    <t>2021-03-01 07:34:29</t>
  </si>
  <si>
    <t>100-K977</t>
  </si>
  <si>
    <t>KASA - BISTRO PGE Gdańsk i Gdynia K977</t>
  </si>
  <si>
    <t>2021-06-02 10:58:24</t>
  </si>
  <si>
    <t>100-K978</t>
  </si>
  <si>
    <t>KASA Cafe Uzdrowisko - Szpital Uniwersytecki nr1 im.A.Jurasza Bydgoszcz</t>
  </si>
  <si>
    <t>2021-06-07 10:03:39</t>
  </si>
  <si>
    <t>100-K979</t>
  </si>
  <si>
    <t>KASA Wojskowy Instytut Medycyny Lotniczej w Warszawie WIM K979</t>
  </si>
  <si>
    <t>2021-07-02 13:50:49</t>
  </si>
  <si>
    <t>100-KEDZ</t>
  </si>
  <si>
    <t>KASA KĘDZIERZYN C405</t>
  </si>
  <si>
    <t>100-KOLO</t>
  </si>
  <si>
    <t>Kasa Kołobrzeg C463</t>
  </si>
  <si>
    <t>100-KONS</t>
  </si>
  <si>
    <t>Kasa Końskie  K448</t>
  </si>
  <si>
    <t>KASA KOŃSKIE K448</t>
  </si>
  <si>
    <t>100-LEGN</t>
  </si>
  <si>
    <t>Kasa Legnica</t>
  </si>
  <si>
    <t>100-LIDZ</t>
  </si>
  <si>
    <t>Kasa Lidzbark Warmiński C395</t>
  </si>
  <si>
    <t>Kasa Lidzbark Warmiński K422</t>
  </si>
  <si>
    <t>100-LODZ</t>
  </si>
  <si>
    <t>Kasa Łódź VAZA</t>
  </si>
  <si>
    <t>100-LUBL</t>
  </si>
  <si>
    <t>Kasa Lublin C245</t>
  </si>
  <si>
    <t>100-LUCI</t>
  </si>
  <si>
    <t>Kasa OSK Lucień  C479</t>
  </si>
  <si>
    <t>KASA OSK LUCIEŃ C479</t>
  </si>
  <si>
    <t>100-MERC</t>
  </si>
  <si>
    <t>Kasa  MERCEDES Kantyna w Sosnowcu C511</t>
  </si>
  <si>
    <t>KASA KANTYNA MERCEDES SOSNOWIEC C511</t>
  </si>
  <si>
    <t>2021-07-01 14:00:49</t>
  </si>
  <si>
    <t>100-MSWA</t>
  </si>
  <si>
    <t>Kasa MSWiA Warszawa C202</t>
  </si>
  <si>
    <t>100-MYSL</t>
  </si>
  <si>
    <t>Kasa AREL Mysłowice C514</t>
  </si>
  <si>
    <t>100-OPOL</t>
  </si>
  <si>
    <t>Kasa Opole Lubelskie C315</t>
  </si>
  <si>
    <t>100-ORAN</t>
  </si>
  <si>
    <t>Kasa ORANGE Katowice C524</t>
  </si>
  <si>
    <t>100-OSIR</t>
  </si>
  <si>
    <t>Kasa Kołobrzeg- OSIR K498</t>
  </si>
  <si>
    <t>100-OSTR</t>
  </si>
  <si>
    <t>Kasa Ostrów Mazow. K600</t>
  </si>
  <si>
    <t>2021-07-01 14:09:26</t>
  </si>
  <si>
    <t>100-OSWI</t>
  </si>
  <si>
    <t>KASA OŚWIĘCIM C408</t>
  </si>
  <si>
    <t>100-OTWO</t>
  </si>
  <si>
    <t>Kasa Otwock</t>
  </si>
  <si>
    <t>100-PLOC</t>
  </si>
  <si>
    <t>Kasa Płock C205</t>
  </si>
  <si>
    <t>KASA PŁOCK C205</t>
  </si>
  <si>
    <t>100-POGO</t>
  </si>
  <si>
    <t>Kasa AUCHAN -POGORIA w Dąbrowie Górniczej C515</t>
  </si>
  <si>
    <t>100-PRZA</t>
  </si>
  <si>
    <t>KASA SPZZOZ w Przasnyszu K644</t>
  </si>
  <si>
    <t>2021-09-01 15:24:52</t>
  </si>
  <si>
    <t>100-PULA</t>
  </si>
  <si>
    <t>Kasa Puławy C265</t>
  </si>
  <si>
    <t>100-RADO</t>
  </si>
  <si>
    <t>Kasa Radom C184</t>
  </si>
  <si>
    <t>100-SENI</t>
  </si>
  <si>
    <t>KASA SENIOR CZELADŹ C407</t>
  </si>
  <si>
    <t>100-SIED</t>
  </si>
  <si>
    <t>Kasa Siedlce C207</t>
  </si>
  <si>
    <t>100-SOSN</t>
  </si>
  <si>
    <t>KASA SOSNOWIEC C526</t>
  </si>
  <si>
    <t>Kasa AUCHAN -SOSNOWIEC C522</t>
  </si>
  <si>
    <t>100-SZCZ</t>
  </si>
  <si>
    <t>Kasa Szczutowo C478</t>
  </si>
  <si>
    <t>100-TRIO</t>
  </si>
  <si>
    <t>TRIOMED AGKC</t>
  </si>
  <si>
    <t>100-TVPK</t>
  </si>
  <si>
    <t>Kasa TVP Kantyna</t>
  </si>
  <si>
    <t>100-WIIM</t>
  </si>
  <si>
    <t>Kasa- WIM C287</t>
  </si>
  <si>
    <t>Kasa WIM Warszawa C287</t>
  </si>
  <si>
    <t>KASA WIM C287</t>
  </si>
  <si>
    <t>2021-07-01 12:04:43</t>
  </si>
  <si>
    <t>100-WYSZ</t>
  </si>
  <si>
    <t>Kasa Wyszków C206</t>
  </si>
  <si>
    <t>2021-07-01 14:09:37</t>
  </si>
  <si>
    <t>100-ZLOT</t>
  </si>
  <si>
    <t>KASA ZŁOTORYJA C400</t>
  </si>
  <si>
    <t>100-ZMIG</t>
  </si>
  <si>
    <t>KASA ŻMIGRÓD C404</t>
  </si>
  <si>
    <t>131</t>
  </si>
  <si>
    <t>RACHUNKI BANKOWE</t>
  </si>
  <si>
    <t>Rachunek bankowy</t>
  </si>
  <si>
    <t>2020-12-29 14:28:49</t>
  </si>
  <si>
    <t>2020-12-29 15:32:31</t>
  </si>
  <si>
    <t>2020-12-31 12:33:52</t>
  </si>
  <si>
    <t>131-01</t>
  </si>
  <si>
    <t>74 8980 0009 2019 0065 8591 0001	0</t>
  </si>
  <si>
    <t>Rachunek główny DB (10.... )</t>
  </si>
  <si>
    <t>51813100050013924730000010 Bank Spółdzielczy</t>
  </si>
  <si>
    <t>93 8980 0009 2019 0065 8650 0001</t>
  </si>
  <si>
    <t>09898000092019005615270001</t>
  </si>
  <si>
    <t>72873500073000150320000010</t>
  </si>
  <si>
    <t>27898000092019008660710001</t>
  </si>
  <si>
    <t>47105014611000009031171276</t>
  </si>
  <si>
    <t>38898000092019005474040001</t>
  </si>
  <si>
    <t>92105014611000009031169593</t>
  </si>
  <si>
    <t>91898000092019008670100001</t>
  </si>
  <si>
    <t>65898000092019005978870001</t>
  </si>
  <si>
    <t>09 2360 0005 0000 0045 5032 8762</t>
  </si>
  <si>
    <t>62 8980 0009 2019 0086 6680 0001</t>
  </si>
  <si>
    <t>4516022020000000042664377</t>
  </si>
  <si>
    <t>57 8980 0009 2019 0065 8722 0001</t>
  </si>
  <si>
    <t>04 8980 0009 2019 0086 8251 0001</t>
  </si>
  <si>
    <t>77 8980 0009 2019 0065 7712 0001</t>
  </si>
  <si>
    <t>24105014451000002414111654 ING</t>
  </si>
  <si>
    <t>37105012721000000800412686 ING</t>
  </si>
  <si>
    <t>67109013040000000106132891</t>
  </si>
  <si>
    <t>131-02</t>
  </si>
  <si>
    <t>59105014611000009031140214</t>
  </si>
  <si>
    <t>Rachunek DB2 (80...02 )</t>
  </si>
  <si>
    <t>85814000090011673020000010 ETNO Bank</t>
  </si>
  <si>
    <t>05105014611000009031073480</t>
  </si>
  <si>
    <t>55175010930000000033309888</t>
  </si>
  <si>
    <t>66150015201215200854860000</t>
  </si>
  <si>
    <t>74105014611000009032035157</t>
  </si>
  <si>
    <t>81898000092019005474040003</t>
  </si>
  <si>
    <t>74105014611000009032030307</t>
  </si>
  <si>
    <t>75175010930000000033310013</t>
  </si>
  <si>
    <t>08 2360 0005 0000 0045 5032 9750</t>
  </si>
  <si>
    <t>42 1050 1461 1000 0090 3203 0398 ING</t>
  </si>
  <si>
    <t>78109013040000000101190640</t>
  </si>
  <si>
    <t>2020-12-29 15:07:40</t>
  </si>
  <si>
    <t>50 1050 1461 1000 0090 3180 2789</t>
  </si>
  <si>
    <t>62 1050 1461 1000 0090 3113 8705</t>
  </si>
  <si>
    <t>17 1050 1461 1000 0090 3184 5093</t>
  </si>
  <si>
    <t>70105014451000009030494018 ING</t>
  </si>
  <si>
    <t>60156000130000114000060850 GETIN</t>
  </si>
  <si>
    <t>82124043571111001044502088</t>
  </si>
  <si>
    <t>131-03</t>
  </si>
  <si>
    <t>27249000050000453028478408</t>
  </si>
  <si>
    <t>Rachunek DB3  MSWIA 3 (53..03)</t>
  </si>
  <si>
    <t>70193017702005051098460001 BPS Bielsko-Biała</t>
  </si>
  <si>
    <t>21114011080000234691001003</t>
  </si>
  <si>
    <t>68160011431839381650000001</t>
  </si>
  <si>
    <t>48175010930000000040048022</t>
  </si>
  <si>
    <t>20124042721111001065397230</t>
  </si>
  <si>
    <t>10105014611000009081111131</t>
  </si>
  <si>
    <t>81 1050 1461 1000 0090 3228 0829</t>
  </si>
  <si>
    <t>52 8980 0009 2040 0086 6680 0004 EsBank</t>
  </si>
  <si>
    <t>05898000092019005259360001</t>
  </si>
  <si>
    <t>53 1140 1108 0000 3768 4300 1001</t>
  </si>
  <si>
    <t>21 8980 0009 2040 0086 8251 0003</t>
  </si>
  <si>
    <t>90 1050 1214 1000 0024 5462 9854</t>
  </si>
  <si>
    <t>71124014311111000010473481 PEKAO BIEŻĄCY</t>
  </si>
  <si>
    <t>82105014611000002441334899 ING VAT</t>
  </si>
  <si>
    <t>131-04</t>
  </si>
  <si>
    <t>86249000050000465069948803</t>
  </si>
  <si>
    <t>Rachunek DB4  ( 26...04 )</t>
  </si>
  <si>
    <t>09814000090011673020000020 ETNO karta 4180 .. 0012</t>
  </si>
  <si>
    <t>75114011080000234691001001</t>
  </si>
  <si>
    <t>83105014611000009032023161</t>
  </si>
  <si>
    <t>94105014611000 009032137326</t>
  </si>
  <si>
    <t>81175010930000000033310099</t>
  </si>
  <si>
    <t>78 1050 1214 1000 0024 6518 1051 ING cesyjny</t>
  </si>
  <si>
    <t>57124042721111001064076394</t>
  </si>
  <si>
    <t>96 1140 1108 0000 3768 4300 1003</t>
  </si>
  <si>
    <t>36 1140 1108 0000 4653 8300 1001</t>
  </si>
  <si>
    <t>51 124022941111001051911275 PEKAO ZAL.</t>
  </si>
  <si>
    <t>Bank BPS</t>
  </si>
  <si>
    <t>51160014621865063820000001</t>
  </si>
  <si>
    <t>2021-03-19 08:47:30</t>
  </si>
  <si>
    <t>75 1600 1462 1865 0616 7000 0001</t>
  </si>
  <si>
    <t>2021-03-22 08:41:11</t>
  </si>
  <si>
    <t>27 1600 1462 1865 0058 3000 0001</t>
  </si>
  <si>
    <t>ALAUTERBACH</t>
  </si>
  <si>
    <t>2021-03-26 09:37:04</t>
  </si>
  <si>
    <t>131-05</t>
  </si>
  <si>
    <t>27105014611000009031073860</t>
  </si>
  <si>
    <t>37105014611000009031165054 ING</t>
  </si>
  <si>
    <t>18105012141000002465173595</t>
  </si>
  <si>
    <t>74114011080000360533001001</t>
  </si>
  <si>
    <t>64175010930000000033614985</t>
  </si>
  <si>
    <t>72105014611000009030910575</t>
  </si>
  <si>
    <t>43 1050 1214 1000 0024 6747 4082</t>
  </si>
  <si>
    <t>09 1140 1108 0000 4653 8300 1002</t>
  </si>
  <si>
    <t>69 124022941111001056488769 PEKAO PŁ.</t>
  </si>
  <si>
    <t>91114011080000295273001001 mBank</t>
  </si>
  <si>
    <t>74 1600 1462 1865 0162 1000 0001 BNP Paribas</t>
  </si>
  <si>
    <t>2021-03-23 12:06:06</t>
  </si>
  <si>
    <t>64 1600 1462 1865 0616 7000 0005</t>
  </si>
  <si>
    <t>2021-08-17 09:58:46</t>
  </si>
  <si>
    <t>68102010420000850204633386</t>
  </si>
  <si>
    <t>BMAKUCH</t>
  </si>
  <si>
    <t>2021-09-03 09:06:53</t>
  </si>
  <si>
    <t>16 1600 1462 1865 0058 3000 0005</t>
  </si>
  <si>
    <t>2021-09-28 11:00:23</t>
  </si>
  <si>
    <t>131-06</t>
  </si>
  <si>
    <t>59898000091024005978870001</t>
  </si>
  <si>
    <t>33102013900000640200213355 PKO BP</t>
  </si>
  <si>
    <t>65105012141000002467473977</t>
  </si>
  <si>
    <t>59105014611000009031073381</t>
  </si>
  <si>
    <t>78105014611000002420610533</t>
  </si>
  <si>
    <t>79 1140 1108 0000 4653 8300 1003</t>
  </si>
  <si>
    <t>11 124014311111000010473494 PEKAO ZFŚS</t>
  </si>
  <si>
    <t>37114011080000295273001003 mBank Cesyjny</t>
  </si>
  <si>
    <t>2021-06-25 12:25:16</t>
  </si>
  <si>
    <t>2021-06-25 12:40:01</t>
  </si>
  <si>
    <t>36160014621080213320000003</t>
  </si>
  <si>
    <t>2021-09-08 11:31:43</t>
  </si>
  <si>
    <t>10 1600 1462 1865 0616 7000 0007</t>
  </si>
  <si>
    <t>2021-09-28 10:28:15</t>
  </si>
  <si>
    <t>131-07</t>
  </si>
  <si>
    <t>64160011431839387020000001</t>
  </si>
  <si>
    <t>97124048811111000053372121 Bank PEKAO S.A.</t>
  </si>
  <si>
    <t>08160011431839349680000001</t>
  </si>
  <si>
    <t>49175010930000000033309996</t>
  </si>
  <si>
    <t>90 124022941111 001047085308 PEKAO W-WA</t>
  </si>
  <si>
    <t>31160014621862531810000001</t>
  </si>
  <si>
    <t>2021-03-18 08:23:29</t>
  </si>
  <si>
    <t>53160014621853706800000001 BNP Paribas</t>
  </si>
  <si>
    <t>2021-03-29 12:03:18</t>
  </si>
  <si>
    <t>52 8980 0009 2040 0086 6680 0004</t>
  </si>
  <si>
    <t>2021-06-17 12:12:13</t>
  </si>
  <si>
    <t>2021-06-25 12:25:17</t>
  </si>
  <si>
    <t>131-08</t>
  </si>
  <si>
    <t>70105014611000009080582662</t>
  </si>
  <si>
    <t>76105010701000002292386261 ING O/Kęty</t>
  </si>
  <si>
    <t>39105014611000002428866517</t>
  </si>
  <si>
    <t>06105012141000002456504824</t>
  </si>
  <si>
    <t>83175010930000000033614934</t>
  </si>
  <si>
    <t>51 1240 2294 1111 0010 5071 2161 PEKAO LUBLIN</t>
  </si>
  <si>
    <t>42 1050 1461 1000 0090 3203 0398</t>
  </si>
  <si>
    <t>2021-06-17 12:13:02</t>
  </si>
  <si>
    <t>2021-06-25 12:30:36</t>
  </si>
  <si>
    <t>37105014611000009031165054 ING JOL MARK</t>
  </si>
  <si>
    <t>2021-06-25 12:31:39</t>
  </si>
  <si>
    <t>2021-06-25 12:42:37</t>
  </si>
  <si>
    <t>58102010420000810204632404</t>
  </si>
  <si>
    <t>2021-08-17 12:08:13</t>
  </si>
  <si>
    <t>131-09</t>
  </si>
  <si>
    <t>60114011080000446743001001</t>
  </si>
  <si>
    <t>45106000760000320001373124 Alior Bank Bielsko-Biała</t>
  </si>
  <si>
    <t>58114011080000297623001001</t>
  </si>
  <si>
    <t>53160011431839384570000001</t>
  </si>
  <si>
    <t>92 1240 2294 1111 0010 5182 8863 PEKAO SIEMIATYCZE</t>
  </si>
  <si>
    <t>47116022020000000492688566</t>
  </si>
  <si>
    <t>2021-05-28 14:12:24</t>
  </si>
  <si>
    <t>74 1600 1462 1865 0162 1000 0001</t>
  </si>
  <si>
    <t>2021-06-17 12:13:43</t>
  </si>
  <si>
    <t>51114011080000475849001001 mBank JOL MARK</t>
  </si>
  <si>
    <t>2021-06-25 12:32:27</t>
  </si>
  <si>
    <t>20160014621862531810000005</t>
  </si>
  <si>
    <t>2021-09-27 13:12:19</t>
  </si>
  <si>
    <t>131-10</t>
  </si>
  <si>
    <t>06114011080000446743001003</t>
  </si>
  <si>
    <t>46124048811111000053375076 Bank PEKAO Fund.Socj</t>
  </si>
  <si>
    <t>04114011080000297623001003</t>
  </si>
  <si>
    <t xml:space="preserve">
651140110 0000281290001001</t>
  </si>
  <si>
    <t>69 1240 2294 1111 0010 5071 2031 PEKAO</t>
  </si>
  <si>
    <t>78 1050 1214 1000 0024 6518 1051</t>
  </si>
  <si>
    <t>2021-06-17 12:14:34</t>
  </si>
  <si>
    <t>131-11</t>
  </si>
  <si>
    <t>62105012141000002467391484</t>
  </si>
  <si>
    <t>Rachunek KB (78....00 )</t>
  </si>
  <si>
    <t>21105014611000002441440175 ING Bank rachunek VAT</t>
  </si>
  <si>
    <t>11114011080000281290001003</t>
  </si>
  <si>
    <t>17 1240 2294 1111 0010 5071 2288 PEKAO KORFANTÓW</t>
  </si>
  <si>
    <t>2021-06-17 13:04:46</t>
  </si>
  <si>
    <t>131-12</t>
  </si>
  <si>
    <t>77105012141000002467473761</t>
  </si>
  <si>
    <t>51114011080000475849001001 mBank</t>
  </si>
  <si>
    <t>38114011080000281290001002</t>
  </si>
  <si>
    <t>10 1240 2294 1111 0010 5070 8340 PEKAO SZCZECIN</t>
  </si>
  <si>
    <t>2021-06-17 13:06:51</t>
  </si>
  <si>
    <t>131-13</t>
  </si>
  <si>
    <t>Rachunek ESBANK</t>
  </si>
  <si>
    <t>94 1140 1108 0000 4758 4900 1003 mBank Cesyjny</t>
  </si>
  <si>
    <t>81 1240 2294 1111 0010 5070 8614 PEKAO ŁAŃCUT</t>
  </si>
  <si>
    <t>67160014621865675750000001</t>
  </si>
  <si>
    <t>2021-03-20 06:31:25</t>
  </si>
  <si>
    <t>37160014621080213330000006</t>
  </si>
  <si>
    <t>2021-04-14 12:51:00</t>
  </si>
  <si>
    <t>2021-06-17 13:17:07</t>
  </si>
  <si>
    <t>131-14</t>
  </si>
  <si>
    <t>PeKaO SA</t>
  </si>
  <si>
    <t>33 1240 2294 1111 0010 5070 8702 PEKAO B.BIAŁA</t>
  </si>
  <si>
    <t>83105012141000002471015996  ING CES</t>
  </si>
  <si>
    <t>2021-02-15 09:00:40</t>
  </si>
  <si>
    <t>56160014621865675750000005</t>
  </si>
  <si>
    <t>2021-04-14 12:59:27</t>
  </si>
  <si>
    <t>2021-06-17 13:16:01</t>
  </si>
  <si>
    <t>32102010420000830204632289</t>
  </si>
  <si>
    <t>2021-08-17 11:39:12</t>
  </si>
  <si>
    <t>131-15</t>
  </si>
  <si>
    <t>Rachunek ING-podstawowy</t>
  </si>
  <si>
    <t>45 1240 2294 1111 0010 5070 8874 PEKAO N.TARG</t>
  </si>
  <si>
    <t>24160014621865015920000001 BNP PARIBAS</t>
  </si>
  <si>
    <t>2021-03-26 08:29:47</t>
  </si>
  <si>
    <t>09 1600 1462 1865 0162 1000 0007</t>
  </si>
  <si>
    <t>2021-08-19 10:30:29</t>
  </si>
  <si>
    <t>80160014621080213330000008</t>
  </si>
  <si>
    <t>2021-09-06 07:54:09</t>
  </si>
  <si>
    <t>131-16</t>
  </si>
  <si>
    <t>Rachunek ALIOR  Rach.Podstawowy</t>
  </si>
  <si>
    <t>11 1600 1013 0002 0012 8145 1001 BGŻ</t>
  </si>
  <si>
    <t>13160014621865015920000005  BNP</t>
  </si>
  <si>
    <t>2021-04-20 15:56:54</t>
  </si>
  <si>
    <t>88102010260000150204778777</t>
  </si>
  <si>
    <t>2021-09-14 08:30:23</t>
  </si>
  <si>
    <t>131-17</t>
  </si>
  <si>
    <t>Rachunek ALIOR   Rach.Cesyjny</t>
  </si>
  <si>
    <t>59 1600 1013 0002 0012 8145 1107 BGŻ</t>
  </si>
  <si>
    <t>37105012721000000800412686 ING POST</t>
  </si>
  <si>
    <t>2021-06-08 11:01:37</t>
  </si>
  <si>
    <t>131-18</t>
  </si>
  <si>
    <t>Rachunek RAIFFESIEN  Rach. Podst</t>
  </si>
  <si>
    <t>93 1020 3352 0000 1702 0212 0137 PKOBP</t>
  </si>
  <si>
    <t>53160014621853706800000001 BNP PARIBAS POST</t>
  </si>
  <si>
    <t>2021-06-08 11:02:55</t>
  </si>
  <si>
    <t>131-19</t>
  </si>
  <si>
    <t>Rachunek RAIFFESIEN  Rach. Cesyjny</t>
  </si>
  <si>
    <t>04 1020 3352 0000 1902 0212 0186 PKOBP ESCROW</t>
  </si>
  <si>
    <t>91114011080000295273001001 mBank POST</t>
  </si>
  <si>
    <t>2021-06-08 11:03:38</t>
  </si>
  <si>
    <t>131-20</t>
  </si>
  <si>
    <t>Rachunek BGŻ -podstawowy</t>
  </si>
  <si>
    <t>08 1050 1214 1000 0024 5794 3880 ING CESYJNY</t>
  </si>
  <si>
    <t>37114011080000295273001003 mBank Cesyjny POST</t>
  </si>
  <si>
    <t>2021-06-08 11:04:16</t>
  </si>
  <si>
    <t>131-21</t>
  </si>
  <si>
    <t>Rachunek ING- cesyjny</t>
  </si>
  <si>
    <t>17 1050 1214 1000 0024 5876 3659 ING CESYJNY</t>
  </si>
  <si>
    <t>42160014621853706800000005 BNP PARIBAS pomocniczy POST</t>
  </si>
  <si>
    <t>2021-06-08 11:11:13</t>
  </si>
  <si>
    <t>131-22</t>
  </si>
  <si>
    <t>Rachunek ALIOR-  VAT</t>
  </si>
  <si>
    <t>62 1600 1013 0002 0012 8145 1150 BGŻ POMOCNICZY</t>
  </si>
  <si>
    <t>60156000130000114000060850 GETIN POST</t>
  </si>
  <si>
    <t>2021-07-11 21:51:20</t>
  </si>
  <si>
    <t>131-23</t>
  </si>
  <si>
    <t>Rachunek RAIFFESIEN-  VAT</t>
  </si>
  <si>
    <t>24 1140 1108 0000 3698 4600 1001 MBANK</t>
  </si>
  <si>
    <t>56160014621865015920000007 BNP PARIBAS pomocniczy FAKT</t>
  </si>
  <si>
    <t>2021-09-27 13:16:22</t>
  </si>
  <si>
    <t>131-24</t>
  </si>
  <si>
    <t>Rachunek MBANK</t>
  </si>
  <si>
    <t>67 1140 1108 0000 3698 4600 1003 MBANK CESYJNY</t>
  </si>
  <si>
    <t>131-25</t>
  </si>
  <si>
    <t>Rachunek MBANK CESYJNY</t>
  </si>
  <si>
    <t>50 1020 3352 0000 1002 0264 6412 PKO BP Tarcza PFR</t>
  </si>
  <si>
    <t>131-26</t>
  </si>
  <si>
    <t>72 1020 3352 0000 1902 0264 8582 PKO BP Tarcza PFR</t>
  </si>
  <si>
    <t>131-27</t>
  </si>
  <si>
    <t>46124042721111001049400783</t>
  </si>
  <si>
    <t>26 1600 1462 1853 6482 3000 0001 BNP</t>
  </si>
  <si>
    <t>2021-04-07 09:32:43</t>
  </si>
  <si>
    <t>131-28</t>
  </si>
  <si>
    <t>35898000092019005909630001</t>
  </si>
  <si>
    <t>15 1600 1462 1853 6482 3000 0005 BNP POMOCNICZY</t>
  </si>
  <si>
    <t>2021-04-13 15:03:23</t>
  </si>
  <si>
    <t>131-38</t>
  </si>
  <si>
    <t>89105014611000009030571351</t>
  </si>
  <si>
    <t>131-39</t>
  </si>
  <si>
    <t>12175010930000000034637137</t>
  </si>
  <si>
    <t>131-90</t>
  </si>
  <si>
    <t>85 1240 2294 1978 0010 3616 8348 PEKAO EUR</t>
  </si>
  <si>
    <t>131-99</t>
  </si>
  <si>
    <t>przeniesienie 2013</t>
  </si>
  <si>
    <t>132</t>
  </si>
  <si>
    <t>KREDYTY BANKOWE</t>
  </si>
  <si>
    <t>2020-12-29 13:25:50</t>
  </si>
  <si>
    <t>2020-12-29 15:07:49</t>
  </si>
  <si>
    <t>2020-12-31 12:37:41</t>
  </si>
  <si>
    <t>132-01</t>
  </si>
  <si>
    <t>KREDYT W RACHUNKU BIEŻĄCYM</t>
  </si>
  <si>
    <t>116730/64/K/OB/16 ETNO BANK</t>
  </si>
  <si>
    <t>Kredyt inwest. ESBANK KR-14-01162</t>
  </si>
  <si>
    <t>KREDYT OBROTOWY BZ WBK 3631767LU25101000</t>
  </si>
  <si>
    <t>Kredyt długoterminowy - ESBANK - umowa KR-15-01291</t>
  </si>
  <si>
    <t>Kredyty długoterminowe  - Radomsko - umowa 129/KK/2006</t>
  </si>
  <si>
    <t>Kredyt zaliczka Bank PEKAO SA nr 06/2013/IMłCK</t>
  </si>
  <si>
    <t>132-02</t>
  </si>
  <si>
    <t>KREDYT W RACHUNKU KOO\1423782</t>
  </si>
  <si>
    <t>116730/63/K/KLH/13 ETNO BANK</t>
  </si>
  <si>
    <t>Kredyt inwest. ESBANK KR-14-01534</t>
  </si>
  <si>
    <t>Kredyty krótkoterminowe</t>
  </si>
  <si>
    <t>132-03</t>
  </si>
  <si>
    <t>KREDYT ESBANK- KR-15-00564</t>
  </si>
  <si>
    <t>139247-20001-21-12/10 BS Węg.G. - inwestycyjny samochód</t>
  </si>
  <si>
    <t>Kredyt inwest. ESBANK KR-17-00943</t>
  </si>
  <si>
    <t>Kredyty  Radomsko umowa 11/kk od 29-01/07 do 29-04/10</t>
  </si>
  <si>
    <t>132-04</t>
  </si>
  <si>
    <t>KREDYT ODNAWIALNY - ALIOR-  U0002926695868</t>
  </si>
  <si>
    <t>139247-20001-21-12/10 BS Węg.G. - inwestycyjny ŚT</t>
  </si>
  <si>
    <t>Kredyt długoterminowy - Radomsko - umowa 112/KK/2006</t>
  </si>
  <si>
    <t>132-05</t>
  </si>
  <si>
    <t>BPS Bielsko - obrotowy</t>
  </si>
  <si>
    <t>Kredyt krótkoterminowy - Radomsko - umowa 88/KK/2006</t>
  </si>
  <si>
    <t>132-06</t>
  </si>
  <si>
    <t>116730/2/K/OB/15 Etno Bank - obrotowy</t>
  </si>
  <si>
    <t>Kredyty długoterminowe - Radomsko - umowa 80/KK/2006</t>
  </si>
  <si>
    <t>132-07</t>
  </si>
  <si>
    <t>Kredyt krótkoterminowy - Radomsko - umowa 137/kk/2006</t>
  </si>
  <si>
    <t>132-08</t>
  </si>
  <si>
    <t>Kredyt krótkoterminowe -Radomsko - umowa 125/KK/2006</t>
  </si>
  <si>
    <t>132-09</t>
  </si>
  <si>
    <t>Kredyt krótkoterminowy - Radomsko- umowa  176/KK/2006</t>
  </si>
  <si>
    <t>132-10</t>
  </si>
  <si>
    <t>Kredyt  krótkoterminowy - Radomsko - umowa 178/KK/2006</t>
  </si>
  <si>
    <t>132-11</t>
  </si>
  <si>
    <t>Kredyt - Radomsko 208 KK</t>
  </si>
  <si>
    <t>132-12</t>
  </si>
  <si>
    <t>Kredyt 09-02/07 do 08-03-/07</t>
  </si>
  <si>
    <t>132-13</t>
  </si>
  <si>
    <t>Kredyt Radomsko - umowa 46/kk/2007</t>
  </si>
  <si>
    <t>132-14</t>
  </si>
  <si>
    <t>Kredyt Radomsko - umowa 45/kk/2007</t>
  </si>
  <si>
    <t>132-15</t>
  </si>
  <si>
    <t>Kredyt  Radomsko - umowa 97/kk/2007</t>
  </si>
  <si>
    <t>132-16</t>
  </si>
  <si>
    <t>Kredyt Radomsko 154/kk/2007</t>
  </si>
  <si>
    <t>132-17</t>
  </si>
  <si>
    <t>Kredyt Radomsko 160/KK/2007</t>
  </si>
  <si>
    <t>132-18</t>
  </si>
  <si>
    <t>Kredyt Radomsko 215/kk/2007</t>
  </si>
  <si>
    <t>132-19</t>
  </si>
  <si>
    <t>Kredyt Radomsko 217/kk/2007</t>
  </si>
  <si>
    <t>132-20</t>
  </si>
  <si>
    <t>KREDYT RADOMSKI</t>
  </si>
  <si>
    <t>132-21</t>
  </si>
  <si>
    <t>KREDYT-64/KK/2008</t>
  </si>
  <si>
    <t>132-22</t>
  </si>
  <si>
    <t>KREDYT-70/KK/2008</t>
  </si>
  <si>
    <t>132-23</t>
  </si>
  <si>
    <t>KREDYT-86/KK/2008</t>
  </si>
  <si>
    <t>132-24</t>
  </si>
  <si>
    <t>KREDYT-98/KK/2008</t>
  </si>
  <si>
    <t>132-25</t>
  </si>
  <si>
    <t>KREDYT-124/KK/2008  dn 08,05,08</t>
  </si>
  <si>
    <t>132-26</t>
  </si>
  <si>
    <t>KREDYT-127/KK/2008 z dn.15,05,08</t>
  </si>
  <si>
    <t>132-27</t>
  </si>
  <si>
    <t>KREDYT-158/KK/2008</t>
  </si>
  <si>
    <t>132-28</t>
  </si>
  <si>
    <t>KREDYT-160/KK/2008</t>
  </si>
  <si>
    <t>132-29</t>
  </si>
  <si>
    <t>KREDYT-181/KK/2008 z dn.03.07.08</t>
  </si>
  <si>
    <t>132-30</t>
  </si>
  <si>
    <t>KREDYT-223/KK/2008</t>
  </si>
  <si>
    <t>132-31</t>
  </si>
  <si>
    <t>KREDYT-248/KK/2008 z dn.11.09.2008</t>
  </si>
  <si>
    <t>132-32</t>
  </si>
  <si>
    <t>KREDYT -259/KK/2008 z dn. 15.09.2008</t>
  </si>
  <si>
    <t>132-33</t>
  </si>
  <si>
    <t>KREDYT-309/KK/2008 z dn. 17.11.2008</t>
  </si>
  <si>
    <t>132-34</t>
  </si>
  <si>
    <t>KREDYT-22/KK/2009 z dn. 11.05.2009</t>
  </si>
  <si>
    <t>132-35</t>
  </si>
  <si>
    <t>KREDYT INWEST. 15/KŁ/2009 - VOLVO z dn.09.04.2009</t>
  </si>
  <si>
    <t>132-36</t>
  </si>
  <si>
    <t>KREDYT NR 24/2009 z dn.19.05.2009</t>
  </si>
  <si>
    <t>132-37</t>
  </si>
  <si>
    <t>KREDYT NR 25/KŁ/2009 z dn. 01.06.2009</t>
  </si>
  <si>
    <t>132-38</t>
  </si>
  <si>
    <t>KREDYT NR 38/KŁ/2009 z dn 10.07.2009</t>
  </si>
  <si>
    <t>132-39</t>
  </si>
  <si>
    <t>KREDYT NR 39 Z dn 13.07.2009</t>
  </si>
  <si>
    <t>132-40</t>
  </si>
  <si>
    <t>KREDYT NR 40/KŁ/2009 z dn 15.07.2009</t>
  </si>
  <si>
    <t>132-41</t>
  </si>
  <si>
    <t>KREDYT z dn 31.08.2009</t>
  </si>
  <si>
    <t>132-42</t>
  </si>
  <si>
    <t xml:space="preserve"> KREDYT NR 53 Z DN 29.09.2009</t>
  </si>
  <si>
    <t>132-43</t>
  </si>
  <si>
    <t>KREDYT NR 58 z DN 09.10.2009</t>
  </si>
  <si>
    <t>132-44</t>
  </si>
  <si>
    <t>KREDYT NR 63/KŁ/2009</t>
  </si>
  <si>
    <t>132-45</t>
  </si>
  <si>
    <t>KREDYT Inwestycyjny 811013-20041-1038-0005 02</t>
  </si>
  <si>
    <t>132-46</t>
  </si>
  <si>
    <t>KREDYT NR 69/KŁ/2009</t>
  </si>
  <si>
    <t>132-47</t>
  </si>
  <si>
    <t>KREDYT Nr 10/146 z dn. 04.02.2010</t>
  </si>
  <si>
    <t>132-48</t>
  </si>
  <si>
    <t>KREDYT NR 10-00461</t>
  </si>
  <si>
    <t>132-49</t>
  </si>
  <si>
    <t>KREDYT NR 10-00565</t>
  </si>
  <si>
    <t>132-50</t>
  </si>
  <si>
    <t>KRESYT NR 10-00651</t>
  </si>
  <si>
    <t>132-51</t>
  </si>
  <si>
    <t>KREDYT NR 10-00772</t>
  </si>
  <si>
    <t>132-52</t>
  </si>
  <si>
    <t>KREDYT NR 10-00767</t>
  </si>
  <si>
    <t>132-53</t>
  </si>
  <si>
    <t>KREDYT NR 10-00972</t>
  </si>
  <si>
    <t>132-54</t>
  </si>
  <si>
    <t>KREDYT NR 10-01176</t>
  </si>
  <si>
    <t>132-55</t>
  </si>
  <si>
    <t>KREDYT Pekao SA w rach. bież. z dn. 07.10.2010</t>
  </si>
  <si>
    <t>132-56</t>
  </si>
  <si>
    <t>KREDYT BGK nr Ł/O/20/10/2298  z dn. 26.10.2010</t>
  </si>
  <si>
    <t>132-57</t>
  </si>
  <si>
    <t>KREDYT NR 11-0033 z dn 30.03.2011</t>
  </si>
  <si>
    <t>132-58</t>
  </si>
  <si>
    <t>KREDYT NR KR-11-0063</t>
  </si>
  <si>
    <t>132-59</t>
  </si>
  <si>
    <t>KREDYT NR KR-11-00749</t>
  </si>
  <si>
    <t>132-60</t>
  </si>
  <si>
    <t>KREDYT ZALICZKA - PEKAO</t>
  </si>
  <si>
    <t>132-61</t>
  </si>
  <si>
    <t>KREDYT INWEST. - KR-11-01143</t>
  </si>
  <si>
    <t>132-62</t>
  </si>
  <si>
    <t>KREDYT OBROTOWY NR KR-11-01509</t>
  </si>
  <si>
    <t>132-63</t>
  </si>
  <si>
    <t>KREDYT NR KR-11-01717</t>
  </si>
  <si>
    <t>132-64</t>
  </si>
  <si>
    <t>KREDYT NR KR-12-00355</t>
  </si>
  <si>
    <t>132-65</t>
  </si>
  <si>
    <t>KREDYT NR KR-12-00823</t>
  </si>
  <si>
    <t>132-66</t>
  </si>
  <si>
    <t>132-67</t>
  </si>
  <si>
    <t>Kredyt rewolw KR-15-00777</t>
  </si>
  <si>
    <t>133</t>
  </si>
  <si>
    <t>RACHUNKI BANKOWE VAT</t>
  </si>
  <si>
    <t>Rachunek bankowy VAT</t>
  </si>
  <si>
    <t>2020-12-29 13:30:11</t>
  </si>
  <si>
    <t>2020-12-29 13:30:54</t>
  </si>
  <si>
    <t>2020-12-29 13:42:40</t>
  </si>
  <si>
    <t>2020-12-29 13:43:24</t>
  </si>
  <si>
    <t>2020-12-29 13:48:22</t>
  </si>
  <si>
    <t>2020-12-29 13:50:12</t>
  </si>
  <si>
    <t>2020-12-29 13:53:31</t>
  </si>
  <si>
    <t>2020-12-29 14:00:21</t>
  </si>
  <si>
    <t>2020-12-29 14:03:47</t>
  </si>
  <si>
    <t>2020-12-29 14:30:31</t>
  </si>
  <si>
    <t>2020-12-29 15:21:51</t>
  </si>
  <si>
    <t>2020-12-31 12:37:39</t>
  </si>
  <si>
    <t>2020-12-31 12:39:08</t>
  </si>
  <si>
    <t>133-01</t>
  </si>
  <si>
    <t>VAT 23 1050 1461 1000 0024 4143 9169</t>
  </si>
  <si>
    <t>VAT ING 21105014611000002441440175</t>
  </si>
  <si>
    <t>VAT 34 1050 1461 1000 0024 4141 9765</t>
  </si>
  <si>
    <t>78 1050 1461 1000 0024 4143 7015</t>
  </si>
  <si>
    <t>VAT 30 1050 1461 1000 0024 4141 9740</t>
  </si>
  <si>
    <t>VAT 29 1750 1093 0000 0000 3924 3652</t>
  </si>
  <si>
    <t>VAT BSP numer 93873500073000150320000020</t>
  </si>
  <si>
    <t>VAT 40 8980 0009 2024 0086 6071 0002</t>
  </si>
  <si>
    <t>VAT 54 1050 1461 1000 0024 4144 0357</t>
  </si>
  <si>
    <t>VAT 03 1050 1461 1000 0024 4143 7007</t>
  </si>
  <si>
    <t>VAT 19 1050 1461 1000 0024 4144 0308</t>
  </si>
  <si>
    <t>VAT 07 8980 0009 2024 0086 7010 0002</t>
  </si>
  <si>
    <t>84 2360 0005 0000 0045 5032 8770</t>
  </si>
  <si>
    <t>VAT 34 1050 1461 1000 0024 4143 7031</t>
  </si>
  <si>
    <t>VAT 75 8980 0009 2024 0086 6680 0002</t>
  </si>
  <si>
    <t>VAT 60 1050 1461 1000 0024 4143 1810</t>
  </si>
  <si>
    <t>VAT 70 8980 0009 2024 0065 8722 0002</t>
  </si>
  <si>
    <t>VAT 17 8980 0009 2024 0086 8251 0002</t>
  </si>
  <si>
    <t>VAT 90 8980 0009 2024 0065 7712 0002</t>
  </si>
  <si>
    <t>13 1240 1431 1111 0010 7952 7045 PKO SA VAT</t>
  </si>
  <si>
    <t>64114011080000295273001002 mBank VAT</t>
  </si>
  <si>
    <t>133-02</t>
  </si>
  <si>
    <t>VAT 87 8980 0009 2024 0065 8591 0002</t>
  </si>
  <si>
    <t>VAT ETNO 30814000090011673020000030</t>
  </si>
  <si>
    <t>VAT 98 1750 1093 0000 0000 3924 3865 </t>
  </si>
  <si>
    <t>09 8980 0009 2024 0065 8650 0002</t>
  </si>
  <si>
    <t>VAT 43 1750 1093 0000 0000 3926 5419</t>
  </si>
  <si>
    <t>VAT 57 1600 1143 1839 3816 5000 0005</t>
  </si>
  <si>
    <t>VAT BZWBK numer 32109025900000000136695701</t>
  </si>
  <si>
    <t>VAT 52 1050 1461 1000 0090 3203 5165</t>
  </si>
  <si>
    <t>VAT 76 1750 1093 0000 0000 3924 3776 </t>
  </si>
  <si>
    <t>VAT 52 1050 1461 1000 0090 3203 0315</t>
  </si>
  <si>
    <t>59 1050 1461 1000 0090 3228 0837</t>
  </si>
  <si>
    <t>VAT 42 1750 1093 0000 0000 3924 3709</t>
  </si>
  <si>
    <t>VAT ING 20 1050 1461 1000 0090 3203 0406</t>
  </si>
  <si>
    <t>VAT 54 1750 1093 0000 0000 3924 3687 </t>
  </si>
  <si>
    <t>VAT 28 1050 1461 1000 0090 3180 3670</t>
  </si>
  <si>
    <t>VAT 86 1050 1461 1000 0024 4143 9102</t>
  </si>
  <si>
    <t>VAT 92 1050 1461 1000 0090 3184  5101</t>
  </si>
  <si>
    <t>39 1050 1445 1000 0024 4139 7581 ING VAT</t>
  </si>
  <si>
    <t>133-03</t>
  </si>
  <si>
    <t>VAT 33 1140 1108 0000 4467 4300 1002</t>
  </si>
  <si>
    <t>VAT mBank 24114011080000475849001002</t>
  </si>
  <si>
    <t>VAT 16 2490 0005 0000 4612 8047 0851</t>
  </si>
  <si>
    <t>48 1140 1108 0000 2346 9100 1002</t>
  </si>
  <si>
    <t>VAT 48 8980 0009 2024 0059 0963 0002</t>
  </si>
  <si>
    <t>VAT 22 8980 0009 2024 0056 1527 0002</t>
  </si>
  <si>
    <t>VAT RAIFF numer 04175010930000000040048038</t>
  </si>
  <si>
    <t>VAT 78 1600 1143 1839 3496 8000 0002</t>
  </si>
  <si>
    <t>VAT 60 2490 0005 0000 4612 8616 1534</t>
  </si>
  <si>
    <t>VAT 26 1600 1143 1839 3845 7000 0002</t>
  </si>
  <si>
    <t>VAT 26 1140 1108 0000 3768 4300 1002</t>
  </si>
  <si>
    <t>94 1140 1108 0000 3698 4600 1002 MBANK VAT</t>
  </si>
  <si>
    <t>VAT 24 1600 1462 1865 0638 2000 0002</t>
  </si>
  <si>
    <t>2021-03-19 08:48:06</t>
  </si>
  <si>
    <t>VAT 48 1600 1462 1865 0616 7000 0002</t>
  </si>
  <si>
    <t>2021-03-22 08:44:09</t>
  </si>
  <si>
    <t>VAT 47 1600 1462 1865 0162 1000 0002</t>
  </si>
  <si>
    <t>2021-03-23 12:07:07</t>
  </si>
  <si>
    <t>971600146218651865005830000002</t>
  </si>
  <si>
    <t>2021-03-26 09:49:02</t>
  </si>
  <si>
    <t>26160014621853706800000005 BNP Paribas</t>
  </si>
  <si>
    <t>2021-03-29 12:05:03</t>
  </si>
  <si>
    <t>VAT 20 1050 1461 1000 0090 3203 0406</t>
  </si>
  <si>
    <t>2021-06-17 12:18:14</t>
  </si>
  <si>
    <t>133-04</t>
  </si>
  <si>
    <t>VAT 91 1600 1143 1839 3897 0000 0002</t>
  </si>
  <si>
    <t>VAT 82 1050 1461 1000 0090 3202 3179</t>
  </si>
  <si>
    <t>VAT ING numer 72105014611000009032137334</t>
  </si>
  <si>
    <t>VAT 94 8980 0009 2024 0054 7404 0004</t>
  </si>
  <si>
    <t>VAT 37 1600 1143 1839 3870 2000 0002</t>
  </si>
  <si>
    <t>VAT 18 8980 0009 2024 0052 5936 0002</t>
  </si>
  <si>
    <t>93 1020 3352 0000 1502 0244 1111 PKO BP VAT</t>
  </si>
  <si>
    <t>VAT 40 1600 1462 1865 6757 5000 0002</t>
  </si>
  <si>
    <t>2021-03-20 06:34:53</t>
  </si>
  <si>
    <t>VAT PNB 94160014621865015920000002</t>
  </si>
  <si>
    <t>2021-03-26 08:32:23</t>
  </si>
  <si>
    <t>2021-06-17 13:09:18</t>
  </si>
  <si>
    <t>2021-06-25 12:27:24</t>
  </si>
  <si>
    <t>2021-06-25 12:41:42</t>
  </si>
  <si>
    <t>133-05</t>
  </si>
  <si>
    <t>VAT 42 8980 0009 2024 0057 4237 0003</t>
  </si>
  <si>
    <t>VAT 47 1140 1108 0000 3605 3300 1002</t>
  </si>
  <si>
    <t>VAT 31 1140 1108 0000 2976 2300 1002</t>
  </si>
  <si>
    <t>VAT 24 8980 0009 2024 0059 7887 0004</t>
  </si>
  <si>
    <t>VAT 38 1140 1108 0000 2812 9000 1002</t>
  </si>
  <si>
    <t>96 1600 1462 1853 6482 3000 0002 BNP VAT</t>
  </si>
  <si>
    <t>2021-04-07 09:33:50</t>
  </si>
  <si>
    <t>VAT ING POST 82105014611000002441334899</t>
  </si>
  <si>
    <t>2021-06-08 11:02:14</t>
  </si>
  <si>
    <t>2021-06-17 13:14:07</t>
  </si>
  <si>
    <t>VAT 09 1140 1108 0000 4653 8300 1002</t>
  </si>
  <si>
    <t>2021-06-25 12:32:48</t>
  </si>
  <si>
    <t>2021-06-25 12:42:03</t>
  </si>
  <si>
    <t>133-06</t>
  </si>
  <si>
    <t>VAT 96 1140 1108 0000 2848 0800 1002</t>
  </si>
  <si>
    <t>VAT mBank POST 64114011080000295273001002</t>
  </si>
  <si>
    <t>2021-06-08 11:04:56</t>
  </si>
  <si>
    <t>2021-08-19 10:28:00</t>
  </si>
  <si>
    <t>133-07</t>
  </si>
  <si>
    <t>VAT BNP PARIBAS POST 26160014621853706800000002</t>
  </si>
  <si>
    <t>2021-06-08 11:09:46</t>
  </si>
  <si>
    <t>133-16</t>
  </si>
  <si>
    <t>27 1600 1462 0006 5142 8145 1114 BGŻ VAT</t>
  </si>
  <si>
    <t>133-18</t>
  </si>
  <si>
    <t>76 1020 3352 0000 1402 0245 5046 PKO BP VAT</t>
  </si>
  <si>
    <t>134</t>
  </si>
  <si>
    <t>KREDYTY ROZRACHUNKOWE</t>
  </si>
  <si>
    <t>2020-12-29 13:18:37</t>
  </si>
  <si>
    <t>KREDYTY BANKOWE ROZRACHUNKOWE OBROTOWE</t>
  </si>
  <si>
    <t>2020-12-29 13:25:27</t>
  </si>
  <si>
    <t>KREDYTY BANKOWE ROZRACHUNKOWE</t>
  </si>
  <si>
    <t>2020-12-29 13:27:29</t>
  </si>
  <si>
    <t>2020-12-29 13:43:07</t>
  </si>
  <si>
    <t>2020-12-29 13:47:32</t>
  </si>
  <si>
    <t>2020-12-29 13:53:37</t>
  </si>
  <si>
    <t>2020-12-29 14:17:11</t>
  </si>
  <si>
    <t>2020-12-29 14:48:14</t>
  </si>
  <si>
    <t>2020-12-29 15:27:56</t>
  </si>
  <si>
    <t>134-001788</t>
  </si>
  <si>
    <t>Bank Spółdzielczy w Radomsku</t>
  </si>
  <si>
    <t>BS w Radomsku</t>
  </si>
  <si>
    <t>2020-12-29 15:07:50</t>
  </si>
  <si>
    <t>134-001788-01</t>
  </si>
  <si>
    <t>KREDYT ESBANK NR KR-16-01185</t>
  </si>
  <si>
    <t>Umowa kredytowa KR-15-00564</t>
  </si>
  <si>
    <t>Kredyt inwest.Logistyka KR-14-01162</t>
  </si>
  <si>
    <t>Umowa kredytowa KR-15-01291</t>
  </si>
  <si>
    <t>Umowa kredytowa KR-11-00749</t>
  </si>
  <si>
    <t>134-001788-02</t>
  </si>
  <si>
    <t>Umowa kredytowa KR-19-00245</t>
  </si>
  <si>
    <t>Umowa kredytowa  KR-14-01534 - inwest.</t>
  </si>
  <si>
    <t>Umowa kredytowa 248/KK/2008</t>
  </si>
  <si>
    <t>134-001788-03</t>
  </si>
  <si>
    <t>Umowa kredytowa 15/KŁ/2009-VOLVO-kr.inwest</t>
  </si>
  <si>
    <t>134-001788-04</t>
  </si>
  <si>
    <t>Umowa kredytowa 24/2009</t>
  </si>
  <si>
    <t>134-001788-05</t>
  </si>
  <si>
    <t>Umowa kredytowa 10/146</t>
  </si>
  <si>
    <t>134-001788-06</t>
  </si>
  <si>
    <t>Umowa kredytowa 10-00461</t>
  </si>
  <si>
    <t>134-001788-07</t>
  </si>
  <si>
    <t>Umowa kredytowa 10-00565</t>
  </si>
  <si>
    <t>134-001788-08</t>
  </si>
  <si>
    <t>Umowa kredytowa 10-01176</t>
  </si>
  <si>
    <t>134-001788-09</t>
  </si>
  <si>
    <t>Umowa kredytowa 11-0033</t>
  </si>
  <si>
    <t>134-001788-10</t>
  </si>
  <si>
    <t>Umowa kredytowa KR-11-01143- inwest</t>
  </si>
  <si>
    <t>134-001788-11</t>
  </si>
  <si>
    <t>Umowa kredytowa KR-11-01509</t>
  </si>
  <si>
    <t>134-001788-12</t>
  </si>
  <si>
    <t>Umowa kredytowa KR-11-01717 rewolwing</t>
  </si>
  <si>
    <t>134-001788-13</t>
  </si>
  <si>
    <t>Umowa kredytowa KR-17-00943 inwest.</t>
  </si>
  <si>
    <t>Umowa kredytowa KR-15-00777</t>
  </si>
  <si>
    <t>134-003161</t>
  </si>
  <si>
    <t>ING Bank Śląski  Oddział w Łodzi</t>
  </si>
  <si>
    <t>ING Bank</t>
  </si>
  <si>
    <t>ING BANK ŚLĄSKI SA</t>
  </si>
  <si>
    <t>ING Bank Śląski</t>
  </si>
  <si>
    <t>ING Bank ŚLĄSKI SA</t>
  </si>
  <si>
    <t>134-003161-01</t>
  </si>
  <si>
    <t>Umowa kredytu</t>
  </si>
  <si>
    <t>umowa kredyt wielopr 894/2016/00000648/00</t>
  </si>
  <si>
    <t>Umowa Nr 894/2016/00000648/00</t>
  </si>
  <si>
    <t>Umowa 002431242789</t>
  </si>
  <si>
    <t>Kredyt ING</t>
  </si>
  <si>
    <t>134-003737</t>
  </si>
  <si>
    <t>Bank Spółdzielczy w Gliwicach</t>
  </si>
  <si>
    <t>134-003737-01</t>
  </si>
  <si>
    <t>Umowa kredytowa 811013-20041-1038-0005 02 inwest.</t>
  </si>
  <si>
    <t>134-003994</t>
  </si>
  <si>
    <t>Bank Gospodarstwa Krajowego w Łodzi</t>
  </si>
  <si>
    <t>134-003994-01</t>
  </si>
  <si>
    <t>Umowa kredytowa Ł/O/20/10/2298</t>
  </si>
  <si>
    <t>134-009627</t>
  </si>
  <si>
    <t>Alior Bank Spółka Akcyjna</t>
  </si>
  <si>
    <t>ALIOR BANK SA</t>
  </si>
  <si>
    <t>134-009627-01</t>
  </si>
  <si>
    <t>kredyt nr U0003106074799</t>
  </si>
  <si>
    <t>Kredyt odnawialny ALIOR BANK_nr U0002926695868</t>
  </si>
  <si>
    <t>134-010658</t>
  </si>
  <si>
    <t>Raiffeisen Bank Polska Spółka Akcyjna</t>
  </si>
  <si>
    <t>RAIFFEISEN BANK SA</t>
  </si>
  <si>
    <t>Raiffeisen Bank Polska S. A.</t>
  </si>
  <si>
    <t>134-010658-01</t>
  </si>
  <si>
    <t>RAIFFEISEN - Umowa kredyt nr CRD/L/46913/16 z dn.10.06.2016</t>
  </si>
  <si>
    <t>Kredyt  Raiffeisen  Bank - nr CRD/L/46913/16</t>
  </si>
  <si>
    <t>Kredyt CRD/L/46913/16</t>
  </si>
  <si>
    <t>134-011743</t>
  </si>
  <si>
    <t>BGŻ BNP PARIBAS</t>
  </si>
  <si>
    <t>134-011743-01</t>
  </si>
  <si>
    <t>Odsetki naliczone od kredytu BGŻ przełom rok</t>
  </si>
  <si>
    <t>Odsetki naliczone od kredytu BGŻ przełom roku</t>
  </si>
  <si>
    <t>134-011876</t>
  </si>
  <si>
    <t>ETNO BANK SPÓŁDZIELCZY</t>
  </si>
  <si>
    <t>134-011876-01</t>
  </si>
  <si>
    <t>UM KREDYT OBROT 116730/64/K/Ob/16</t>
  </si>
  <si>
    <t>134-011876-02</t>
  </si>
  <si>
    <t>UM KREDYT OBROT 116730/63/K/KLH/13</t>
  </si>
  <si>
    <t>134-011876-03</t>
  </si>
  <si>
    <t>UM KREDYT OBROT 116730/2/K/Ob/15</t>
  </si>
  <si>
    <t>134-012029</t>
  </si>
  <si>
    <t>BANK BPS Bielsko-Biała</t>
  </si>
  <si>
    <t>134-012029-01</t>
  </si>
  <si>
    <t>1101711/28/K/Rb/08 umowa kredytowa</t>
  </si>
  <si>
    <t>134-012029-02</t>
  </si>
  <si>
    <t>139247-20001-21-12/10 kredyt inwestycyjny</t>
  </si>
  <si>
    <t>134-016788</t>
  </si>
  <si>
    <t>BANK ZACHODNI WBK S.A. KREDYT OBROTOWY</t>
  </si>
  <si>
    <t>134-016788-01</t>
  </si>
  <si>
    <t>KREDYT OBROTOWY 3631767LU25101000</t>
  </si>
  <si>
    <t>134-021384</t>
  </si>
  <si>
    <t>ING BANK ŚLĄSKI S.A.</t>
  </si>
  <si>
    <t>134-021384-01</t>
  </si>
  <si>
    <t>KREDYT 002465459440</t>
  </si>
  <si>
    <t>135</t>
  </si>
  <si>
    <t>RACHUNEK BANKOWY ZFŚS</t>
  </si>
  <si>
    <t>2020-12-29 13:19:17</t>
  </si>
  <si>
    <t>2020-12-29 13:33:30</t>
  </si>
  <si>
    <t>2020-12-29 13:35:29</t>
  </si>
  <si>
    <t>2020-12-29 13:46:54</t>
  </si>
  <si>
    <t>2020-12-29 13:49:51</t>
  </si>
  <si>
    <t>2020-12-29 14:17:44</t>
  </si>
  <si>
    <t>2020-12-31 12:42:43</t>
  </si>
  <si>
    <t>2020-12-31 12:47:19</t>
  </si>
  <si>
    <t>135-01</t>
  </si>
  <si>
    <t>07 2360 0005 0000 0045 5032 9768</t>
  </si>
  <si>
    <t>135-02</t>
  </si>
  <si>
    <t>57 1050 1461 1000 0090 8107 5559</t>
  </si>
  <si>
    <t>136</t>
  </si>
  <si>
    <t>RACHUNKI BANKOWE NIZAN</t>
  </si>
  <si>
    <t>2020-12-29 13:42:49</t>
  </si>
  <si>
    <t>136-01</t>
  </si>
  <si>
    <t>90124043571111001045899714</t>
  </si>
  <si>
    <t>136-02</t>
  </si>
  <si>
    <t>05124043571111001046261017</t>
  </si>
  <si>
    <t>136-03</t>
  </si>
  <si>
    <t>17124043571111001046261189</t>
  </si>
  <si>
    <t>136-04</t>
  </si>
  <si>
    <t>85124043571111001046261323</t>
  </si>
  <si>
    <t>136-05</t>
  </si>
  <si>
    <t>44124043571111001046261479</t>
  </si>
  <si>
    <t>136-06</t>
  </si>
  <si>
    <t>90124043571111001045898065</t>
  </si>
  <si>
    <t>136-07</t>
  </si>
  <si>
    <t>82124043571111001045898791</t>
  </si>
  <si>
    <t>136-08</t>
  </si>
  <si>
    <t>56124043571111001047069467</t>
  </si>
  <si>
    <t>136-09</t>
  </si>
  <si>
    <t>50124043571111001047069672</t>
  </si>
  <si>
    <t>136-10</t>
  </si>
  <si>
    <t>72124043571111001047069858</t>
  </si>
  <si>
    <t>136-11</t>
  </si>
  <si>
    <t>17124043571111001047069975</t>
  </si>
  <si>
    <t>136-12</t>
  </si>
  <si>
    <t>17124043571111001047070072</t>
  </si>
  <si>
    <t>136-13</t>
  </si>
  <si>
    <t>78124043571111001045899251</t>
  </si>
  <si>
    <t>136-14</t>
  </si>
  <si>
    <t>48124043571111001047070290</t>
  </si>
  <si>
    <t>136-15</t>
  </si>
  <si>
    <t>21124043571111001047070388</t>
  </si>
  <si>
    <t>136-16</t>
  </si>
  <si>
    <t>93124043571111001047070450</t>
  </si>
  <si>
    <t>136-17</t>
  </si>
  <si>
    <t>78124042721111001046889556</t>
  </si>
  <si>
    <t>136-18</t>
  </si>
  <si>
    <t>63124042721111001046889729</t>
  </si>
  <si>
    <t>136-19</t>
  </si>
  <si>
    <t>31124042721111001046889820</t>
  </si>
  <si>
    <t>136-20</t>
  </si>
  <si>
    <t>20124042721111001046889921</t>
  </si>
  <si>
    <t>136-21</t>
  </si>
  <si>
    <t>04124042721111001046890015</t>
  </si>
  <si>
    <t>136-22</t>
  </si>
  <si>
    <t>53124042721111001046890103</t>
  </si>
  <si>
    <t>136-23</t>
  </si>
  <si>
    <t>39124042721111001046890161</t>
  </si>
  <si>
    <t>136-24</t>
  </si>
  <si>
    <t>35124042721111001046890233</t>
  </si>
  <si>
    <t>136-25</t>
  </si>
  <si>
    <t>05124042721111001046890288</t>
  </si>
  <si>
    <t>136-26</t>
  </si>
  <si>
    <t>84124042721111001046890321</t>
  </si>
  <si>
    <t>136-27</t>
  </si>
  <si>
    <t>10124042721111001046890392</t>
  </si>
  <si>
    <t>136-28</t>
  </si>
  <si>
    <t>96124042721111001046890493</t>
  </si>
  <si>
    <t>136-29</t>
  </si>
  <si>
    <t>02124042721111001046890536</t>
  </si>
  <si>
    <t>136-30</t>
  </si>
  <si>
    <t>88124042721111001046890637</t>
  </si>
  <si>
    <t>136-31</t>
  </si>
  <si>
    <t>74124042721111001046890695</t>
  </si>
  <si>
    <t>138</t>
  </si>
  <si>
    <t>ODSETKI OD KREDYTU NA PRZEŁOMIE ROKU</t>
  </si>
  <si>
    <t>2020-12-29 13:18:04</t>
  </si>
  <si>
    <t>2020-12-29 13:30:00</t>
  </si>
  <si>
    <t>2020-12-29 13:30:31</t>
  </si>
  <si>
    <t>2020-12-29 14:03:42</t>
  </si>
  <si>
    <t>2020-12-29 15:08:10</t>
  </si>
  <si>
    <t>2020-12-29 15:21:50</t>
  </si>
  <si>
    <t>2020-12-29 15:27:26</t>
  </si>
  <si>
    <t>2020-12-31 12:39:05</t>
  </si>
  <si>
    <t>138-001788</t>
  </si>
  <si>
    <t>138-001788-01</t>
  </si>
  <si>
    <t>Odsetki naliczone od kredytu BS w Radomiu przełom roku</t>
  </si>
  <si>
    <t>138-001788-02</t>
  </si>
  <si>
    <t>138-001788-03</t>
  </si>
  <si>
    <t>138-001788-04</t>
  </si>
  <si>
    <t>138-001788-05</t>
  </si>
  <si>
    <t>138-001788-06</t>
  </si>
  <si>
    <t>138-001788-07</t>
  </si>
  <si>
    <t>138-001788-08</t>
  </si>
  <si>
    <t>138-001788-09</t>
  </si>
  <si>
    <t>138-001788-10</t>
  </si>
  <si>
    <t>138-001788-11</t>
  </si>
  <si>
    <t>138-001788-12</t>
  </si>
  <si>
    <t>138-001788-13</t>
  </si>
  <si>
    <t>138-003161</t>
  </si>
  <si>
    <t>138-003161-01</t>
  </si>
  <si>
    <t>Odsetki naliczone od kredytu ING przełom roku</t>
  </si>
  <si>
    <t>Odsetki naliczone od kredytu ING  przełom rok</t>
  </si>
  <si>
    <t>138-003737</t>
  </si>
  <si>
    <t>138-003737-01</t>
  </si>
  <si>
    <t>138-003994</t>
  </si>
  <si>
    <t>138-003994-01</t>
  </si>
  <si>
    <t>138-009627</t>
  </si>
  <si>
    <t>138-009627-01</t>
  </si>
  <si>
    <t>138-010658</t>
  </si>
  <si>
    <t>138-010658-01</t>
  </si>
  <si>
    <t>Odsetki naliczone od kredytu Raiffeisen przełom roku</t>
  </si>
  <si>
    <t>138-011743</t>
  </si>
  <si>
    <t>138-011743-01</t>
  </si>
  <si>
    <t>139</t>
  </si>
  <si>
    <t>RACHUNEK BANKOWY ZFRON</t>
  </si>
  <si>
    <t>RACHUNEK ZFRON</t>
  </si>
  <si>
    <t>2020-12-29 13:30:48</t>
  </si>
  <si>
    <t>2020-12-29 13:41:48</t>
  </si>
  <si>
    <t>2020-12-29 13:58:20</t>
  </si>
  <si>
    <t>139-01</t>
  </si>
  <si>
    <t>11898000092019005978870003</t>
  </si>
  <si>
    <t>Rachunek ZFRON - 29 8980 0009 2019 0057 4237 0002</t>
  </si>
  <si>
    <t>13 8980 0009 2040 0065 8650 0003</t>
  </si>
  <si>
    <t>11898000092019005474040002</t>
  </si>
  <si>
    <t>139-02</t>
  </si>
  <si>
    <t>60898000092024006585910003</t>
  </si>
  <si>
    <t>09160014621862531810000009</t>
  </si>
  <si>
    <t>2021-08-17 13:59:27</t>
  </si>
  <si>
    <t>139-03</t>
  </si>
  <si>
    <t>61160014621865675750000012</t>
  </si>
  <si>
    <t>2021-08-17 14:04:05</t>
  </si>
  <si>
    <t>139-1</t>
  </si>
  <si>
    <t>04160010130002001162213198</t>
  </si>
  <si>
    <t>139-2</t>
  </si>
  <si>
    <t>32114011080000513443001023</t>
  </si>
  <si>
    <t>139-3</t>
  </si>
  <si>
    <t>12160010130002001162213151</t>
  </si>
  <si>
    <t>139-5</t>
  </si>
  <si>
    <t>94898000092019007433140039</t>
  </si>
  <si>
    <t>146</t>
  </si>
  <si>
    <t>INNE AKTYWA FINANSOWE</t>
  </si>
  <si>
    <t>146-01</t>
  </si>
  <si>
    <t>Udziały własne</t>
  </si>
  <si>
    <t>147</t>
  </si>
  <si>
    <t>ŚRODKI PIENIĘŻNE W DRODZE - WRZUTY</t>
  </si>
  <si>
    <t>2020-12-29 13:30:45</t>
  </si>
  <si>
    <t>2020-12-29 14:00:25</t>
  </si>
  <si>
    <t>2020-12-29 14:16:14</t>
  </si>
  <si>
    <t>147-ADTC</t>
  </si>
  <si>
    <t>Środki w drodze - kasa DZIAŁ TECHNICZNY CATERMED</t>
  </si>
  <si>
    <t>2020-12-29 13:30:46</t>
  </si>
  <si>
    <t>147-AZAR</t>
  </si>
  <si>
    <t>Środki w drodze - kasa ZARZĄD</t>
  </si>
  <si>
    <t>147-C119</t>
  </si>
  <si>
    <t>Środki w drodze - kasa SZPITAL JP II BUFET</t>
  </si>
  <si>
    <t>147-C145</t>
  </si>
  <si>
    <t>-AZAR</t>
  </si>
  <si>
    <t>kredyty krótkoterminowe</t>
  </si>
  <si>
    <t>kredyty długoterminowe</t>
  </si>
  <si>
    <t>Uwagi</t>
  </si>
  <si>
    <t>analityka 3 poziomu kopiowana automatycznie z kredytów krótkoterminowych</t>
  </si>
  <si>
    <t>numer umowy kredytowej</t>
  </si>
  <si>
    <t>-nr kontrahenta</t>
  </si>
  <si>
    <t>Nazwa banku</t>
  </si>
  <si>
    <t>nazwa kontrahenta</t>
  </si>
  <si>
    <t>200</t>
  </si>
  <si>
    <t>analityka 4</t>
  </si>
  <si>
    <t>Nazwa kontrahenta</t>
  </si>
  <si>
    <t>Rachunki bankowe w PLN</t>
  </si>
  <si>
    <t>Rachunki bankowe walutowe</t>
  </si>
  <si>
    <t>Zobowiązania  powiązane</t>
  </si>
  <si>
    <t>ZOBOWIĄZANIA WOBEC DOSTAWCÓW</t>
  </si>
  <si>
    <t>Zobowiązania  niepowiązane</t>
  </si>
  <si>
    <t>201</t>
  </si>
  <si>
    <t>NALEŻNOŚCI WOBEC ODBIORCÓW</t>
  </si>
  <si>
    <t>-00</t>
  </si>
  <si>
    <t>Należności niepowiązane</t>
  </si>
  <si>
    <t>Należności  powiązane</t>
  </si>
  <si>
    <t>Zobowiązania wobec spółek EXIT</t>
  </si>
  <si>
    <t>Należności  od spółek EXIT</t>
  </si>
  <si>
    <t>Zobowiązania  wobec S.C.</t>
  </si>
  <si>
    <t>Należności  wobec S.C.</t>
  </si>
  <si>
    <t>202</t>
  </si>
  <si>
    <t>ZOBOWIĄZANIA FINANSOWE</t>
  </si>
  <si>
    <t>203</t>
  </si>
  <si>
    <t>ZALICZKI NA DOSTAWY</t>
  </si>
  <si>
    <t>Zaliczki  niepowiązane</t>
  </si>
  <si>
    <t>Zaliczki  powiązane</t>
  </si>
  <si>
    <t>KRÓTKOTERMINOWE AKTYWA FINANSOWE</t>
  </si>
  <si>
    <t>Krótkoterminowe aktywa finansowe niepowiązane</t>
  </si>
  <si>
    <t>Krótkoterminowe aktywa finansowe powiązane</t>
  </si>
  <si>
    <t xml:space="preserve">Inne krótkoterminowe aktywa finansowe </t>
  </si>
  <si>
    <t>220</t>
  </si>
  <si>
    <t>221</t>
  </si>
  <si>
    <t>234</t>
  </si>
  <si>
    <t>239</t>
  </si>
  <si>
    <t>Numer umowy</t>
  </si>
  <si>
    <t>-0001</t>
  </si>
  <si>
    <t>Leasing operacyjno-finansowy</t>
  </si>
  <si>
    <t>Rozliczenie opłat leasingowych /leasing operac-finans/</t>
  </si>
  <si>
    <t>Leasing finansowy</t>
  </si>
  <si>
    <t>Faktoring BFF</t>
  </si>
  <si>
    <t>-11</t>
  </si>
  <si>
    <t>Faktoring Medico</t>
  </si>
  <si>
    <t>-12</t>
  </si>
  <si>
    <t>Faktoring BNP Paribas</t>
  </si>
  <si>
    <t>Faktoring ING Commercial</t>
  </si>
  <si>
    <t>-20</t>
  </si>
  <si>
    <t xml:space="preserve">Odsetki </t>
  </si>
  <si>
    <t>Niepowiązane zobowiązania finansowe</t>
  </si>
  <si>
    <t>Powiązane zobowiązania finansowe</t>
  </si>
  <si>
    <t>ROZLICZENIA Z BUDŻETEM</t>
  </si>
  <si>
    <t>Konto</t>
  </si>
  <si>
    <t>WN</t>
  </si>
  <si>
    <t>MA</t>
  </si>
  <si>
    <t>SALDO WN</t>
  </si>
  <si>
    <t>SALDO MA</t>
  </si>
  <si>
    <t>KONTRAHENT</t>
  </si>
  <si>
    <t>220-03-03</t>
  </si>
  <si>
    <t>ZUS - FP i  FGŚP</t>
  </si>
  <si>
    <t>220-15-02</t>
  </si>
  <si>
    <t>Pracodawca</t>
  </si>
  <si>
    <t>220-03-01</t>
  </si>
  <si>
    <t>ZUS - społeczne</t>
  </si>
  <si>
    <t>220-01-01</t>
  </si>
  <si>
    <t>wynagrodzenia osobowe</t>
  </si>
  <si>
    <t>220-01-02</t>
  </si>
  <si>
    <t>wynagrodzenia bezosobowe</t>
  </si>
  <si>
    <t>220-09</t>
  </si>
  <si>
    <t>Rozliczenia z   PFRON</t>
  </si>
  <si>
    <t>220-03-02</t>
  </si>
  <si>
    <t>ZUS - zdrowotne</t>
  </si>
  <si>
    <t>Proacodawca</t>
  </si>
  <si>
    <t>221-01</t>
  </si>
  <si>
    <t>VAT  - naliczony</t>
  </si>
  <si>
    <t>221-30</t>
  </si>
  <si>
    <t>VAT - naliczony, kor. 150 dni</t>
  </si>
  <si>
    <t>220-03-05</t>
  </si>
  <si>
    <t>ZUS - rozliczenie (xxx)</t>
  </si>
  <si>
    <t>221-31</t>
  </si>
  <si>
    <t>VAT - naliczony, kor. 150 dni - rozl.</t>
  </si>
  <si>
    <t>220-21</t>
  </si>
  <si>
    <t>Urząd Marszałkowski</t>
  </si>
  <si>
    <t>220-15-01</t>
  </si>
  <si>
    <t>Pracownik</t>
  </si>
  <si>
    <t>221-11</t>
  </si>
  <si>
    <t>VAT- rozliczenie Vatu z importu usług i odwr. obc.</t>
  </si>
  <si>
    <t>220-06</t>
  </si>
  <si>
    <t>Podatek od nieruchomości</t>
  </si>
  <si>
    <t>220-10</t>
  </si>
  <si>
    <t>Podatek od osób prawnych</t>
  </si>
  <si>
    <t>220-05</t>
  </si>
  <si>
    <t>Podatek VAT - rozliczenie z budzetem</t>
  </si>
  <si>
    <t>221-10</t>
  </si>
  <si>
    <t>VAT- oczekujący inwestycyjny</t>
  </si>
  <si>
    <t>221-05</t>
  </si>
  <si>
    <t>VAT - należny korekty</t>
  </si>
  <si>
    <t>221-12</t>
  </si>
  <si>
    <t>VAT - korekty VAT naliczony SLIM VAT</t>
  </si>
  <si>
    <t>221-07</t>
  </si>
  <si>
    <t>VAT - zawieszony RR</t>
  </si>
  <si>
    <t>221-03</t>
  </si>
  <si>
    <t>VAT  - oczekujący</t>
  </si>
  <si>
    <t>221-09</t>
  </si>
  <si>
    <t>VAT-naliczony inwestycyjny</t>
  </si>
  <si>
    <t>221-16</t>
  </si>
  <si>
    <t>VAT - naliczony metoda kasowa</t>
  </si>
  <si>
    <t>221-08</t>
  </si>
  <si>
    <t>VAT - do korekty rozliczenia naliczony</t>
  </si>
  <si>
    <t>221-15</t>
  </si>
  <si>
    <t>VAT - należny korekty inne</t>
  </si>
  <si>
    <t>221-02</t>
  </si>
  <si>
    <t xml:space="preserve"> VAT - należny</t>
  </si>
  <si>
    <t>221-04</t>
  </si>
  <si>
    <t>VAT - struktura do rozlivczenia</t>
  </si>
  <si>
    <t>ZUS - rozliczenie</t>
  </si>
  <si>
    <t>VAT - naliczony inwestycyjny</t>
  </si>
  <si>
    <t>VAT- rozliczenie Vatu z importu usług</t>
  </si>
  <si>
    <t>VAT - należny oczekujący i korekty</t>
  </si>
  <si>
    <t>VAT - naliczony korekty</t>
  </si>
  <si>
    <t>220-12</t>
  </si>
  <si>
    <t>Zryczałtowany podatek dochodowy</t>
  </si>
  <si>
    <t>VAT - należny</t>
  </si>
  <si>
    <t>VAT- zawieszony RR</t>
  </si>
  <si>
    <t>220-16-02</t>
  </si>
  <si>
    <t>ZUS- układ ratalny - zdrowotne</t>
  </si>
  <si>
    <t>220-16-03</t>
  </si>
  <si>
    <t>ZUS- układ ratalny - fp i fgśp</t>
  </si>
  <si>
    <t>VAT - rozliczenie VAT z importu usług i odwrotne obciążenie</t>
  </si>
  <si>
    <t>220-20</t>
  </si>
  <si>
    <t>Zajęcie komornicze us Żywiec</t>
  </si>
  <si>
    <t>220-08</t>
  </si>
  <si>
    <t>Odpady - rozliczenia deklaracji</t>
  </si>
  <si>
    <t>VAT - rozliczenie Vatu z importu usług i odwr. obc.</t>
  </si>
  <si>
    <t>VAT - naliczony</t>
  </si>
  <si>
    <t>VAT - oczekujący inwesytyjny</t>
  </si>
  <si>
    <t>VAT - oczekujący</t>
  </si>
  <si>
    <t>220-19</t>
  </si>
  <si>
    <t>Odsetki budżetowe</t>
  </si>
  <si>
    <t>Naprzód SI</t>
  </si>
  <si>
    <t>VAT - struktura do rozliczenia</t>
  </si>
  <si>
    <t>VAT- oczekujący</t>
  </si>
  <si>
    <t>220-07</t>
  </si>
  <si>
    <t>Podatek od PCC</t>
  </si>
  <si>
    <t>VAT- naliczony</t>
  </si>
  <si>
    <t>220-04</t>
  </si>
  <si>
    <t>Podatek od dywidendy</t>
  </si>
  <si>
    <t>220-03-04</t>
  </si>
  <si>
    <t>ZUS - fundusz emerytur pomostowych</t>
  </si>
  <si>
    <t>Podatek od wynagrodzeń</t>
  </si>
  <si>
    <t>Wynagrodzenia osobowe</t>
  </si>
  <si>
    <t>Wynagrodzenia bezosobowe</t>
  </si>
  <si>
    <t>PCC</t>
  </si>
  <si>
    <t>Sprzedaż samochodów</t>
  </si>
  <si>
    <t>ZUS</t>
  </si>
  <si>
    <t>VAT</t>
  </si>
  <si>
    <t>CIT</t>
  </si>
  <si>
    <t>VAT bieżący</t>
  </si>
  <si>
    <t>VAT - rozliczenia z tyt. korekty rocznej</t>
  </si>
  <si>
    <t>Podatek od akcyzy</t>
  </si>
  <si>
    <t>Podatek zryczałtowany</t>
  </si>
  <si>
    <t>-15</t>
  </si>
  <si>
    <t>PPK</t>
  </si>
  <si>
    <t>ZUS - układ ratalny</t>
  </si>
  <si>
    <t>Odpady</t>
  </si>
  <si>
    <t>Odpady- rozliczenie deklaracji</t>
  </si>
  <si>
    <t>CIT- rozliczenie deklaracji</t>
  </si>
  <si>
    <t>Podatek od akcyzy- rozliczenie deklaracji</t>
  </si>
  <si>
    <t>Podatek od nieruchomości- rozliczenie deklaracji</t>
  </si>
  <si>
    <t>Rozliczenia z   PFRON- rozliczenie deklaracji</t>
  </si>
  <si>
    <t>ROZLICZENIA Z TYTUŁU VAT</t>
  </si>
  <si>
    <t>VAT - vat zawieszony z lat ubiegłych</t>
  </si>
  <si>
    <t>-13</t>
  </si>
  <si>
    <t>VAT - oczekujący inwestycyjny</t>
  </si>
  <si>
    <t>-30</t>
  </si>
  <si>
    <t>-31</t>
  </si>
  <si>
    <t>ROZRACHUNKI Z PRACOWNIKAMI</t>
  </si>
  <si>
    <t>Nazwisko i imię pracownika</t>
  </si>
  <si>
    <t>Zaliczki</t>
  </si>
  <si>
    <t>Pożyczki z funduszu pracodawcy</t>
  </si>
  <si>
    <t>Pożyczki z funduszu socjalnego</t>
  </si>
  <si>
    <t>PZU</t>
  </si>
  <si>
    <t>ZZ i Komornicy</t>
  </si>
  <si>
    <t>Pożyczki z ZFRON</t>
  </si>
  <si>
    <t>ODPISY AKTUALIZACYJNE ROSZCZEN I NALEŻNOŚCI</t>
  </si>
  <si>
    <t>Kontrahenci_201</t>
  </si>
  <si>
    <t>Rozrachunki publiczno prawne</t>
  </si>
  <si>
    <t>PFRON</t>
  </si>
  <si>
    <t>-000001</t>
  </si>
  <si>
    <t>MPK+ 2 ostatnie cyfry analityki RMK</t>
  </si>
  <si>
    <t>-C18008</t>
  </si>
  <si>
    <t>Kontrahenci_245</t>
  </si>
  <si>
    <t>241</t>
  </si>
  <si>
    <t>POŻYCZKI</t>
  </si>
  <si>
    <t>Pożyczki  niepowiązane</t>
  </si>
  <si>
    <t>Pożyczki  powiązane</t>
  </si>
  <si>
    <t>Niepowiązane - udzielone</t>
  </si>
  <si>
    <t>Niepowiązane - otrzymane</t>
  </si>
  <si>
    <t>Powiązane- otrzymane</t>
  </si>
  <si>
    <t>Powiązane- udzielone</t>
  </si>
  <si>
    <t>ROZLICZENIE NIEDOBORÓW I SZKÓD</t>
  </si>
  <si>
    <t>243</t>
  </si>
  <si>
    <t>Pracownicy</t>
  </si>
  <si>
    <t>Kontrahenci</t>
  </si>
  <si>
    <t>Bufet</t>
  </si>
  <si>
    <t>-000000</t>
  </si>
  <si>
    <t>Nazwa bufetu w nazwie konta MPK</t>
  </si>
  <si>
    <t>245</t>
  </si>
  <si>
    <t>INNE ROSZCZENIA SPORNE</t>
  </si>
  <si>
    <t>Zobowiązania wobec dostawców</t>
  </si>
  <si>
    <t>Zobowiązania wobec dostawców niepowiązane</t>
  </si>
  <si>
    <t>Zobowiązania wobec dostawców - powiązane</t>
  </si>
  <si>
    <t xml:space="preserve">Należności od odbiorców </t>
  </si>
  <si>
    <t>Należności od odbiorców  niepowiązane</t>
  </si>
  <si>
    <t>Należności od odbiorców  powiązane</t>
  </si>
  <si>
    <t>Należności dot.potrąconych kar</t>
  </si>
  <si>
    <t>Należności dot.potrąconych kar  niepowiązane</t>
  </si>
  <si>
    <t>INNE ROZRACHUNKI</t>
  </si>
  <si>
    <t>249</t>
  </si>
  <si>
    <t>STARE KONTO</t>
  </si>
  <si>
    <t/>
  </si>
  <si>
    <t>-kontrahent</t>
  </si>
  <si>
    <t>REKEEP</t>
  </si>
  <si>
    <t>-C408</t>
  </si>
  <si>
    <t>Inwestycja C408 - KUCHNIA OŚWIĘCIM</t>
  </si>
  <si>
    <t>CATERMED/JOLMARK</t>
  </si>
  <si>
    <t>-K205</t>
  </si>
  <si>
    <t>Inwestycja K205 - PŁOCK</t>
  </si>
  <si>
    <t>-K820</t>
  </si>
  <si>
    <t>Inwestycja K820 - ICZMP ŁÓDŹ</t>
  </si>
  <si>
    <t>-C448</t>
  </si>
  <si>
    <t>Inwestycja C448 - KOŃSKIE</t>
  </si>
  <si>
    <t>JOLMARK</t>
  </si>
  <si>
    <t>-C982</t>
  </si>
  <si>
    <t>Inwestycja C982 - BUFET UCKWUM BANACHA</t>
  </si>
  <si>
    <t>-C997</t>
  </si>
  <si>
    <t>Inwestycja C997 - BUFET UCK GDAŃSK</t>
  </si>
  <si>
    <t>-K556</t>
  </si>
  <si>
    <t>Inwestycja K556 - KUCHNIA UCK GDAŃSK</t>
  </si>
  <si>
    <t>Rozrachunki  niepowiązane</t>
  </si>
  <si>
    <t>Kaucje, zabezpieczenia</t>
  </si>
  <si>
    <t>249-01-000144</t>
  </si>
  <si>
    <t>Szpital Bełchatów</t>
  </si>
  <si>
    <t>Szpital Wojewódzki im.Jana Pawła  Bełchatów</t>
  </si>
  <si>
    <t>249-01-000291</t>
  </si>
  <si>
    <t>UNIQA</t>
  </si>
  <si>
    <t>249-01-001064</t>
  </si>
  <si>
    <t>SP ZOZ MSWiA w Gdańsku</t>
  </si>
  <si>
    <t>249-01-001110</t>
  </si>
  <si>
    <t>SZPIT-BIELSKO-BIAŁA</t>
  </si>
  <si>
    <t>249-01-001289</t>
  </si>
  <si>
    <t>WOJEWÓDZKI SZPITAL SPEC. NR 5 SOSNOWIEC</t>
  </si>
  <si>
    <t>249-01-001455</t>
  </si>
  <si>
    <t>SZPU KRAKÓW</t>
  </si>
  <si>
    <t>249-01-001606</t>
  </si>
  <si>
    <t>SPCSK Warszawa (UCK)</t>
  </si>
  <si>
    <t>SPCSK Warszawa</t>
  </si>
  <si>
    <t>249-01-002031</t>
  </si>
  <si>
    <t>WSS Biała Podlaska</t>
  </si>
  <si>
    <t>249-01-002108</t>
  </si>
  <si>
    <t>WAM Łódź</t>
  </si>
  <si>
    <t>249-01-002188</t>
  </si>
  <si>
    <t>Centrum Onkologii-Instytut im.Marii Skłodowskiej-Curie Warszawa</t>
  </si>
  <si>
    <t>249-01-002240</t>
  </si>
  <si>
    <t>SĄD OKRĘGOWY W LUBLINIE</t>
  </si>
  <si>
    <t>249-01-002258</t>
  </si>
  <si>
    <t>ZCO - SS im. STARKIEWICZA</t>
  </si>
  <si>
    <t>249-01-002538</t>
  </si>
  <si>
    <t>WSSD Olsztyn</t>
  </si>
  <si>
    <t>249-01-002671</t>
  </si>
  <si>
    <t>Anna Musiał</t>
  </si>
  <si>
    <t>249-01-002765</t>
  </si>
  <si>
    <t>PZM</t>
  </si>
  <si>
    <t>249-01-002892</t>
  </si>
  <si>
    <t>Uniwersytet Medyczny w Łodzi</t>
  </si>
  <si>
    <t>249-01-003548</t>
  </si>
  <si>
    <t>SP SZPITAL KLINICZNY</t>
  </si>
  <si>
    <t>249-01-003993</t>
  </si>
  <si>
    <t>Szp Spec Rydygiera Kraków</t>
  </si>
  <si>
    <t>249-01-004121</t>
  </si>
  <si>
    <t>KOM.SĄDOWY KOWALSKA  JOANNA</t>
  </si>
  <si>
    <t>249-01-004251</t>
  </si>
  <si>
    <t>KOM.SĄDOWY MICHALIK SŁAWOMIR</t>
  </si>
  <si>
    <t>249-01-004697</t>
  </si>
  <si>
    <t>A&amp;A Marketing</t>
  </si>
  <si>
    <t>249-01-005855</t>
  </si>
  <si>
    <t>Woj Szpital Ch. U. Piekary Śl.</t>
  </si>
  <si>
    <t>249-01-005904</t>
  </si>
  <si>
    <t>Stalexport Autostrada Małopolska S.A.</t>
  </si>
  <si>
    <t>249-01-006261</t>
  </si>
  <si>
    <t>Aneta Nowakowska</t>
  </si>
  <si>
    <t>ANETA NOWAKOWSKA</t>
  </si>
  <si>
    <t>249-01-007084</t>
  </si>
  <si>
    <t>PGNiG SA</t>
  </si>
  <si>
    <t>PGNiG Obrót Detaliczny Sp z o.o.</t>
  </si>
  <si>
    <t>249-01-007176</t>
  </si>
  <si>
    <t>Mazowiecki Szpital Wojewódzki Siedlce</t>
  </si>
  <si>
    <t>249-01-007228</t>
  </si>
  <si>
    <t>Frito Lay Poland Sp z o.o.</t>
  </si>
  <si>
    <t>249-01-007281</t>
  </si>
  <si>
    <t>Okręgowa Spółdzielnia Mleczarska</t>
  </si>
  <si>
    <t>249-01-007358</t>
  </si>
  <si>
    <t>Coca-cola HBC Polska Sp. z o.o.</t>
  </si>
  <si>
    <t>249-01-007459</t>
  </si>
  <si>
    <t>PKO LEASING S.A.</t>
  </si>
  <si>
    <t>249-01-007782</t>
  </si>
  <si>
    <t>Szpitale Pomorskie</t>
  </si>
  <si>
    <t>249-01-008410</t>
  </si>
  <si>
    <t>SĄD REJONOWY KATOWICE WSCHÓD</t>
  </si>
  <si>
    <t>249-01-009017</t>
  </si>
  <si>
    <t>MIASTO STOŁECZNE WARSZAWA</t>
  </si>
  <si>
    <t>249-01-009290</t>
  </si>
  <si>
    <t>ZBIGNIEW MACHOWSKI</t>
  </si>
  <si>
    <t>249-01-009310</t>
  </si>
  <si>
    <t>SPZOZ MSW Olsztyn</t>
  </si>
  <si>
    <t>SPZOZ MSWiA z WMCO w Olsztynie</t>
  </si>
  <si>
    <t>249-01-009446</t>
  </si>
  <si>
    <t>Magdalena Dróżdż Firma Handlowa</t>
  </si>
  <si>
    <t>249-01-009829</t>
  </si>
  <si>
    <t>KANGOOR</t>
  </si>
  <si>
    <t>249-01-010242</t>
  </si>
  <si>
    <t>GetFresh</t>
  </si>
  <si>
    <t>249-01-010411</t>
  </si>
  <si>
    <t>A&amp;A Marketing Sp.z o. o. Holding Sp. komandytowa</t>
  </si>
  <si>
    <t>249-01-010503</t>
  </si>
  <si>
    <t>KOM. SĄD. RADOSŁAW DUFFEK</t>
  </si>
  <si>
    <t>249-01-010558</t>
  </si>
  <si>
    <t>WSP SPZOZ Złotoryja</t>
  </si>
  <si>
    <t>249-01-010982</t>
  </si>
  <si>
    <t>AXA</t>
  </si>
  <si>
    <t>249-01-011790</t>
  </si>
  <si>
    <t>TAS</t>
  </si>
  <si>
    <t>249-01-011847</t>
  </si>
  <si>
    <t>RD4 sp. z o.o.</t>
  </si>
  <si>
    <t>249-01-012792</t>
  </si>
  <si>
    <t>TGP KATARZYNA KUPER</t>
  </si>
  <si>
    <t>249-01-013572</t>
  </si>
  <si>
    <t>Katarzyna i Leszek Palus</t>
  </si>
  <si>
    <t>249-01-013839</t>
  </si>
  <si>
    <t>KS KOTOWICZ IWONA KATOWICE-WSCHÓD</t>
  </si>
  <si>
    <t>249-01-015118</t>
  </si>
  <si>
    <t>SZPIT-KOŚCIERZYNA SP ZOO</t>
  </si>
  <si>
    <t>249-01-017872</t>
  </si>
  <si>
    <t>Edward Borzym</t>
  </si>
  <si>
    <t>249-01-018121</t>
  </si>
  <si>
    <t>Artika-Studio Reklamy Dariusz Pieńkos</t>
  </si>
  <si>
    <t>249-01-018199</t>
  </si>
  <si>
    <t>Oliwia Fronczak</t>
  </si>
  <si>
    <t>249-01-018460</t>
  </si>
  <si>
    <t>APARTUS DEVELOPMENT SP. Z O.O.</t>
  </si>
  <si>
    <t>249-01-019401</t>
  </si>
  <si>
    <t>Danuta Szymkiewicz</t>
  </si>
  <si>
    <t>249-01-019577</t>
  </si>
  <si>
    <t>ARESZT ŚLEDCZY W WARSZAWIE-SŁUŻEWCU</t>
  </si>
  <si>
    <t>249-01-019603</t>
  </si>
  <si>
    <t>Kamińska Urszula</t>
  </si>
  <si>
    <t>249-01-019719</t>
  </si>
  <si>
    <t>Śląski Zarzad Nieruchomości</t>
  </si>
  <si>
    <t>249-01-019744</t>
  </si>
  <si>
    <t xml:space="preserve">Jolanta Szydłowska
</t>
  </si>
  <si>
    <t>249-01-019791</t>
  </si>
  <si>
    <t>Wójkowski Arkadiusz</t>
  </si>
  <si>
    <t>249-01-019859</t>
  </si>
  <si>
    <t>Prochal Urszula Kraków</t>
  </si>
  <si>
    <t>249-01-019979</t>
  </si>
  <si>
    <t>Adrianna Adamaszek</t>
  </si>
  <si>
    <t>249-01-022348</t>
  </si>
  <si>
    <t>WIKERAM</t>
  </si>
  <si>
    <t>249-01-024771</t>
  </si>
  <si>
    <t>Dorota Orłowska</t>
  </si>
  <si>
    <t>249-01-025021</t>
  </si>
  <si>
    <t>Andrzej Zając</t>
  </si>
  <si>
    <t>249-01-025418</t>
  </si>
  <si>
    <t>Piotr Sienicki</t>
  </si>
  <si>
    <t>249-01-025513</t>
  </si>
  <si>
    <t>Wojciech Moczulski</t>
  </si>
  <si>
    <t>249-01-025588</t>
  </si>
  <si>
    <t>TM TRADE S.A.</t>
  </si>
  <si>
    <t>TM TRADE SA</t>
  </si>
  <si>
    <t>249-01-025619</t>
  </si>
  <si>
    <t>Housemania Monika Money-Kyrle</t>
  </si>
  <si>
    <t>249-01-025750</t>
  </si>
  <si>
    <t>Marian Musialski, Anna Musialska</t>
  </si>
  <si>
    <t>249-01-026003</t>
  </si>
  <si>
    <t>AVIATOR</t>
  </si>
  <si>
    <t>249-01-026151</t>
  </si>
  <si>
    <t>TERESA JASINSKA</t>
  </si>
  <si>
    <t>249-01-026169</t>
  </si>
  <si>
    <t>BIERNATOWICZ AGNIESZKA</t>
  </si>
  <si>
    <t>249-01-026282</t>
  </si>
  <si>
    <t>MARTYNA KOLANUS</t>
  </si>
  <si>
    <t>249-01-026308</t>
  </si>
  <si>
    <t>Joanna Paryła</t>
  </si>
  <si>
    <t>249-01-026309</t>
  </si>
  <si>
    <t>Sławomir Szałański</t>
  </si>
  <si>
    <t>SŁAWOMIR SZAŁAŃSKI</t>
  </si>
  <si>
    <t>249-01-026425</t>
  </si>
  <si>
    <t>ROBERT SIEDLECKI</t>
  </si>
  <si>
    <t>249-01-027214</t>
  </si>
  <si>
    <t>Bujakowski Stefan</t>
  </si>
  <si>
    <t>249-01-027507</t>
  </si>
  <si>
    <t>KOŁOCZEK KRYSTIAN, ADRIANA</t>
  </si>
  <si>
    <t>249-01-027849</t>
  </si>
  <si>
    <t>Aneta Bąkowska</t>
  </si>
  <si>
    <t>249-01-027996</t>
  </si>
  <si>
    <t>ŁAZ MAREK</t>
  </si>
  <si>
    <t>249-01-028298</t>
  </si>
  <si>
    <t>KALIŚCIAK KONRAD</t>
  </si>
  <si>
    <t>249-01-028299</t>
  </si>
  <si>
    <t>KOWALCZYK MAREK</t>
  </si>
  <si>
    <t>249-01-028410</t>
  </si>
  <si>
    <t>KAMIL BOŻEK, KAMILA BOŻEK</t>
  </si>
  <si>
    <t>249-01-028510</t>
  </si>
  <si>
    <t>BEATA IRENA BUGAJSKA</t>
  </si>
  <si>
    <t>249-01-028561</t>
  </si>
  <si>
    <t>Agnieszka Szymczyk, Zdzisław Szymczyk</t>
  </si>
  <si>
    <t>249-01-028590</t>
  </si>
  <si>
    <t>STELLA BARBARA ZYGADŁOWICZ-KUŹNER</t>
  </si>
  <si>
    <t>249-01-029059</t>
  </si>
  <si>
    <t>ŁOKIETKO</t>
  </si>
  <si>
    <t>249-01-029095</t>
  </si>
  <si>
    <t>Strzałkowska Henryka Maria</t>
  </si>
  <si>
    <t>249-01-029231</t>
  </si>
  <si>
    <t>JP ESTATES SP. Z O.O.</t>
  </si>
  <si>
    <t>249-01-029535</t>
  </si>
  <si>
    <t>Magdalena Stańdo</t>
  </si>
  <si>
    <t>249-01-029605</t>
  </si>
  <si>
    <t>CIERPISZ</t>
  </si>
  <si>
    <t>249-01-029721</t>
  </si>
  <si>
    <t>Danske Bank A/S SA</t>
  </si>
  <si>
    <t>249-01-029787</t>
  </si>
  <si>
    <t>LOKGAZ Sp. z o.o.</t>
  </si>
  <si>
    <t>249-01-029950</t>
  </si>
  <si>
    <t>BARBARA WALIGÓRA-BURZYŃSKA</t>
  </si>
  <si>
    <t>249-01-029961</t>
  </si>
  <si>
    <t>Lokum Interes Budowlany Aleksandra Bohorodzicz, Boho Beauty Clinic</t>
  </si>
  <si>
    <t>249-01-029979</t>
  </si>
  <si>
    <t>Wacławska Ilona Katarzyna</t>
  </si>
  <si>
    <t>249-01-029981</t>
  </si>
  <si>
    <t>Burchart - Majkowska Joanna Patrycja</t>
  </si>
  <si>
    <t>249-01-030008</t>
  </si>
  <si>
    <t>ARCEUS</t>
  </si>
  <si>
    <t>249-01-030047</t>
  </si>
  <si>
    <t>Ryszard Niewiadomski</t>
  </si>
  <si>
    <t>249-01-030050</t>
  </si>
  <si>
    <t>Hanna Janik</t>
  </si>
  <si>
    <t>249-01-030116</t>
  </si>
  <si>
    <t>Krzysztof Stańdo</t>
  </si>
  <si>
    <t>249-01-030213</t>
  </si>
  <si>
    <t>Słupski Mariusz</t>
  </si>
  <si>
    <t>249-01-030288</t>
  </si>
  <si>
    <t>SABA-MED SP. Z O.O.</t>
  </si>
  <si>
    <t>249-01-030462</t>
  </si>
  <si>
    <t>LODOVI Kamil Majkowski</t>
  </si>
  <si>
    <t>249-01-030607</t>
  </si>
  <si>
    <t>Pomorskie Centrum Reumatologiczne</t>
  </si>
  <si>
    <t>249-01-031125</t>
  </si>
  <si>
    <t>EREMUS</t>
  </si>
  <si>
    <t>249-01-031168</t>
  </si>
  <si>
    <t>Konrad Szałański</t>
  </si>
  <si>
    <t>249-01-031755</t>
  </si>
  <si>
    <t>Leszek Migała</t>
  </si>
  <si>
    <t>249-01-031788</t>
  </si>
  <si>
    <t>DARIUSZ DUJKA</t>
  </si>
  <si>
    <t>249-01-031846</t>
  </si>
  <si>
    <t>Gabriela Markiewicz</t>
  </si>
  <si>
    <t>249-01-031866</t>
  </si>
  <si>
    <t>Weronika Herduś</t>
  </si>
  <si>
    <t>249-01-032082</t>
  </si>
  <si>
    <t>AFITO  NIERUCHOMOŚCI TOMASZ PASULA</t>
  </si>
  <si>
    <t>249-01-032133</t>
  </si>
  <si>
    <t>Maciej Tomczyk</t>
  </si>
  <si>
    <t>249-01-032179</t>
  </si>
  <si>
    <t>Ilona Wacławska Krzyżanów</t>
  </si>
  <si>
    <t>249-01-032419</t>
  </si>
  <si>
    <t>Grażyna Śmidecka-Miler</t>
  </si>
  <si>
    <t>249-01-032451</t>
  </si>
  <si>
    <t>KRZYSZTOF GRUCHEL</t>
  </si>
  <si>
    <t>249-01-032508</t>
  </si>
  <si>
    <t>Anerom</t>
  </si>
  <si>
    <t>249-01-032553</t>
  </si>
  <si>
    <t>Marta Wencław-Juszczak</t>
  </si>
  <si>
    <t>249-01-032650</t>
  </si>
  <si>
    <t>IWONA MONIKA DYMECKA-JURZYKOWSKA</t>
  </si>
  <si>
    <t>249-01-502932</t>
  </si>
  <si>
    <t>SPZOZ Puławy</t>
  </si>
  <si>
    <t>249-01-504373</t>
  </si>
  <si>
    <t>Wojewódzki Szpital Specjalist. im.M. Kopernika Łódź</t>
  </si>
  <si>
    <t>249-01-504416</t>
  </si>
  <si>
    <t>WSS IM. MARII SKŁODOWSKIEJ - CURIE W ZGIERZU</t>
  </si>
  <si>
    <t>WSS Marii Skłodowskiej-Curie</t>
  </si>
  <si>
    <t>WSS Marii Skłodowskiej-Curie Zgierz</t>
  </si>
  <si>
    <t>249-01-506129</t>
  </si>
  <si>
    <t>SZPIT-CHRZANÓW</t>
  </si>
  <si>
    <t>249-01-507137</t>
  </si>
  <si>
    <t>Szpital Wolski im. dr Anny Gostyńskiej  Warszawa</t>
  </si>
  <si>
    <t>249-01-507152</t>
  </si>
  <si>
    <t>Szpital Dziecięcy im. prof. dr. med. Jana Bogdanow</t>
  </si>
  <si>
    <t>249-01-514032</t>
  </si>
  <si>
    <t>SZPIT-KATOWICE,KOLEJOWY</t>
  </si>
  <si>
    <t>249-01-518540</t>
  </si>
  <si>
    <t>Wojskowy Instytut Medycyny Lotniczej</t>
  </si>
  <si>
    <t>249-01-518588</t>
  </si>
  <si>
    <t>S.U. nr 1 im. dr.A. Jurasza w Bydgoszczy</t>
  </si>
  <si>
    <t>Szpital Uniw. nr 1 im. dr. Antoniego Jurasza w Bydgoszcz</t>
  </si>
  <si>
    <t>Szpital Uniwersytecki nr 1 im. dr. Antoniego Jurasza w Bydgoszczy</t>
  </si>
  <si>
    <t>249-01-518622</t>
  </si>
  <si>
    <t>Sam. Pub. Szpital Klin. im. prof. Witolda Orłowski</t>
  </si>
  <si>
    <t>249-01-518624</t>
  </si>
  <si>
    <t>Instytut Centrum Zdrowia Matki Polki w Łodzi</t>
  </si>
  <si>
    <t>249-01-518659</t>
  </si>
  <si>
    <t>SP ZOZ MSW z W-M CO w Olsztynie</t>
  </si>
  <si>
    <t>249-01-523602</t>
  </si>
  <si>
    <t>Pabianickie Centrum Medyczne Sp. z o.o.</t>
  </si>
  <si>
    <t>249-02-001163</t>
  </si>
  <si>
    <t>Catermed</t>
  </si>
  <si>
    <t>249-02-234980</t>
  </si>
  <si>
    <t>Gebauer Daniel</t>
  </si>
  <si>
    <t>249-02-234983</t>
  </si>
  <si>
    <t>Grzybek Małgorzata</t>
  </si>
  <si>
    <t>249-02-234985</t>
  </si>
  <si>
    <t>Gwara Anita</t>
  </si>
  <si>
    <t>249-03</t>
  </si>
  <si>
    <t>Monika Maraszek</t>
  </si>
  <si>
    <t>249-03-007375</t>
  </si>
  <si>
    <t>KAR INVESTMENT SP.ZOO</t>
  </si>
  <si>
    <t>249-03-007753</t>
  </si>
  <si>
    <t>Rekeep Polska S. A.</t>
  </si>
  <si>
    <t>249-03-234942</t>
  </si>
  <si>
    <t>PSZCZOŁA GRZEGORZ</t>
  </si>
  <si>
    <t>249-04</t>
  </si>
  <si>
    <t>Radosław MARASZEK</t>
  </si>
  <si>
    <t>249-04-000214</t>
  </si>
  <si>
    <t>Europejski Fundusz Leasingowy</t>
  </si>
  <si>
    <t>249-04-011743</t>
  </si>
  <si>
    <t>BANK BNP</t>
  </si>
  <si>
    <t>BNP Paribas Spółka Akcyjna</t>
  </si>
  <si>
    <t>249-05-000147</t>
  </si>
  <si>
    <t>Szpital Orzesze</t>
  </si>
  <si>
    <t>249-05-000522</t>
  </si>
  <si>
    <t>WSS im. Biegańskiego w Łodzi</t>
  </si>
  <si>
    <t>249-05-000635</t>
  </si>
  <si>
    <t>ZZOZ Wadowice</t>
  </si>
  <si>
    <t>249-05-000653</t>
  </si>
  <si>
    <t>UNIWERSYTET WROCŁAWSKI</t>
  </si>
  <si>
    <t>249-05-000821</t>
  </si>
  <si>
    <t>Krakowski Szpital Specjalistyczny im Jana Pawła II</t>
  </si>
  <si>
    <t>249-05-001205</t>
  </si>
  <si>
    <t>SPZOZ USK nr 1 im. Barlickiego Łódź</t>
  </si>
  <si>
    <t>249-05-001250</t>
  </si>
  <si>
    <t>UCK Gdańsk</t>
  </si>
  <si>
    <t>249-05-001289</t>
  </si>
  <si>
    <t>SZPITAL NR 5 SOSNOWIEC</t>
  </si>
  <si>
    <t>249-05-001455</t>
  </si>
  <si>
    <t>SZPU Kraków</t>
  </si>
  <si>
    <t>249-05-001460</t>
  </si>
  <si>
    <t>SPSW im. Jana Pawła II Zamość</t>
  </si>
  <si>
    <t>249-05-001606</t>
  </si>
  <si>
    <t>249-05-001633</t>
  </si>
  <si>
    <t>SZPITAL POWIATOWY W ZŁOTOWIE</t>
  </si>
  <si>
    <t>249-05-001648</t>
  </si>
  <si>
    <t>PSS Nowy Targ</t>
  </si>
  <si>
    <t>249-05-001651</t>
  </si>
  <si>
    <t>SPZOZ Warszawa Ursynów</t>
  </si>
  <si>
    <t>249-05-001994</t>
  </si>
  <si>
    <t>Woj. Sz. Zesp. im. L.Perzyny Kalisz</t>
  </si>
  <si>
    <t>249-05-002067</t>
  </si>
  <si>
    <t>SZOZ NAD MATKĄ I DZIECKIEM w  Poznaniu</t>
  </si>
  <si>
    <t>249-05-002188</t>
  </si>
  <si>
    <t>Narodowy Instytut Onkologii MS</t>
  </si>
  <si>
    <t>249-05-002257</t>
  </si>
  <si>
    <t>SP SPZOZ Suwałki</t>
  </si>
  <si>
    <t>249-05-002258</t>
  </si>
  <si>
    <t>SZPITAL SPECJ.IM.SZ.STARKIEWICZA</t>
  </si>
  <si>
    <t>249-05-002272</t>
  </si>
  <si>
    <t>M.SZPITAL ZESP.OLSZTYN</t>
  </si>
  <si>
    <t>249-05-002349</t>
  </si>
  <si>
    <t>WOJEWÓDZKI SZPITAL SPECJALISTYCZNY IM. FRYDERYKA C</t>
  </si>
  <si>
    <t>249-05-002355</t>
  </si>
  <si>
    <t>SZPITAL KLINICZNY NR 7 W KATOWICACH</t>
  </si>
  <si>
    <t>249-05-002407</t>
  </si>
  <si>
    <t>Centrum Medyczne Żelazna</t>
  </si>
  <si>
    <t>249-05-002642</t>
  </si>
  <si>
    <t>Samodzielny Publiczny  Szpital Kliniczny Nr 1 im.Prof.Stanisława Szyszko Śląskiego Uniwersytetu Medycznego w Katowicach</t>
  </si>
  <si>
    <t>249-05-002658</t>
  </si>
  <si>
    <t>SPZOZ w Kole</t>
  </si>
  <si>
    <t>249-05-003222</t>
  </si>
  <si>
    <t>Szpital im.Jonschera w Łodzi</t>
  </si>
  <si>
    <t>249-05-003963</t>
  </si>
  <si>
    <t>SAMODZIELNY PUBLICZNY WOJEWÓDZKI SZPITAL ZESPOLONY W SZCZECINIE</t>
  </si>
  <si>
    <t>249-05-003993</t>
  </si>
  <si>
    <t>Szpital Specjalistyczny im. Ludwika Rydygiera w Krakowie sp. z o.o</t>
  </si>
  <si>
    <t>249-05-004325</t>
  </si>
  <si>
    <t>ZZOZ CIESZYN</t>
  </si>
  <si>
    <t>249-05-004504</t>
  </si>
  <si>
    <t>SCCS Zabrze</t>
  </si>
  <si>
    <t>Śląskie Centrum Chorób Serca w Zabrzu</t>
  </si>
  <si>
    <t>249-05-004994</t>
  </si>
  <si>
    <t>Maz. Szpital Wojewódzki</t>
  </si>
  <si>
    <t>249-05-005761</t>
  </si>
  <si>
    <t>TELEWIZJA POLSKA S.A.</t>
  </si>
  <si>
    <t>249-05-005855</t>
  </si>
  <si>
    <t>249-05-005968</t>
  </si>
  <si>
    <t>WSSD OLSZTYN</t>
  </si>
  <si>
    <t>249-05-006016</t>
  </si>
  <si>
    <t>Szpital Powiatowy w Wyrzysku</t>
  </si>
  <si>
    <t>249-05-006052</t>
  </si>
  <si>
    <t>Centrum Psychiatrii w Katowicach</t>
  </si>
  <si>
    <t>249-05-006116</t>
  </si>
  <si>
    <t>MZOZ w Żorach Sp. zoo</t>
  </si>
  <si>
    <t>249-05-006274</t>
  </si>
  <si>
    <t>PZO-L w Grojcu</t>
  </si>
  <si>
    <t>249-05-006333</t>
  </si>
  <si>
    <t>Wojewódzki Zespół Zakładów Opieki Łódź</t>
  </si>
  <si>
    <t>249-05-006361</t>
  </si>
  <si>
    <t>Szpital Specjalistyczny im. Babńskiego Kraków</t>
  </si>
  <si>
    <t>249-05-006516</t>
  </si>
  <si>
    <t>SZPITAL MAZOWIECKI W GARWOLINIE SP. Z O.O.</t>
  </si>
  <si>
    <t>249-05-006517</t>
  </si>
  <si>
    <t>WSZPZOZ w Gostyninie</t>
  </si>
  <si>
    <t>249-05-006558</t>
  </si>
  <si>
    <t>SP ZOZ CENT.SZPITAL KLINICZNY ŁÓDŹ</t>
  </si>
  <si>
    <t>249-05-006911</t>
  </si>
  <si>
    <t>POWIATOWY PUBLICZNY ZO-L Brzesko</t>
  </si>
  <si>
    <t>249-05-007167</t>
  </si>
  <si>
    <t>KCZ Sp. z o.o. Starogard Gd.</t>
  </si>
  <si>
    <t>249-05-007445</t>
  </si>
  <si>
    <t>COPERNICUS PODMIOT LECZNICZY SP. Z O.O.</t>
  </si>
  <si>
    <t>249-05-007782</t>
  </si>
  <si>
    <t>Szpitale Pomorskie Sp. Z O.O.</t>
  </si>
  <si>
    <t>249-05-008345</t>
  </si>
  <si>
    <t>SPZOZ WOTU Stanomino</t>
  </si>
  <si>
    <t>249-05-008823</t>
  </si>
  <si>
    <t>Dom Pomocy Społecznej "BUDOWLANI" w Warszawie</t>
  </si>
  <si>
    <t>249-05-009022</t>
  </si>
  <si>
    <t>UNIWERSYTECKIE CENTRUM ZDROWIA KOBIETY I NOWORODKA</t>
  </si>
  <si>
    <t>249-05-009281</t>
  </si>
  <si>
    <t>Zespół Szkół Muzycznych  im. Karłowicza Kraków</t>
  </si>
  <si>
    <t>249-05-009368</t>
  </si>
  <si>
    <t>STOŁECZNE CENTRUM OPIEKUŃCZO-LECZNICZE Warszawa</t>
  </si>
  <si>
    <t>249-05-009900</t>
  </si>
  <si>
    <t>UMCS Lublin</t>
  </si>
  <si>
    <t>249-05-010037</t>
  </si>
  <si>
    <t>SZPITAL POWIATOWY w NOWYM MIEŚCIE</t>
  </si>
  <si>
    <t>249-05-010558</t>
  </si>
  <si>
    <t>249-05-011052</t>
  </si>
  <si>
    <t>ŚL.ZARZ.NIER. JB</t>
  </si>
  <si>
    <t>249-05-011355</t>
  </si>
  <si>
    <t>ZUS-y</t>
  </si>
  <si>
    <t>249-05-011992</t>
  </si>
  <si>
    <t>SP ZOZO ZESPÓŁ SZPITALI MIEJSKICH</t>
  </si>
  <si>
    <t>249-05-012842</t>
  </si>
  <si>
    <t>STOCER sp.z o.o.</t>
  </si>
  <si>
    <t>249-05-013090</t>
  </si>
  <si>
    <t>PWSFT ŁÓDŹ</t>
  </si>
  <si>
    <t>249-05-013327</t>
  </si>
  <si>
    <t>KOZZD Gostynin</t>
  </si>
  <si>
    <t>249-05-013488</t>
  </si>
  <si>
    <t>Szpital MBNP Wołomin</t>
  </si>
  <si>
    <t>249-05-014548</t>
  </si>
  <si>
    <t>SZPITAL PEDIATRII</t>
  </si>
  <si>
    <t>249-05-014651</t>
  </si>
  <si>
    <t>SZPITAL MURCKI</t>
  </si>
  <si>
    <t>249-05-015798</t>
  </si>
  <si>
    <t>CENTRUM ONKOLOGII ZIEMI LUBELSKIEJ</t>
  </si>
  <si>
    <t>249-05-017569</t>
  </si>
  <si>
    <t xml:space="preserve">POLSKA GRUPA GÓRNICZA SPÓŁKA AKCYJNA	</t>
  </si>
  <si>
    <t>249-05-019064</t>
  </si>
  <si>
    <t>Centrum Przedsiębiorczości CP Sp. z o.o.</t>
  </si>
  <si>
    <t>249-05-020522</t>
  </si>
  <si>
    <t>GOPS-SŁOPNICE</t>
  </si>
  <si>
    <t>249-05-021369</t>
  </si>
  <si>
    <t>GM.OBSZA</t>
  </si>
  <si>
    <t>249-05-023744</t>
  </si>
  <si>
    <t>CATERSERWIS SP. Z O.O.</t>
  </si>
  <si>
    <t>249-05-025119</t>
  </si>
  <si>
    <t>P.L.WAT ZOZ WARSZAWA</t>
  </si>
  <si>
    <t>249-05-025700</t>
  </si>
  <si>
    <t>DPS Wilkowice</t>
  </si>
  <si>
    <t>249-05-026142</t>
  </si>
  <si>
    <t>GMINA BIAŁA PODLASKA</t>
  </si>
  <si>
    <t>249-05-026280</t>
  </si>
  <si>
    <t>WOJSKOWA AKADEMIA TECHNICZNA</t>
  </si>
  <si>
    <t>249-05-028786</t>
  </si>
  <si>
    <t>Uniwersytet Medyczny im. Piastów Ślaskich</t>
  </si>
  <si>
    <t>249-05-028947</t>
  </si>
  <si>
    <t>Powiat Mikołowski - Dom Pomocy Społecznej</t>
  </si>
  <si>
    <t>249-05-029233</t>
  </si>
  <si>
    <t>Gmina Bartoszyce</t>
  </si>
  <si>
    <t>249-05-029313</t>
  </si>
  <si>
    <t>Politechnika Łódzka Łódź</t>
  </si>
  <si>
    <t>249-05-030215</t>
  </si>
  <si>
    <t>AWF Katowice</t>
  </si>
  <si>
    <t>249-05-030288</t>
  </si>
  <si>
    <t>249-05-030607</t>
  </si>
  <si>
    <t>249-05-030796</t>
  </si>
  <si>
    <t>NFZ Śląski oddział Wojewódzki</t>
  </si>
  <si>
    <t>249-05-031085</t>
  </si>
  <si>
    <t>URPL WM i PB w Warszawie</t>
  </si>
  <si>
    <t>249-05-031206</t>
  </si>
  <si>
    <t>Międzynarodowy Port Lotniczyim. Jana Pawła II Kraków ? Balicesp. z o. o.</t>
  </si>
  <si>
    <t>249-05-031228</t>
  </si>
  <si>
    <t>GIS WARSZAWA</t>
  </si>
  <si>
    <t>249-05-031554</t>
  </si>
  <si>
    <t>Wyższy Urząd Górniczy w Katowicach</t>
  </si>
  <si>
    <t>249-05-031988</t>
  </si>
  <si>
    <t>IRoMiŚP w Tarnowie</t>
  </si>
  <si>
    <t>249-05-032297</t>
  </si>
  <si>
    <t>GMINA TARNOGRÓD</t>
  </si>
  <si>
    <t>249-05-032701</t>
  </si>
  <si>
    <t>Warmińsko-Mazurski Oddział Straży Granicznej</t>
  </si>
  <si>
    <t>249-05-502123</t>
  </si>
  <si>
    <t>Niepub. Zak. Opi. Zdro.  Łużyckie Centrum Medyczne</t>
  </si>
  <si>
    <t>249-05-502945</t>
  </si>
  <si>
    <t>WSS im. S.K. Wyszyńskiego SPZOZ</t>
  </si>
  <si>
    <t>249-05-505592</t>
  </si>
  <si>
    <t>Szpital Spec. im. Józefa Dietla w Krakowie</t>
  </si>
  <si>
    <t>249-05-507128</t>
  </si>
  <si>
    <t>Mazowieckie Spec CZ Tworki Pruszków</t>
  </si>
  <si>
    <t>Szpital Mazurkiewicza Pruszkow</t>
  </si>
  <si>
    <t>249-05-507131</t>
  </si>
  <si>
    <t>Sam. Pub. Zes. Zak.ów   Opi. Zdro.  w Przasnyszu</t>
  </si>
  <si>
    <t>249-05-507152</t>
  </si>
  <si>
    <t>249-05-507199</t>
  </si>
  <si>
    <t>Szpital Bielański im. Ks. Jerzego Popiełuszki Sam.</t>
  </si>
  <si>
    <t>249-05-507252</t>
  </si>
  <si>
    <t>SP ZZOZ w Wyszkowie</t>
  </si>
  <si>
    <t>249-05-507303</t>
  </si>
  <si>
    <t>Międzyleski Szpital Specjalistyczny w  Warszawie</t>
  </si>
  <si>
    <t>249-05-507318</t>
  </si>
  <si>
    <t>SPZZOZ Ostrów Mazowiecka</t>
  </si>
  <si>
    <t>249-05-507525</t>
  </si>
  <si>
    <t>SPZOZ w Siedlcach</t>
  </si>
  <si>
    <t>249-05-510649</t>
  </si>
  <si>
    <t>Białostockie Centrum Onkologii im. M. Skłodowskiej-Curie w Białymstoku</t>
  </si>
  <si>
    <t>249-05-510739</t>
  </si>
  <si>
    <t>Szpital Ogólny im. dr Witolda Ginela w Grajewie</t>
  </si>
  <si>
    <t>249-05-512877</t>
  </si>
  <si>
    <t>Sam. Pub. Zak. Opi. Zdro. Szpital Spec. Nr 3 w Ryb</t>
  </si>
  <si>
    <t>249-05-513783</t>
  </si>
  <si>
    <t>Szpital Wielospecjalistyczny w Jaworznie</t>
  </si>
  <si>
    <t>249-05-513925</t>
  </si>
  <si>
    <t>Sam. Pub. Zak. Opi. Zdro. Szpital Kolejowy w Wilko</t>
  </si>
  <si>
    <t>249-05-514039</t>
  </si>
  <si>
    <t>Katowickie Centrum Onkologii</t>
  </si>
  <si>
    <t>249-05-514630</t>
  </si>
  <si>
    <t>Powiatowy ZOZ Starachowice</t>
  </si>
  <si>
    <t>249-05-515097</t>
  </si>
  <si>
    <t>Powiatowy Szpital im. Władysława Biegańskiego w Iławie</t>
  </si>
  <si>
    <t>249-05-515139</t>
  </si>
  <si>
    <t>Sam. Pub. Zak. Opi. Zdro. - Szpital Powiatowy w Pi</t>
  </si>
  <si>
    <t>249-05-515224</t>
  </si>
  <si>
    <t>Zes. Opi. Zdro. w Nidzicy</t>
  </si>
  <si>
    <t>249-05-518250</t>
  </si>
  <si>
    <t>Szpital Wojewódzki im. Mikołaja Kopernika w Koszalinie</t>
  </si>
  <si>
    <t>249-05-518540</t>
  </si>
  <si>
    <t>249-05-518558</t>
  </si>
  <si>
    <t>10 Wojskowy Szpital Klin. z Polikliniką - Sam. Pub</t>
  </si>
  <si>
    <t>249-05-518588</t>
  </si>
  <si>
    <t>249-05-518595</t>
  </si>
  <si>
    <t>Samodzielny Publiczny Szpital Kliniczny im. Andrzeja Mielęckiego Śląskiego Uniwersytetu Medycznego w Katowicach</t>
  </si>
  <si>
    <t>249-05-518624</t>
  </si>
  <si>
    <t>Instytut Matki Polki Lódź</t>
  </si>
  <si>
    <t>249-05-518630</t>
  </si>
  <si>
    <t>Instytut Hematologii i Transfuzjologii</t>
  </si>
  <si>
    <t>249-05-518631</t>
  </si>
  <si>
    <t>Centralny Szpital Klin. Min. Spraw Wew. i Admin. Warszawa</t>
  </si>
  <si>
    <t>249-05-518659</t>
  </si>
  <si>
    <t>249-05-518667</t>
  </si>
  <si>
    <t>MSWIA SZCZECIN</t>
  </si>
  <si>
    <t>249-05-518670</t>
  </si>
  <si>
    <t>ZOZ MSWIA LUBLIN</t>
  </si>
  <si>
    <t>249-05-522333</t>
  </si>
  <si>
    <t>Szpital Uniw. Nr 2 im. dr Jana Biziela w Bydgoszcz</t>
  </si>
  <si>
    <t>249-06</t>
  </si>
  <si>
    <t>NWK</t>
  </si>
  <si>
    <t>249-06-000143</t>
  </si>
  <si>
    <t>Szpital Chorób Płuc w Pilchowicach</t>
  </si>
  <si>
    <t>249-06-001504</t>
  </si>
  <si>
    <t>Szpital Specjalistyczny im. J. Ś niadeckiego w Nowym Sączu</t>
  </si>
  <si>
    <t>249-06-001994</t>
  </si>
  <si>
    <t>WSZ Kalisz</t>
  </si>
  <si>
    <t>249-06-002031</t>
  </si>
  <si>
    <t>249-06-002188</t>
  </si>
  <si>
    <t>249-06-002407</t>
  </si>
  <si>
    <t>CENTRUM MEDYCZNE ŻELAZNA  SP Z O.O.</t>
  </si>
  <si>
    <t>249-06-003548</t>
  </si>
  <si>
    <t>249-06-003993</t>
  </si>
  <si>
    <t>249-06-004325</t>
  </si>
  <si>
    <t>249-06-006333</t>
  </si>
  <si>
    <t>Okólna Łódź</t>
  </si>
  <si>
    <t>249-06-008329</t>
  </si>
  <si>
    <t>Dom Pomocy Społecznej  "CHEMIK"</t>
  </si>
  <si>
    <t>249-06-008823</t>
  </si>
  <si>
    <t>249-06-009281</t>
  </si>
  <si>
    <t>ZESPÓŁ SZKÓŁ MUZYCZ. IM. KARŁOWICZA</t>
  </si>
  <si>
    <t>249-06-009310</t>
  </si>
  <si>
    <t>SPZOZ MSW z W-MCO Olsztyn</t>
  </si>
  <si>
    <t>249-06-010558</t>
  </si>
  <si>
    <t>249-06-011355</t>
  </si>
  <si>
    <t>Zakład Ubezpieczeń Społecznych</t>
  </si>
  <si>
    <t>249-06-012842</t>
  </si>
  <si>
    <t>249-06-013090</t>
  </si>
  <si>
    <t>249-06-013159</t>
  </si>
  <si>
    <t>DREWNICA SZPITAL WOJEWÓDZKI</t>
  </si>
  <si>
    <t>249-06-019719</t>
  </si>
  <si>
    <t>249-06-024160</t>
  </si>
  <si>
    <t>SPZOZ OŚRODEK REHABILITAJI NARZĄDU RUCHU KRZESZOWICE</t>
  </si>
  <si>
    <t>249-06-025448</t>
  </si>
  <si>
    <t>DPS "Na Przedwiośniu"</t>
  </si>
  <si>
    <t>249-06-026087</t>
  </si>
  <si>
    <t>SZP NR 33 LUBLIN</t>
  </si>
  <si>
    <t>249-06-030607</t>
  </si>
  <si>
    <t>249-06-031683</t>
  </si>
  <si>
    <t>P.B Konsbud</t>
  </si>
  <si>
    <t>249-06-507140</t>
  </si>
  <si>
    <t>SS im.  Św. Rodziny Warszawa</t>
  </si>
  <si>
    <t>249-06-507168</t>
  </si>
  <si>
    <t>Wojewódzki Szpital Zespolony w Płocku</t>
  </si>
  <si>
    <t>249-06-510193</t>
  </si>
  <si>
    <t>ZOZ w Dębicy</t>
  </si>
  <si>
    <t>249-06-513783</t>
  </si>
  <si>
    <t>249-06-514630</t>
  </si>
  <si>
    <t>249-06-518551</t>
  </si>
  <si>
    <t>5WSZK</t>
  </si>
  <si>
    <t>249-06-518622</t>
  </si>
  <si>
    <t>SPSK im Orłowskiego</t>
  </si>
  <si>
    <t>249-06-518630</t>
  </si>
  <si>
    <t>249-06-518659</t>
  </si>
  <si>
    <t>249-07-014083</t>
  </si>
  <si>
    <t>Międzyzakładowa Komisja Rejonowa Związku Zakładowego</t>
  </si>
  <si>
    <t>249-07-014857</t>
  </si>
  <si>
    <t>PZU Dąbrowa Górnicza</t>
  </si>
  <si>
    <t>249-09-000205</t>
  </si>
  <si>
    <t>IZAN+ Sp.z o. o.</t>
  </si>
  <si>
    <t>249-09-006233</t>
  </si>
  <si>
    <t>249-09-008542</t>
  </si>
  <si>
    <t>Naprzód Service Sp.z o. o.</t>
  </si>
  <si>
    <t>249-09-008543</t>
  </si>
  <si>
    <t>Naprzóg Cleaning Sp. z o.o.</t>
  </si>
  <si>
    <t>249-09-008544</t>
  </si>
  <si>
    <t>Naprzód Hospital Sp.z o. o.</t>
  </si>
  <si>
    <t>249-09-010679</t>
  </si>
  <si>
    <t>249-09-011100</t>
  </si>
  <si>
    <t>Naprzód Inwestycje Sp. z o. o.</t>
  </si>
  <si>
    <t>249-09-011215</t>
  </si>
  <si>
    <t>JOL-MARK Sp.z o. o.</t>
  </si>
  <si>
    <t>249-09-011544</t>
  </si>
  <si>
    <t>Naprzód IP Sp.z o. o.</t>
  </si>
  <si>
    <t>249-09-012095</t>
  </si>
  <si>
    <t>249-09-031233</t>
  </si>
  <si>
    <t>Naprzód IP w likwidacji Sp.z o. o.</t>
  </si>
  <si>
    <t>249-10-007375</t>
  </si>
  <si>
    <t>KAR INVESTMENT</t>
  </si>
  <si>
    <t>249-10-017421</t>
  </si>
  <si>
    <t>Paweł Gronowski</t>
  </si>
  <si>
    <t>249-14-019826</t>
  </si>
  <si>
    <t>MAGELLAN2018/12/07(ZABRZE)</t>
  </si>
  <si>
    <t>249-16-003344</t>
  </si>
  <si>
    <t>SĄD OKRĘGOWY GLIWICE</t>
  </si>
  <si>
    <t>249-16-021306</t>
  </si>
  <si>
    <t>SĄD REJ WODZISŁAW ŚLĄSKI</t>
  </si>
  <si>
    <t>249-16-025267</t>
  </si>
  <si>
    <t>ING COMMERCIAL FINANCE POLSKA S. A.</t>
  </si>
  <si>
    <t>249-18-000001</t>
  </si>
  <si>
    <t>Spółdzielnia Inwalidów NAPRZÓD</t>
  </si>
  <si>
    <t>249-18-010694</t>
  </si>
  <si>
    <t>ALFARI Sp. z o. o. Sp. k. Spółka komandytowo-akcyjna</t>
  </si>
  <si>
    <t>249-18-017165</t>
  </si>
  <si>
    <t>Centrum Usług Medycznych Dializa Sp. z o.o.</t>
  </si>
  <si>
    <t>249-20-008542</t>
  </si>
  <si>
    <t>249-20-008543</t>
  </si>
  <si>
    <t>249-20-008544</t>
  </si>
  <si>
    <t>249-20-011215</t>
  </si>
  <si>
    <t>Depozyt komorniczy</t>
  </si>
  <si>
    <t>tu pracownik czy kontrahent?</t>
  </si>
  <si>
    <t>Depozyt gwarancyjny</t>
  </si>
  <si>
    <t>Wadium</t>
  </si>
  <si>
    <t>Przedpłaty</t>
  </si>
  <si>
    <t>Rozrachunki powiązane</t>
  </si>
  <si>
    <t>Rozrachunki z tytułu dywidend</t>
  </si>
  <si>
    <t>Rozrachunki z tytułu nabycia/zbycia udziałów</t>
  </si>
  <si>
    <t>Rozrachunki z tytułu dopłat do udziałów</t>
  </si>
  <si>
    <t>Kaucje windykacyjne</t>
  </si>
  <si>
    <t>Cesje wierzytelności</t>
  </si>
  <si>
    <t>Pozostałe rozrachunki z tytułu pożyczek</t>
  </si>
  <si>
    <t>-0000</t>
  </si>
  <si>
    <t>301-01-000307</t>
  </si>
  <si>
    <t>SELGROS</t>
  </si>
  <si>
    <t>301-01-000361</t>
  </si>
  <si>
    <t>MAKRO</t>
  </si>
  <si>
    <t>301-01-000399</t>
  </si>
  <si>
    <t>EUROCASH</t>
  </si>
  <si>
    <t>301-01-000416</t>
  </si>
  <si>
    <t>AUCHAN</t>
  </si>
  <si>
    <t>301-01-000600</t>
  </si>
  <si>
    <t>ROSSMANN</t>
  </si>
  <si>
    <t>301-01-000774</t>
  </si>
  <si>
    <t>AHOLD</t>
  </si>
  <si>
    <t>CARREFOUR POLSKA SP Z O.O.</t>
  </si>
  <si>
    <t>301-01-001053</t>
  </si>
  <si>
    <t>JERONIMO</t>
  </si>
  <si>
    <t>301-01-001140</t>
  </si>
  <si>
    <t>KAUFLAND</t>
  </si>
  <si>
    <t>301-01-001163</t>
  </si>
  <si>
    <t>301-01-001687</t>
  </si>
  <si>
    <t>BIALMED</t>
  </si>
  <si>
    <t>301-01-002098</t>
  </si>
  <si>
    <t>SPZOZ WSzZ im.J.Śniadeckiego</t>
  </si>
  <si>
    <t>301-01-002327</t>
  </si>
  <si>
    <t>TERG S.A.</t>
  </si>
  <si>
    <t>301-01-002562</t>
  </si>
  <si>
    <t>SPOŁEM WARSZAWA</t>
  </si>
  <si>
    <t>301-01-002601</t>
  </si>
  <si>
    <t>"SPOŁEM"</t>
  </si>
  <si>
    <t>301-01-002680</t>
  </si>
  <si>
    <t>STOKROTKA</t>
  </si>
  <si>
    <t>301-01-003178</t>
  </si>
  <si>
    <t>KOLPORTER</t>
  </si>
  <si>
    <t>301-01-004884</t>
  </si>
  <si>
    <t>"IBIS" ZOZULA</t>
  </si>
  <si>
    <t>301-01-005181</t>
  </si>
  <si>
    <t>NETTO SP. Z O.O.</t>
  </si>
  <si>
    <t>301-01-005700</t>
  </si>
  <si>
    <t>301-01-005810</t>
  </si>
  <si>
    <t>F. H. U. OPTIMA</t>
  </si>
  <si>
    <t>301-01-006034</t>
  </si>
  <si>
    <t>DUDA POLSKI KONCERN MIĘSNY</t>
  </si>
  <si>
    <t>GOBARTO S.A.</t>
  </si>
  <si>
    <t>GOBARTO SA</t>
  </si>
  <si>
    <t>301-01-006036</t>
  </si>
  <si>
    <t>INDYWIDUALNE GOSPODARSTWO ROLNE JAN LORENCIK</t>
  </si>
  <si>
    <t>301-01-006233</t>
  </si>
  <si>
    <t>POSTĘP</t>
  </si>
  <si>
    <t>301-01-006282</t>
  </si>
  <si>
    <t>ZIKO APTEKA</t>
  </si>
  <si>
    <t>301-01-006505</t>
  </si>
  <si>
    <t>Mega-Fruit Karol Trzewik</t>
  </si>
  <si>
    <t>301-01-006544</t>
  </si>
  <si>
    <t>SPOŁEM WYSZKÓW</t>
  </si>
  <si>
    <t>301-01-006886</t>
  </si>
  <si>
    <t>ROLNICZA SPÓŁDZIELNIA PROD. W WOLI PRZYBYSŁAWSKIEJ</t>
  </si>
  <si>
    <t>301-01-006888</t>
  </si>
  <si>
    <t>"LEMONEX" SPÓŁKA AKCYJNA</t>
  </si>
  <si>
    <t>301-01-006889</t>
  </si>
  <si>
    <t>EDWARD GOSPODAREK - GOSPODARSTWO WARZYWNICZE</t>
  </si>
  <si>
    <t>301-01-006891</t>
  </si>
  <si>
    <t>"PGF URTICA" SPÓŁKA Z OGRANICZONĄ ODPOWIEDZIALNOŚC</t>
  </si>
  <si>
    <t>301-01-006904</t>
  </si>
  <si>
    <t>Marian Zając</t>
  </si>
  <si>
    <t>301-01-006914</t>
  </si>
  <si>
    <t>FERMY NIOSEK ZĄBKIEWICZ</t>
  </si>
  <si>
    <t>301-01-007059</t>
  </si>
  <si>
    <t>Unifreeze Sp. z o.o.</t>
  </si>
  <si>
    <t>301-01-007064</t>
  </si>
  <si>
    <t>Farutex Sp. z o.o.</t>
  </si>
  <si>
    <t>301-01-007066</t>
  </si>
  <si>
    <t>Aga-Jan Bis</t>
  </si>
  <si>
    <t>301-01-007071</t>
  </si>
  <si>
    <t>Kowalski Gospodarstwo Rolno-Ogrodnicze</t>
  </si>
  <si>
    <t>301-01-007095</t>
  </si>
  <si>
    <t>Inter-Mlecz Sp. z o.o.</t>
  </si>
  <si>
    <t>301-01-007106</t>
  </si>
  <si>
    <t>SKLEP OGÓLNOSPOŻYWCZY</t>
  </si>
  <si>
    <t>301-01-007154</t>
  </si>
  <si>
    <t>ALDI SP. Z O.O.</t>
  </si>
  <si>
    <t>301-01-007188</t>
  </si>
  <si>
    <t>AG Foods Sp. z o. o.</t>
  </si>
  <si>
    <t>301-01-007228</t>
  </si>
  <si>
    <t>Frito Lay Poland Sp. z o.o.</t>
  </si>
  <si>
    <t>301-01-007232</t>
  </si>
  <si>
    <t>Sklep Ogólnospożywczy Przem-Monop M. Smoleńska</t>
  </si>
  <si>
    <t>301-01-007234</t>
  </si>
  <si>
    <t>Leszek Smoleński</t>
  </si>
  <si>
    <t>301-01-007281</t>
  </si>
  <si>
    <t>Okręgowa Spółdzielnia Mleczarska Siedlce</t>
  </si>
  <si>
    <t>301-01-007293</t>
  </si>
  <si>
    <t>Społem Powszechna Spółdzielnia Spożywców w Siedlcach</t>
  </si>
  <si>
    <t>301-01-007294</t>
  </si>
  <si>
    <t>Produkcja Jaj Konsumpcyjnych</t>
  </si>
  <si>
    <t>301-01-007295</t>
  </si>
  <si>
    <t>STARĘGA Gospodarstwo Rolno-Ogrodnicze 1</t>
  </si>
  <si>
    <t>301-01-007306</t>
  </si>
  <si>
    <t>Borkowski Sławomir</t>
  </si>
  <si>
    <t>301-01-007321</t>
  </si>
  <si>
    <t>Ren A-Pyłka SJ</t>
  </si>
  <si>
    <t>REN  SP Z O.O.</t>
  </si>
  <si>
    <t>301-01-007336</t>
  </si>
  <si>
    <t>PUBLIMAR SP.J Lucjan Staniszewski</t>
  </si>
  <si>
    <t>301-01-007354</t>
  </si>
  <si>
    <t>Mona-Kontra Sp. z o.o.</t>
  </si>
  <si>
    <t>301-01-007358</t>
  </si>
  <si>
    <t>301-01-007383</t>
  </si>
  <si>
    <t>Joński Piotr</t>
  </si>
  <si>
    <t>301-01-007637</t>
  </si>
  <si>
    <t>PIEKARNIA RACHWAŁ</t>
  </si>
  <si>
    <t>301-01-007641</t>
  </si>
  <si>
    <t>KAMEX</t>
  </si>
  <si>
    <t>AGROFARM</t>
  </si>
  <si>
    <t>301-01-007823</t>
  </si>
  <si>
    <t>Zakład Piekarniczo-Cukierniczy S.C. J. Wąsowska</t>
  </si>
  <si>
    <t>piekarnia cukiernia Wąsowskich</t>
  </si>
  <si>
    <t>301-01-007846</t>
  </si>
  <si>
    <t>SP Z O O BRUNO TASSI SPÓŁKA KOMANDYTOWO AKCYJNA</t>
  </si>
  <si>
    <t>BRUNO TASSI</t>
  </si>
  <si>
    <t>301-01-007849</t>
  </si>
  <si>
    <t>ABER</t>
  </si>
  <si>
    <t>301-01-007863</t>
  </si>
  <si>
    <t>Piekarnia K. i A. Cichowscy</t>
  </si>
  <si>
    <t>301-01-007868</t>
  </si>
  <si>
    <t>CARO LIPKA SMOSARSKI</t>
  </si>
  <si>
    <t>301-01-007923</t>
  </si>
  <si>
    <t>PPHU J.R.T.W.M. KRAWCZYK SJ</t>
  </si>
  <si>
    <t>301-01-007961</t>
  </si>
  <si>
    <t>CUKIERNIA RACHWAŁ ELŻBIETA,PAWEŁ</t>
  </si>
  <si>
    <t>301-01-008032</t>
  </si>
  <si>
    <t>MISTER</t>
  </si>
  <si>
    <t>301-01-008049</t>
  </si>
  <si>
    <t>ANANAS PUŁAWY</t>
  </si>
  <si>
    <t>301-01-008073</t>
  </si>
  <si>
    <t>SADKOWSKA</t>
  </si>
  <si>
    <t>301-01-008299</t>
  </si>
  <si>
    <t>INVEST MICHEL</t>
  </si>
  <si>
    <t>301-01-008305</t>
  </si>
  <si>
    <t>Apteka Przy Szpitalu</t>
  </si>
  <si>
    <t>301-01-008463</t>
  </si>
  <si>
    <t>OSM SANNIKI</t>
  </si>
  <si>
    <t>301-01-008552</t>
  </si>
  <si>
    <t>BURLOGDE SRI</t>
  </si>
  <si>
    <t>301-01-008575</t>
  </si>
  <si>
    <t>LUBELSKA SUM</t>
  </si>
  <si>
    <t>301-01-008713</t>
  </si>
  <si>
    <t>ROLNICZO-PRACOWNICZA SPÓŁ. MLECZ. W SZCZERCOWIE</t>
  </si>
  <si>
    <t>301-01-008812</t>
  </si>
  <si>
    <t>JULITA PRUDZYŃSKA</t>
  </si>
  <si>
    <t>301-01-008957</t>
  </si>
  <si>
    <t>STARMLECZ</t>
  </si>
  <si>
    <t>301-01-009072</t>
  </si>
  <si>
    <t>GIŻEWSKI</t>
  </si>
  <si>
    <t>301-01-009413</t>
  </si>
  <si>
    <t>Fermy Drobiu Niewczas</t>
  </si>
  <si>
    <t>301-01-009454</t>
  </si>
  <si>
    <t>KAKTUS</t>
  </si>
  <si>
    <t>301-01-009672</t>
  </si>
  <si>
    <t>BYDGOSZCZDIS SP. Z O.O.</t>
  </si>
  <si>
    <t>301-01-009901</t>
  </si>
  <si>
    <t>KING DYSTRYBUCJA</t>
  </si>
  <si>
    <t>301-01-009962</t>
  </si>
  <si>
    <t>LIDL SKLEPY SPOŻYWCZE SP. Z O.O.</t>
  </si>
  <si>
    <t>301-01-010000</t>
  </si>
  <si>
    <t>ULTRAFOOD</t>
  </si>
  <si>
    <t>301-01-010012</t>
  </si>
  <si>
    <t>APTEKA DR. MAX</t>
  </si>
  <si>
    <t>301-01-010419</t>
  </si>
  <si>
    <t>MARWIL</t>
  </si>
  <si>
    <t>301-01-010539</t>
  </si>
  <si>
    <t>H 500 SP Z O.O.  P 500SKA</t>
  </si>
  <si>
    <t>H 500 SP Z O.O. P 500 SKA</t>
  </si>
  <si>
    <t>301-01-010603</t>
  </si>
  <si>
    <t>Skorupscy</t>
  </si>
  <si>
    <t>301-01-010622</t>
  </si>
  <si>
    <t>GOSPODARSTWO ROLNE ŁUKASZ LESICKI</t>
  </si>
  <si>
    <t>301-01-010683</t>
  </si>
  <si>
    <t>Lewian</t>
  </si>
  <si>
    <t>301-01-010898</t>
  </si>
  <si>
    <t>KABANOS.</t>
  </si>
  <si>
    <t>301-01-011063</t>
  </si>
  <si>
    <t>"SPOŁEM" PSS</t>
  </si>
  <si>
    <t>301-01-011100</t>
  </si>
  <si>
    <t>301-01-011164</t>
  </si>
  <si>
    <t>ELA PANASIUK</t>
  </si>
  <si>
    <t>301-01-011177</t>
  </si>
  <si>
    <t>MAR-FRUIT</t>
  </si>
  <si>
    <t>301-01-011185</t>
  </si>
  <si>
    <t>GOSPODARSTWO ROLNE RADOSŁAW SEMENIUK</t>
  </si>
  <si>
    <t>301-01-011215</t>
  </si>
  <si>
    <t>301-01-011216</t>
  </si>
  <si>
    <t>Połynko Tomasz</t>
  </si>
  <si>
    <t>301-01-011311</t>
  </si>
  <si>
    <t>PHU MAX SJ</t>
  </si>
  <si>
    <t>301-01-011312</t>
  </si>
  <si>
    <t>PIEKARNIA WARMIŃSKA S.C.</t>
  </si>
  <si>
    <t>301-01-011313</t>
  </si>
  <si>
    <t>WIELEMIX PRZEDSIĘBIORSTWO P.H.U.</t>
  </si>
  <si>
    <t>301-01-011330</t>
  </si>
  <si>
    <t>MLEKOVITA</t>
  </si>
  <si>
    <t>301-01-011334</t>
  </si>
  <si>
    <t>ZAKŁAD PRODUKCJI SPOŻYWCZEJ "AMBI" M.MARKUT I WSPÓ</t>
  </si>
  <si>
    <t>301-01-011419</t>
  </si>
  <si>
    <t>SELLIO SP.ZO.O.</t>
  </si>
  <si>
    <t>301-01-011465</t>
  </si>
  <si>
    <t>Gospodarstwo Rolne Stanisław Hajdun</t>
  </si>
  <si>
    <t>301-01-011466</t>
  </si>
  <si>
    <t>Augusto-Limaro lipiński, Marszałek Spółka Jawna</t>
  </si>
  <si>
    <t>301-01-011485</t>
  </si>
  <si>
    <t>SPÓLDZIELNIA HANDLOWO-PRODUKCYJNA</t>
  </si>
  <si>
    <t>301-01-011491</t>
  </si>
  <si>
    <t>FIRMA HANDLOWA ROMANIAK KRZYSZTOF</t>
  </si>
  <si>
    <t>301-01-011504</t>
  </si>
  <si>
    <t>LEDI SP.ZO.O.</t>
  </si>
  <si>
    <t>301-01-011520</t>
  </si>
  <si>
    <t>BANAN</t>
  </si>
  <si>
    <t>301-01-011554</t>
  </si>
  <si>
    <t>DINO POLSKA S.A.</t>
  </si>
  <si>
    <t>301-01-011592</t>
  </si>
  <si>
    <t>SPÓŁDZIELNIA HALE BANACHA</t>
  </si>
  <si>
    <t>301-01-011644</t>
  </si>
  <si>
    <t>POD SKRZYDŁAMI</t>
  </si>
  <si>
    <t>301-01-011718</t>
  </si>
  <si>
    <t>Marszałek</t>
  </si>
  <si>
    <t>301-01-011782</t>
  </si>
  <si>
    <t>PSS SPOŁEM Białystok</t>
  </si>
  <si>
    <t>PSS SPOŁEM SKLEP NR 45</t>
  </si>
  <si>
    <t>301-01-011786</t>
  </si>
  <si>
    <t>MYSYK WITOLD WIKOR</t>
  </si>
  <si>
    <t>301-01-011819</t>
  </si>
  <si>
    <t>SELPOR</t>
  </si>
  <si>
    <t>301-01-011850</t>
  </si>
  <si>
    <t>"Społem" PSS Wodzisław Śląski</t>
  </si>
  <si>
    <t>301-01-011885</t>
  </si>
  <si>
    <t xml:space="preserve">EJZAK
</t>
  </si>
  <si>
    <t>301-01-011931</t>
  </si>
  <si>
    <t>HURTOWNIA "AGA"</t>
  </si>
  <si>
    <t>301-01-011967</t>
  </si>
  <si>
    <t>"SEMI" Sp.zo.o.</t>
  </si>
  <si>
    <t>301-01-012022</t>
  </si>
  <si>
    <t>SAME DOBRE APTEKI SP Z O O</t>
  </si>
  <si>
    <t>301-01-012025</t>
  </si>
  <si>
    <t>EMILI KRISTOF-FIRMA RODZINNA SP. Z O.O.</t>
  </si>
  <si>
    <t>301-01-012166</t>
  </si>
  <si>
    <t>ADKONIS</t>
  </si>
  <si>
    <t>301-01-012301</t>
  </si>
  <si>
    <t>MEDIKI PHARMA SPÓŁKA Z O.O.</t>
  </si>
  <si>
    <t>301-01-012443</t>
  </si>
  <si>
    <t>TEZAURUS</t>
  </si>
  <si>
    <t>301-01-012784</t>
  </si>
  <si>
    <t>SzybkoNET-Rozwiązania Teleinformatyczne</t>
  </si>
  <si>
    <t>301-01-013006</t>
  </si>
  <si>
    <t>PRYWATNE PRZEDSIĘBIORSTWO HANDLOWO USŁUGOWE</t>
  </si>
  <si>
    <t>301-01-013016</t>
  </si>
  <si>
    <t>MILKO</t>
  </si>
  <si>
    <t>301-01-013098</t>
  </si>
  <si>
    <t>Zając</t>
  </si>
  <si>
    <t>301-01-013297</t>
  </si>
  <si>
    <t>SUPMIĘS</t>
  </si>
  <si>
    <t>301-01-013371</t>
  </si>
  <si>
    <t>MDM-FOODS</t>
  </si>
  <si>
    <t>301-01-013975</t>
  </si>
  <si>
    <t>LACTIMA</t>
  </si>
  <si>
    <t>301-01-014022</t>
  </si>
  <si>
    <t xml:space="preserve">AGA MARKET </t>
  </si>
  <si>
    <t>301-01-014031</t>
  </si>
  <si>
    <t>CYMES</t>
  </si>
  <si>
    <t>301-01-014042</t>
  </si>
  <si>
    <t>SOSPOL</t>
  </si>
  <si>
    <t>301-01-014047</t>
  </si>
  <si>
    <t>GRZEŚKOWIAK</t>
  </si>
  <si>
    <t>301-01-014048</t>
  </si>
  <si>
    <t>PHU MARIO SOSNOWIEC</t>
  </si>
  <si>
    <t>301-01-014104</t>
  </si>
  <si>
    <t>KIEŁEK</t>
  </si>
  <si>
    <t>301-01-014129</t>
  </si>
  <si>
    <t>DRIMPOL SP</t>
  </si>
  <si>
    <t>301-01-014508</t>
  </si>
  <si>
    <t>ARTYKUŁY SPOŻYWCZE</t>
  </si>
  <si>
    <t>ARTYKUŁY SPOŻUWCZE</t>
  </si>
  <si>
    <t>301-01-014560</t>
  </si>
  <si>
    <t>MIREX ,</t>
  </si>
  <si>
    <t>301-01-014647</t>
  </si>
  <si>
    <t>MARIO JOLANTA</t>
  </si>
  <si>
    <t>301-01-014653</t>
  </si>
  <si>
    <t>PROFI-COFFEE MAREK</t>
  </si>
  <si>
    <t>301-01-014665</t>
  </si>
  <si>
    <t>NESTLE POLSKA SA</t>
  </si>
  <si>
    <t>301-01-014727</t>
  </si>
  <si>
    <t>MEGA FARM</t>
  </si>
  <si>
    <t>301-01-014776</t>
  </si>
  <si>
    <t>IBIS FRESH</t>
  </si>
  <si>
    <t>301-01-016814</t>
  </si>
  <si>
    <t>ZIELONY OGÓREK</t>
  </si>
  <si>
    <t>301-01-016862</t>
  </si>
  <si>
    <t>PHU CENTRUM</t>
  </si>
  <si>
    <t>301-01-017139</t>
  </si>
  <si>
    <t>SAWKO</t>
  </si>
  <si>
    <t>301-01-017238</t>
  </si>
  <si>
    <t>GR BIENASZÓWKA</t>
  </si>
  <si>
    <t>301-01-017482</t>
  </si>
  <si>
    <t>MAKUCH</t>
  </si>
  <si>
    <t>301-01-017596</t>
  </si>
  <si>
    <t>Binkowski</t>
  </si>
  <si>
    <t>301-01-017622</t>
  </si>
  <si>
    <t>Serek</t>
  </si>
  <si>
    <t>301-01-017626</t>
  </si>
  <si>
    <t xml:space="preserve">HANDEL HURT-DETAL DARIUSZ TKACZYK	</t>
  </si>
  <si>
    <t>301-01-017627</t>
  </si>
  <si>
    <t>PH-U DAWI</t>
  </si>
  <si>
    <t>301-01-017629</t>
  </si>
  <si>
    <t>PIEKARSTWO ŻOŁNIERCZYK ŻOŁNIE</t>
  </si>
  <si>
    <t>301-01-017631</t>
  </si>
  <si>
    <t>BATMAR</t>
  </si>
  <si>
    <t>301-01-017661</t>
  </si>
  <si>
    <t>VRG-Chłodnictwo Klimatyzacja Robert Gąska</t>
  </si>
  <si>
    <t>301-01-018000</t>
  </si>
  <si>
    <t>PARTNER S. C.- K. I  S. RECHNIO</t>
  </si>
  <si>
    <t>301-01-018067</t>
  </si>
  <si>
    <t>CURATE SP. Z O.O.</t>
  </si>
  <si>
    <t>301-01-018079</t>
  </si>
  <si>
    <t>Żabka Ćwiertka</t>
  </si>
  <si>
    <t>301-01-018160</t>
  </si>
  <si>
    <t>MAJ</t>
  </si>
  <si>
    <t>301-01-018173</t>
  </si>
  <si>
    <t>SMAQ</t>
  </si>
  <si>
    <t>301-01-018260</t>
  </si>
  <si>
    <t>MULTIKAM</t>
  </si>
  <si>
    <t>301-01-018290</t>
  </si>
  <si>
    <t>FRESH MARKET</t>
  </si>
  <si>
    <t>301-01-018561</t>
  </si>
  <si>
    <t>DOZ APTEKA</t>
  </si>
  <si>
    <t>301-01-018713</t>
  </si>
  <si>
    <t>JANPOL</t>
  </si>
  <si>
    <t>301-01-018723</t>
  </si>
  <si>
    <t>SIENNICKA</t>
  </si>
  <si>
    <t>301-01-018798</t>
  </si>
  <si>
    <t>AKA ZPZOO</t>
  </si>
  <si>
    <t>301-01-018819</t>
  </si>
  <si>
    <t>WIZA</t>
  </si>
  <si>
    <t>301-01-018870</t>
  </si>
  <si>
    <t>MUSYT</t>
  </si>
  <si>
    <t>301-01-019168</t>
  </si>
  <si>
    <t>AGROL</t>
  </si>
  <si>
    <t>301-01-019178</t>
  </si>
  <si>
    <t>BEZGLUTEN</t>
  </si>
  <si>
    <t>301-01-019248</t>
  </si>
  <si>
    <t>GRODECKA</t>
  </si>
  <si>
    <t>301-01-019454</t>
  </si>
  <si>
    <t>ZYCH BART</t>
  </si>
  <si>
    <t>301-01-019706</t>
  </si>
  <si>
    <t>SAMOPOMOC CIESZYN</t>
  </si>
  <si>
    <t>301-01-019715</t>
  </si>
  <si>
    <t>KACPRZAK MACIEJ</t>
  </si>
  <si>
    <t>301-01-020108</t>
  </si>
  <si>
    <t>KAMOS</t>
  </si>
  <si>
    <t>301-01-020126</t>
  </si>
  <si>
    <t>BIG SP.</t>
  </si>
  <si>
    <t>301-01-020141</t>
  </si>
  <si>
    <t>ZIKO APTEKA VINCENT</t>
  </si>
  <si>
    <t>301-01-020219</t>
  </si>
  <si>
    <t>HIPP</t>
  </si>
  <si>
    <t>301-01-020348</t>
  </si>
  <si>
    <t>TRZCIŃSCY</t>
  </si>
  <si>
    <t>301-01-020352</t>
  </si>
  <si>
    <t>WIDAMID</t>
  </si>
  <si>
    <t>301-01-020381</t>
  </si>
  <si>
    <t>ZAKŁADY MIĘSNE WIESŁAW LEŚNIAK</t>
  </si>
  <si>
    <t>301-01-020398</t>
  </si>
  <si>
    <t>OSM CHMIELNIK</t>
  </si>
  <si>
    <t>301-01-020412</t>
  </si>
  <si>
    <t>RAJSKI</t>
  </si>
  <si>
    <t>301-01-020422</t>
  </si>
  <si>
    <t>ASTIR CH</t>
  </si>
  <si>
    <t>301-01-020546</t>
  </si>
  <si>
    <t>AKWEN</t>
  </si>
  <si>
    <t>301-01-020608</t>
  </si>
  <si>
    <t>DAŃCZUK TOMASZ</t>
  </si>
  <si>
    <t>301-01-020800</t>
  </si>
  <si>
    <t>SOT</t>
  </si>
  <si>
    <t>301-01-020863</t>
  </si>
  <si>
    <t>SMAK</t>
  </si>
  <si>
    <t>301-01-020870</t>
  </si>
  <si>
    <t>STESKALR</t>
  </si>
  <si>
    <t>301-01-020893</t>
  </si>
  <si>
    <t>GALANT</t>
  </si>
  <si>
    <t>301-01-020918</t>
  </si>
  <si>
    <t>MARTA CHRZANÓW</t>
  </si>
  <si>
    <t>301-01-020923</t>
  </si>
  <si>
    <t>MUSIAŁ</t>
  </si>
  <si>
    <t>301-01-020938</t>
  </si>
  <si>
    <t>REJDAK</t>
  </si>
  <si>
    <t>301-01-020958</t>
  </si>
  <si>
    <t>CICHAŃSK</t>
  </si>
  <si>
    <t>301-01-020992</t>
  </si>
  <si>
    <t>KASZARNIA</t>
  </si>
  <si>
    <t>301-01-021039</t>
  </si>
  <si>
    <t>TARGDIS</t>
  </si>
  <si>
    <t>301-01-021183</t>
  </si>
  <si>
    <t>ANMAR PHU</t>
  </si>
  <si>
    <t>301-01-021213</t>
  </si>
  <si>
    <t>ANIA S.C.</t>
  </si>
  <si>
    <t>301-01-021334</t>
  </si>
  <si>
    <t>CENTURIA SP. Z O.O.</t>
  </si>
  <si>
    <t>301-01-021335</t>
  </si>
  <si>
    <t>JOANNA FH</t>
  </si>
  <si>
    <t>301-01-021412</t>
  </si>
  <si>
    <t>SPOŁEM JAROSŁAW</t>
  </si>
  <si>
    <t>301-01-021441</t>
  </si>
  <si>
    <t>HALINA</t>
  </si>
  <si>
    <t>301-01-021498</t>
  </si>
  <si>
    <t>DC S.C.</t>
  </si>
  <si>
    <t>301-01-021538</t>
  </si>
  <si>
    <t>BANKOWY</t>
  </si>
  <si>
    <t>301-01-021595</t>
  </si>
  <si>
    <t>SIERKOW</t>
  </si>
  <si>
    <t>301-01-021616</t>
  </si>
  <si>
    <t>PGD POLSKA</t>
  </si>
  <si>
    <t>301-01-021774</t>
  </si>
  <si>
    <t>TYCHDIS</t>
  </si>
  <si>
    <t>301-01-021782</t>
  </si>
  <si>
    <t>PIEKARNIA GNEBA</t>
  </si>
  <si>
    <t>301-01-021793</t>
  </si>
  <si>
    <t>POLSKIE PIEKARNIE</t>
  </si>
  <si>
    <t>301-01-021803</t>
  </si>
  <si>
    <t>ALEX-POL 0001</t>
  </si>
  <si>
    <t>301-01-021804</t>
  </si>
  <si>
    <t>FHU ABAKUS</t>
  </si>
  <si>
    <t>301-01-021865</t>
  </si>
  <si>
    <t>TROPICANA</t>
  </si>
  <si>
    <t>301-01-021958</t>
  </si>
  <si>
    <t>STANEK FHU</t>
  </si>
  <si>
    <t>301-01-021971</t>
  </si>
  <si>
    <t>TWORZYDŁ</t>
  </si>
  <si>
    <t>301-01-021988</t>
  </si>
  <si>
    <t>KOKOS</t>
  </si>
  <si>
    <t>301-01-022012</t>
  </si>
  <si>
    <t>PABIS</t>
  </si>
  <si>
    <t>301-01-022090</t>
  </si>
  <si>
    <t>AGAWA SOSNOWSKI</t>
  </si>
  <si>
    <t>301-01-022104</t>
  </si>
  <si>
    <t>REDOX</t>
  </si>
  <si>
    <t>301-01-022151</t>
  </si>
  <si>
    <t>BALADOR</t>
  </si>
  <si>
    <t>301-01-022268</t>
  </si>
  <si>
    <t>FHTU PAWEŁ</t>
  </si>
  <si>
    <t>301-01-022350</t>
  </si>
  <si>
    <t>ŻABKA Z4275</t>
  </si>
  <si>
    <t>301-01-022427</t>
  </si>
  <si>
    <t>DOMINANT</t>
  </si>
  <si>
    <t>301-01-022481</t>
  </si>
  <si>
    <t>EKO-FERM</t>
  </si>
  <si>
    <t>301-01-022484</t>
  </si>
  <si>
    <t>FAMILIA ŁÓDŹ</t>
  </si>
  <si>
    <t>301-01-022534</t>
  </si>
  <si>
    <t>JKM</t>
  </si>
  <si>
    <t>301-01-022547</t>
  </si>
  <si>
    <t>MITAŁ</t>
  </si>
  <si>
    <t>301-01-022756</t>
  </si>
  <si>
    <t>KURYŚ</t>
  </si>
  <si>
    <t>301-01-022761</t>
  </si>
  <si>
    <t>MIŁEK TOMASZ</t>
  </si>
  <si>
    <t>301-01-022796</t>
  </si>
  <si>
    <t>PIEKARNIA M. SZYMAŃSKA</t>
  </si>
  <si>
    <t>301-01-022839</t>
  </si>
  <si>
    <t>DABOR</t>
  </si>
  <si>
    <t>301-01-022863</t>
  </si>
  <si>
    <t>WIOMAR</t>
  </si>
  <si>
    <t>301-01-022906</t>
  </si>
  <si>
    <t>WENA-KAMIŃSKI</t>
  </si>
  <si>
    <t>301-01-022973</t>
  </si>
  <si>
    <t>FHC-2 SP. Z O.O. SKLEP NR 36</t>
  </si>
  <si>
    <t>301-01-023024</t>
  </si>
  <si>
    <t>SOLIDUS</t>
  </si>
  <si>
    <t>301-01-023028</t>
  </si>
  <si>
    <t>SZLĘK</t>
  </si>
  <si>
    <t>301-01-023034</t>
  </si>
  <si>
    <t>GOSPODARSTWO WALCZAK</t>
  </si>
  <si>
    <t>301-01-023066</t>
  </si>
  <si>
    <t>JEDYNAK BOGDAN</t>
  </si>
  <si>
    <t>301-01-023094</t>
  </si>
  <si>
    <t>OSM BOCHNIA</t>
  </si>
  <si>
    <t>301-01-023099</t>
  </si>
  <si>
    <t>PODZŁOTĄ</t>
  </si>
  <si>
    <t>301-01-023106</t>
  </si>
  <si>
    <t>ALICANTE</t>
  </si>
  <si>
    <t>301-01-023208</t>
  </si>
  <si>
    <t>ŻABKA 3580</t>
  </si>
  <si>
    <t>301-01-023273</t>
  </si>
  <si>
    <t>KAJZERKA</t>
  </si>
  <si>
    <t>301-01-023301</t>
  </si>
  <si>
    <t>PIEKARNIA GS ŻUKOWO</t>
  </si>
  <si>
    <t>301-01-023382</t>
  </si>
  <si>
    <t>OSM NOWY DWÓR</t>
  </si>
  <si>
    <t>301-01-023410</t>
  </si>
  <si>
    <t>M&amp;J</t>
  </si>
  <si>
    <t>301-01-023439</t>
  </si>
  <si>
    <t>POLINDUS</t>
  </si>
  <si>
    <t>301-01-023477</t>
  </si>
  <si>
    <t>KAROL SP. KOM.</t>
  </si>
  <si>
    <t>301-01-023499</t>
  </si>
  <si>
    <t>FRUT-POL</t>
  </si>
  <si>
    <t>301-01-023508</t>
  </si>
  <si>
    <t>CHEFS CULINAR</t>
  </si>
  <si>
    <t>301-01-023513</t>
  </si>
  <si>
    <t>WIK BUR</t>
  </si>
  <si>
    <t>301-01-023518</t>
  </si>
  <si>
    <t>ALLFOOD</t>
  </si>
  <si>
    <t>301-01-023537</t>
  </si>
  <si>
    <t>ALPAN</t>
  </si>
  <si>
    <t>301-01-023608</t>
  </si>
  <si>
    <t>GRZYB</t>
  </si>
  <si>
    <t>301-01-023609</t>
  </si>
  <si>
    <t>GUTEK</t>
  </si>
  <si>
    <t>301-01-023621</t>
  </si>
  <si>
    <t>KORA</t>
  </si>
  <si>
    <t>301-01-023634</t>
  </si>
  <si>
    <t>MATEK</t>
  </si>
  <si>
    <t>301-01-023641</t>
  </si>
  <si>
    <t>OSM MIECHÓW</t>
  </si>
  <si>
    <t>301-01-023652</t>
  </si>
  <si>
    <t>ADAŚ</t>
  </si>
  <si>
    <t>301-01-023656</t>
  </si>
  <si>
    <t>ASTIR</t>
  </si>
  <si>
    <t>301-01-023659</t>
  </si>
  <si>
    <t>AWITEKS</t>
  </si>
  <si>
    <t>301-01-023660</t>
  </si>
  <si>
    <t>BIELA</t>
  </si>
  <si>
    <t>301-01-023714</t>
  </si>
  <si>
    <t>SPOŁEM KOŚCIERZYNA</t>
  </si>
  <si>
    <t>301-01-023748</t>
  </si>
  <si>
    <t>FEL-X-BAND</t>
  </si>
  <si>
    <t>301-01-023754</t>
  </si>
  <si>
    <t>BŁAŻEJ</t>
  </si>
  <si>
    <t>301-01-023756</t>
  </si>
  <si>
    <t>OSM ROKITNIANKA</t>
  </si>
  <si>
    <t>301-01-023768</t>
  </si>
  <si>
    <t>GŁADYSZ A.</t>
  </si>
  <si>
    <t>301-01-023792</t>
  </si>
  <si>
    <t>BIK</t>
  </si>
  <si>
    <t>301-01-023839</t>
  </si>
  <si>
    <t>SZELĄG AGNIESZKA</t>
  </si>
  <si>
    <t>301-01-023840</t>
  </si>
  <si>
    <t>MYKA</t>
  </si>
  <si>
    <t>301-01-023842</t>
  </si>
  <si>
    <t>ZARAJCZYK</t>
  </si>
  <si>
    <t>301-01-023913</t>
  </si>
  <si>
    <t>GARDEN</t>
  </si>
  <si>
    <t>301-01-023919</t>
  </si>
  <si>
    <t>OVO-RES</t>
  </si>
  <si>
    <t>301-01-023962</t>
  </si>
  <si>
    <t>OLMAD</t>
  </si>
  <si>
    <t>301-01-024047</t>
  </si>
  <si>
    <t>KOBIELA S.C.</t>
  </si>
  <si>
    <t>301-01-024113</t>
  </si>
  <si>
    <t>SPOŁEM PIŃCZÓW</t>
  </si>
  <si>
    <t>301-01-024140</t>
  </si>
  <si>
    <t>INDYKNOT</t>
  </si>
  <si>
    <t>301-01-024146</t>
  </si>
  <si>
    <t>KOZIARA MARCIN</t>
  </si>
  <si>
    <t>301-01-024152</t>
  </si>
  <si>
    <t>MAJER</t>
  </si>
  <si>
    <t>301-01-024156</t>
  </si>
  <si>
    <t>MIKPOL</t>
  </si>
  <si>
    <t>301-01-024163</t>
  </si>
  <si>
    <t>OSM SĄCZ</t>
  </si>
  <si>
    <t>301-01-024165</t>
  </si>
  <si>
    <t>PIOTRUŚ PAN</t>
  </si>
  <si>
    <t>301-01-024185</t>
  </si>
  <si>
    <t>ARTMLECZ</t>
  </si>
  <si>
    <t>301-01-024188</t>
  </si>
  <si>
    <t>BAKOMA</t>
  </si>
  <si>
    <t>301-01-024197</t>
  </si>
  <si>
    <t>CEFARMKR</t>
  </si>
  <si>
    <t>301-01-024251</t>
  </si>
  <si>
    <t>GLUTENEX</t>
  </si>
  <si>
    <t>301-01-024289</t>
  </si>
  <si>
    <t>PPWARZYW</t>
  </si>
  <si>
    <t>301-01-024314</t>
  </si>
  <si>
    <t>NEUCA</t>
  </si>
  <si>
    <t>301-01-024393</t>
  </si>
  <si>
    <t>KOWALCZYK WOJCIECH</t>
  </si>
  <si>
    <t>301-01-024397</t>
  </si>
  <si>
    <t>GOSPODAREK ANNA</t>
  </si>
  <si>
    <t>301-01-024446</t>
  </si>
  <si>
    <t>POLEGGS</t>
  </si>
  <si>
    <t>301-01-024583</t>
  </si>
  <si>
    <t>jASZEWSCY SJ</t>
  </si>
  <si>
    <t>301-01-024720</t>
  </si>
  <si>
    <t>MICEK</t>
  </si>
  <si>
    <t>301-01-025222</t>
  </si>
  <si>
    <t>WTOREK</t>
  </si>
  <si>
    <t>301-01-025405</t>
  </si>
  <si>
    <t>PH-U "GEMIX" G. JANUS</t>
  </si>
  <si>
    <t>301-01-025485</t>
  </si>
  <si>
    <t>AMBASADOR 92 SPÓLKA Z OGRANICZONĄ ODPOWIEDZIALNOŚC</t>
  </si>
  <si>
    <t>301-01-025565</t>
  </si>
  <si>
    <t>AP DYŻURNA</t>
  </si>
  <si>
    <t>301-01-025633</t>
  </si>
  <si>
    <t>SPPiC w KRAKOWIE</t>
  </si>
  <si>
    <t>301-01-025678</t>
  </si>
  <si>
    <t>SPIDER</t>
  </si>
  <si>
    <t>301-01-025843</t>
  </si>
  <si>
    <t>FRESH TIME</t>
  </si>
  <si>
    <t>301-01-025868</t>
  </si>
  <si>
    <t>MYJNIA ZEBRA</t>
  </si>
  <si>
    <t>301-01-025937</t>
  </si>
  <si>
    <t>Radomska</t>
  </si>
  <si>
    <t>301-01-026081</t>
  </si>
  <si>
    <t>Albert Fresh</t>
  </si>
  <si>
    <t>301-01-026310</t>
  </si>
  <si>
    <t>Victoria</t>
  </si>
  <si>
    <t>301-01-026376</t>
  </si>
  <si>
    <t>KALAREPKA</t>
  </si>
  <si>
    <t>301-01-026420</t>
  </si>
  <si>
    <t>Antoni Makowski</t>
  </si>
  <si>
    <t>301-01-026535</t>
  </si>
  <si>
    <t>Piotr Makowski</t>
  </si>
  <si>
    <t>301-01-026564</t>
  </si>
  <si>
    <t>SPÓŁ PIEKAR.- CIAST</t>
  </si>
  <si>
    <t>301-01-026713</t>
  </si>
  <si>
    <t>KRUSZEC</t>
  </si>
  <si>
    <t>301-01-026798</t>
  </si>
  <si>
    <t>Miłomłyn</t>
  </si>
  <si>
    <t>301-01-026802</t>
  </si>
  <si>
    <t>Piekarnia - Cukiernia Jan Szydłowski</t>
  </si>
  <si>
    <t>301-01-026803</t>
  </si>
  <si>
    <t>EXPRESS SP Z O O</t>
  </si>
  <si>
    <t>301-01-026858</t>
  </si>
  <si>
    <t>jutrzenka</t>
  </si>
  <si>
    <t>301-01-026923</t>
  </si>
  <si>
    <t>marcel</t>
  </si>
  <si>
    <t>301-01-027196</t>
  </si>
  <si>
    <t>K. POPIELA</t>
  </si>
  <si>
    <t>301-01-027254</t>
  </si>
  <si>
    <t>SPÓŁDZIELNIA HANDLOWO-PRODUKCYJNA AGRO</t>
  </si>
  <si>
    <t>301-01-027261</t>
  </si>
  <si>
    <t>Citromar</t>
  </si>
  <si>
    <t>301-01-027315</t>
  </si>
  <si>
    <t>MAKMAR-PAK</t>
  </si>
  <si>
    <t>301-01-027377</t>
  </si>
  <si>
    <t>Seamor</t>
  </si>
  <si>
    <t>301-01-027738</t>
  </si>
  <si>
    <t>"LODEX"</t>
  </si>
  <si>
    <t>301-01-027764</t>
  </si>
  <si>
    <t>LUMIKO</t>
  </si>
  <si>
    <t>301-01-027766</t>
  </si>
  <si>
    <t>Osak Witold</t>
  </si>
  <si>
    <t>301-01-027806</t>
  </si>
  <si>
    <t>FH Radosław Troka</t>
  </si>
  <si>
    <t>301-01-027819</t>
  </si>
  <si>
    <t>RZEWUSKI RYSZARD</t>
  </si>
  <si>
    <t>301-01-027843</t>
  </si>
  <si>
    <t>Apteka przy</t>
  </si>
  <si>
    <t>301-01-027850</t>
  </si>
  <si>
    <t>Gospodarstwo Rolne</t>
  </si>
  <si>
    <t>301-01-027873</t>
  </si>
  <si>
    <t>F. H. U. Mangod</t>
  </si>
  <si>
    <t>301-01-027876</t>
  </si>
  <si>
    <t>Bierówka</t>
  </si>
  <si>
    <t>301-01-027888</t>
  </si>
  <si>
    <t>GULIK</t>
  </si>
  <si>
    <t>301-01-027924</t>
  </si>
  <si>
    <t>O.S.M.</t>
  </si>
  <si>
    <t>301-01-028008</t>
  </si>
  <si>
    <t>SAVIMA</t>
  </si>
  <si>
    <t>301-01-028017</t>
  </si>
  <si>
    <t>Mączka</t>
  </si>
  <si>
    <t>301-01-028122</t>
  </si>
  <si>
    <t>MIĘS-HURT</t>
  </si>
  <si>
    <t>301-01-028174</t>
  </si>
  <si>
    <t>GLOBAL COFFE GROUP</t>
  </si>
  <si>
    <t>301-01-028394</t>
  </si>
  <si>
    <t>APTEKA AKADEMICKA FUNDACJI UM</t>
  </si>
  <si>
    <t>APTEKA AKADEMICKA FUNDACJI UNIWERSYTETU MEDYCZNEGO</t>
  </si>
  <si>
    <t>301-01-028449</t>
  </si>
  <si>
    <t>KOTLIN PRZETWÓRSTWO OWOCOWO - WARZYWNE</t>
  </si>
  <si>
    <t>301-01-028534</t>
  </si>
  <si>
    <t>PIEKARSKI S.C.</t>
  </si>
  <si>
    <t>301-01-028535</t>
  </si>
  <si>
    <t>Piekarnia-cukiernia Staropolska</t>
  </si>
  <si>
    <t>301-01-028536</t>
  </si>
  <si>
    <t>MRÓZ KATARZYNA Hurtownia Nabiału</t>
  </si>
  <si>
    <t>301-01-028597</t>
  </si>
  <si>
    <t>P.P.H. "MAĆKOWE" MATEUSZ CHARUZA</t>
  </si>
  <si>
    <t>301-01-028613</t>
  </si>
  <si>
    <t>KITA</t>
  </si>
  <si>
    <t>301-01-028893</t>
  </si>
  <si>
    <t>PERFECT LINESS KRYSTIAN KUDELSKI</t>
  </si>
  <si>
    <t>301-01-028914</t>
  </si>
  <si>
    <t>Avocado</t>
  </si>
  <si>
    <t>301-01-028983</t>
  </si>
  <si>
    <t>Oracz</t>
  </si>
  <si>
    <t>301-01-029154</t>
  </si>
  <si>
    <t>F.H. "AGRO-HURT"</t>
  </si>
  <si>
    <t>301-01-029184</t>
  </si>
  <si>
    <t>DELIKATESY DROBIOWE</t>
  </si>
  <si>
    <t>301-01-029196</t>
  </si>
  <si>
    <t>rphp agro-farm podhale</t>
  </si>
  <si>
    <t>301-01-029217</t>
  </si>
  <si>
    <t>Ciach 2</t>
  </si>
  <si>
    <t>301-01-029230</t>
  </si>
  <si>
    <t>Ogórecki</t>
  </si>
  <si>
    <t>301-01-029270</t>
  </si>
  <si>
    <t>MGM MARKET</t>
  </si>
  <si>
    <t>301-01-029374</t>
  </si>
  <si>
    <t>sklep poziomka</t>
  </si>
  <si>
    <t>301-01-029554</t>
  </si>
  <si>
    <t>DAMEX</t>
  </si>
  <si>
    <t>301-01-029559</t>
  </si>
  <si>
    <t>PODLASKIE ZAKŁADY ZBOŻOWE</t>
  </si>
  <si>
    <t>301-01-029560</t>
  </si>
  <si>
    <t>P.H.T. SADEK</t>
  </si>
  <si>
    <t>301-01-029567</t>
  </si>
  <si>
    <t>GOSPOD. ROLNE WIELANOWSKI D.</t>
  </si>
  <si>
    <t xml:space="preserve">GOSPODARSTWO ROLNE WIELANOWSKI DARIUSZ
</t>
  </si>
  <si>
    <t>301-01-029570</t>
  </si>
  <si>
    <t>CHŁODNIA BIAŁYSTOK</t>
  </si>
  <si>
    <t>301-01-029571</t>
  </si>
  <si>
    <t>WIB S.C.</t>
  </si>
  <si>
    <t>301-01-029616</t>
  </si>
  <si>
    <t>Wafel</t>
  </si>
  <si>
    <t>301-01-029650</t>
  </si>
  <si>
    <t>POKUSA</t>
  </si>
  <si>
    <t>301-01-029697</t>
  </si>
  <si>
    <t>Żabka Z3617</t>
  </si>
  <si>
    <t>301-01-029711</t>
  </si>
  <si>
    <t>ARTJAN</t>
  </si>
  <si>
    <t>301-01-029750</t>
  </si>
  <si>
    <t>BIO-MAT</t>
  </si>
  <si>
    <t>301-01-029765</t>
  </si>
  <si>
    <t>CHATKA PUCHATKA</t>
  </si>
  <si>
    <t>301-01-029790</t>
  </si>
  <si>
    <t>BakGast Sp.z.o.o.</t>
  </si>
  <si>
    <t>301-01-029814</t>
  </si>
  <si>
    <t>LILU FRUITS</t>
  </si>
  <si>
    <t>301-01-029826</t>
  </si>
  <si>
    <t>Krawczyki</t>
  </si>
  <si>
    <t>301-01-029827</t>
  </si>
  <si>
    <t>Nowicki</t>
  </si>
  <si>
    <t>301-01-029872</t>
  </si>
  <si>
    <t>GOSPODARSTWO  SADOWNICZE</t>
  </si>
  <si>
    <t>301-01-029989</t>
  </si>
  <si>
    <t>PPUH RYDZYK</t>
  </si>
  <si>
    <t>301-01-030013</t>
  </si>
  <si>
    <t>Gos. Ogr. Tomasz Suszko</t>
  </si>
  <si>
    <t>301-01-030141</t>
  </si>
  <si>
    <t>HURT - DETAL</t>
  </si>
  <si>
    <t>301-01-030142</t>
  </si>
  <si>
    <t>SKUPIŃSKI</t>
  </si>
  <si>
    <t>301-01-030380</t>
  </si>
  <si>
    <t>GREENGROW</t>
  </si>
  <si>
    <t>301-01-030480</t>
  </si>
  <si>
    <t>KRÓLIKOWSKI</t>
  </si>
  <si>
    <t>301-01-030544</t>
  </si>
  <si>
    <t>adiunkt</t>
  </si>
  <si>
    <t>301-01-030572</t>
  </si>
  <si>
    <t>F.H. AWIKO</t>
  </si>
  <si>
    <t>301-01-030630</t>
  </si>
  <si>
    <t>BAG-POL</t>
  </si>
  <si>
    <t>301-01-030645</t>
  </si>
  <si>
    <t>ELMAR biała</t>
  </si>
  <si>
    <t>301-01-030673</t>
  </si>
  <si>
    <t>grela</t>
  </si>
  <si>
    <t>301-01-030735</t>
  </si>
  <si>
    <t>ANDRZEJEWSKA</t>
  </si>
  <si>
    <t>301-01-030749</t>
  </si>
  <si>
    <t>FRĄĆKOWIAK</t>
  </si>
  <si>
    <t>301-01-030787</t>
  </si>
  <si>
    <t>Napój CUD</t>
  </si>
  <si>
    <t>301-01-030822</t>
  </si>
  <si>
    <t>PIEKARNIA GS KOSZALIN</t>
  </si>
  <si>
    <t>301-01-030833</t>
  </si>
  <si>
    <t>SEVAEKO SP. Z O. O.</t>
  </si>
  <si>
    <t>301-01-030835</t>
  </si>
  <si>
    <t>surówka</t>
  </si>
  <si>
    <t>301-01-030841</t>
  </si>
  <si>
    <t>CYTRA</t>
  </si>
  <si>
    <t>301-01-030852</t>
  </si>
  <si>
    <t>KAL-BAK</t>
  </si>
  <si>
    <t>301-01-030856</t>
  </si>
  <si>
    <t>Żabka Z9201</t>
  </si>
  <si>
    <t>301-01-030857</t>
  </si>
  <si>
    <t>ŻABKA Z5553</t>
  </si>
  <si>
    <t>301-01-030873</t>
  </si>
  <si>
    <t>WALDEMAR KOWALSKI MK</t>
  </si>
  <si>
    <t>301-01-030991</t>
  </si>
  <si>
    <t>TYMWAR</t>
  </si>
  <si>
    <t>301-01-031171</t>
  </si>
  <si>
    <t>ZŁOTY WYPIEK</t>
  </si>
  <si>
    <t>301-01-031174</t>
  </si>
  <si>
    <t>PSS IŁAWA</t>
  </si>
  <si>
    <t>301-01-031209</t>
  </si>
  <si>
    <t>Ambasador</t>
  </si>
  <si>
    <t>301-01-031214</t>
  </si>
  <si>
    <t>TOPAZ 1</t>
  </si>
  <si>
    <t>301-01-031266</t>
  </si>
  <si>
    <t>Nowalijka Jarosław Gackowski</t>
  </si>
  <si>
    <t>301-01-031279</t>
  </si>
  <si>
    <t>BATON SPÓŁKA ZOGRANICZONĄ ODPOWIEDZIALNOŚCIĄ</t>
  </si>
  <si>
    <t>301-01-031344</t>
  </si>
  <si>
    <t>JAKUBEK</t>
  </si>
  <si>
    <t>301-01-031347</t>
  </si>
  <si>
    <t>KIEŹLINY</t>
  </si>
  <si>
    <t>301-01-031449</t>
  </si>
  <si>
    <t>Natura</t>
  </si>
  <si>
    <t>301-01-031473</t>
  </si>
  <si>
    <t>ZIELONA PUSZCZA</t>
  </si>
  <si>
    <t>301-01-031510</t>
  </si>
  <si>
    <t>KUFEL</t>
  </si>
  <si>
    <t>301-01-031617</t>
  </si>
  <si>
    <t>GOFREX</t>
  </si>
  <si>
    <t>301-01-031621</t>
  </si>
  <si>
    <t>PAWEŁ SOKULSKI</t>
  </si>
  <si>
    <t>301-01-031624</t>
  </si>
  <si>
    <t>Piekarnia Klementynka</t>
  </si>
  <si>
    <t>301-01-031644</t>
  </si>
  <si>
    <t>Piekarnia-Cukiernia "ERES"</t>
  </si>
  <si>
    <t>301-01-031647</t>
  </si>
  <si>
    <t>ŻABKA BĘDZIN</t>
  </si>
  <si>
    <t>301-01-031648</t>
  </si>
  <si>
    <t>DOM CHLEBA2</t>
  </si>
  <si>
    <t>301-01-031649</t>
  </si>
  <si>
    <t>ŻABKA WINOŁAPACZE</t>
  </si>
  <si>
    <t>301-01-031650</t>
  </si>
  <si>
    <t>PIEKARNIA TRADYCYJNA</t>
  </si>
  <si>
    <t>301-01-031682</t>
  </si>
  <si>
    <t>Sklep Z4644</t>
  </si>
  <si>
    <t>301-01-031704</t>
  </si>
  <si>
    <t>FH-U TURKUS</t>
  </si>
  <si>
    <t>301-01-031705</t>
  </si>
  <si>
    <t>MLEKO ŁAZORKO</t>
  </si>
  <si>
    <t>301-01-031710</t>
  </si>
  <si>
    <t>SOPEL</t>
  </si>
  <si>
    <t>301-01-031723</t>
  </si>
  <si>
    <t>BOCHENEK WARZYWA</t>
  </si>
  <si>
    <t>301-01-031724</t>
  </si>
  <si>
    <t>SKLEP RENIA</t>
  </si>
  <si>
    <t>301-01-031728</t>
  </si>
  <si>
    <t>AGNIESZKA NOWAK</t>
  </si>
  <si>
    <t>301-01-031808</t>
  </si>
  <si>
    <t>BURY</t>
  </si>
  <si>
    <t>301-01-031826</t>
  </si>
  <si>
    <t>CYTROPOL</t>
  </si>
  <si>
    <t>301-01-031827</t>
  </si>
  <si>
    <t>PH-U KLIMEK FILO</t>
  </si>
  <si>
    <t>301-01-031828</t>
  </si>
  <si>
    <t>SKLEP OG.- SPOŻ. K. CHMIELOWICZ</t>
  </si>
  <si>
    <t>301-01-031848</t>
  </si>
  <si>
    <t>GRELA</t>
  </si>
  <si>
    <t>301-01-031862</t>
  </si>
  <si>
    <t>K.M.S.M</t>
  </si>
  <si>
    <t>301-01-031869</t>
  </si>
  <si>
    <t>PIECZYWO MIROSŁAW RYBKA</t>
  </si>
  <si>
    <t>301-01-031877</t>
  </si>
  <si>
    <t>Sklep Z3855</t>
  </si>
  <si>
    <t>301-01-031894</t>
  </si>
  <si>
    <t>Distribev</t>
  </si>
  <si>
    <t>301-01-031916</t>
  </si>
  <si>
    <t>Lawasz</t>
  </si>
  <si>
    <t>301-01-031959</t>
  </si>
  <si>
    <t>Kadi</t>
  </si>
  <si>
    <t>301-01-031984</t>
  </si>
  <si>
    <t>JAKOMEX</t>
  </si>
  <si>
    <t>301-01-032028</t>
  </si>
  <si>
    <t>AUGUSTO JAROCIN - MIKOŁAJCZAK, GRUSZKA SPÓŁKA JAWN</t>
  </si>
  <si>
    <t>301-01-032029</t>
  </si>
  <si>
    <t>NAT-FRUT PIOTR  BIAŁOŻYK</t>
  </si>
  <si>
    <t>301-01-032049</t>
  </si>
  <si>
    <t>ZPC "U MARCINA"</t>
  </si>
  <si>
    <t>301-01-032062</t>
  </si>
  <si>
    <t>kasyno</t>
  </si>
  <si>
    <t>301-01-032086</t>
  </si>
  <si>
    <t>DELIKATESY CENTRUM WADOWICE</t>
  </si>
  <si>
    <t>301-01-032094</t>
  </si>
  <si>
    <t>Delikatesy Rybne Gadus</t>
  </si>
  <si>
    <t>301-01-032095</t>
  </si>
  <si>
    <t>U GRZESIA</t>
  </si>
  <si>
    <t>301-01-032215</t>
  </si>
  <si>
    <t>ekko</t>
  </si>
  <si>
    <t>301-01-032227</t>
  </si>
  <si>
    <t>ZEELANDIA</t>
  </si>
  <si>
    <t>301-01-032305</t>
  </si>
  <si>
    <t>HERBUT</t>
  </si>
  <si>
    <t>301-01-032403</t>
  </si>
  <si>
    <t>JERZY KWIATKOWSKI</t>
  </si>
  <si>
    <t>301-01-032420</t>
  </si>
  <si>
    <t>CUKIERNIA GMURCZYK</t>
  </si>
  <si>
    <t>301-01-032474</t>
  </si>
  <si>
    <t>OMEGA Zubrycki</t>
  </si>
  <si>
    <t>301-01-032492</t>
  </si>
  <si>
    <t>FAREX SP. Z O.O. SP. KOM.</t>
  </si>
  <si>
    <t>301-01-032541</t>
  </si>
  <si>
    <t>STOP SUPERMARKET</t>
  </si>
  <si>
    <t>301-01-032739</t>
  </si>
  <si>
    <t>INTERMARCHE RYKI</t>
  </si>
  <si>
    <t>301-01-032802</t>
  </si>
  <si>
    <t>Centrum</t>
  </si>
  <si>
    <t>301-01-032803</t>
  </si>
  <si>
    <t>BAMED SP. Z O.O.</t>
  </si>
  <si>
    <t>301-01-032810</t>
  </si>
  <si>
    <t>VITA DZIEL APTEKA</t>
  </si>
  <si>
    <t>301-03</t>
  </si>
  <si>
    <t>ROZLICZENIE ZAKUPU FAKTUR NA RMK</t>
  </si>
  <si>
    <t>301-10-000872</t>
  </si>
  <si>
    <t>301-10-001289</t>
  </si>
  <si>
    <t>301-10-005918</t>
  </si>
  <si>
    <t>PRINTMANIA</t>
  </si>
  <si>
    <t>301-10-029883</t>
  </si>
  <si>
    <t>UNITEDMED</t>
  </si>
  <si>
    <t>301-11-000089</t>
  </si>
  <si>
    <t>WETROK POLSKA S.A.</t>
  </si>
  <si>
    <t>301-11-000310</t>
  </si>
  <si>
    <t>MERIDA SP Z O.O.</t>
  </si>
  <si>
    <t>301-11-000697</t>
  </si>
  <si>
    <t>HCS Europe SP. Z O. O.</t>
  </si>
  <si>
    <t>301-11-001344</t>
  </si>
  <si>
    <t>HELPLAST JOANNA HADASIK I MAŁGORZATA HELBIG OPAKOWANIA FOLIOWE</t>
  </si>
  <si>
    <t>301-11-001550</t>
  </si>
  <si>
    <t>HENRY KRUSE POLSKA SP Z O.O.</t>
  </si>
  <si>
    <t>301-11-001621</t>
  </si>
  <si>
    <t>DIVERSEY POLSKA</t>
  </si>
  <si>
    <t>301-11-001988</t>
  </si>
  <si>
    <t>PRYZMAT SP Z O.O.</t>
  </si>
  <si>
    <t>301-11-002033</t>
  </si>
  <si>
    <t>NTH Spółka z ograniczoną odpowiedzialnością</t>
  </si>
  <si>
    <t>301-11-002034</t>
  </si>
  <si>
    <t>FIRMA HANDLOWO-USŁUGOWA ''PROMED''</t>
  </si>
  <si>
    <t>301-11-002539</t>
  </si>
  <si>
    <t>SKAMEX COMPANY LTD SPÓŁKA Z O.O.</t>
  </si>
  <si>
    <t>301-11-002548</t>
  </si>
  <si>
    <t>MEDI-SEPT Sp. z o.o.</t>
  </si>
  <si>
    <t>301-11-003541</t>
  </si>
  <si>
    <t>Greenpol Sp. z o.o.</t>
  </si>
  <si>
    <t>301-11-003834</t>
  </si>
  <si>
    <t>Przedsiębiorstwo Produkcyjno Handlowe MED-PLAST s.c.</t>
  </si>
  <si>
    <t>301-11-003844</t>
  </si>
  <si>
    <t>Naturan Sp. z o.o.</t>
  </si>
  <si>
    <t>301-11-003867</t>
  </si>
  <si>
    <t>PRALUS SYSTEMY PRALNICZE Marcin Blaut</t>
  </si>
  <si>
    <t>301-11-004006</t>
  </si>
  <si>
    <t>MEDIA MED</t>
  </si>
  <si>
    <t>301-11-004082</t>
  </si>
  <si>
    <t>Sagittarius s.c. Andrzej Izdebski, Danuta Stawicka, Maciej Stawicki</t>
  </si>
  <si>
    <t>301-11-004680</t>
  </si>
  <si>
    <t>MEDILAB FIRMA WYTWÓRCZO USŁUGOWA SP. Z O.O.</t>
  </si>
  <si>
    <t>301-11-005088</t>
  </si>
  <si>
    <t>P.P.U.H. "SIR-HA" Sp. z o.o.</t>
  </si>
  <si>
    <t>301-11-005366</t>
  </si>
  <si>
    <t>MIXTUM  SJ</t>
  </si>
  <si>
    <t>301-11-007367</t>
  </si>
  <si>
    <t>Schulke Polska Sp. z o.o.</t>
  </si>
  <si>
    <t>301-11-007413</t>
  </si>
  <si>
    <t>OPTIMA OLSZTYN SP. Z O.O.</t>
  </si>
  <si>
    <t>301-11-008896</t>
  </si>
  <si>
    <t>FHU RAFIKO RAFAŁ SŁABOSZ</t>
  </si>
  <si>
    <t>301-11-009489</t>
  </si>
  <si>
    <t>Sani System</t>
  </si>
  <si>
    <t>301-11-009592</t>
  </si>
  <si>
    <t>RAFPOL</t>
  </si>
  <si>
    <t>301-11-010901</t>
  </si>
  <si>
    <t>ZARYS IG</t>
  </si>
  <si>
    <t>301-11-011100</t>
  </si>
  <si>
    <t>301-11-017882</t>
  </si>
  <si>
    <t>WIPEMIX</t>
  </si>
  <si>
    <t>301-11-027613</t>
  </si>
  <si>
    <t>MAK SP ZOO</t>
  </si>
  <si>
    <t>301-11-030707</t>
  </si>
  <si>
    <t>AD Groupa Sp. z o.o.</t>
  </si>
  <si>
    <t>301-11-030790</t>
  </si>
  <si>
    <t>Sanechem sp. z o.o.</t>
  </si>
  <si>
    <t>301-11-031037</t>
  </si>
  <si>
    <t>TAMAR</t>
  </si>
  <si>
    <t>301-12-000089</t>
  </si>
  <si>
    <t>WETROK</t>
  </si>
  <si>
    <t>301-12-001550</t>
  </si>
  <si>
    <t>HENRY</t>
  </si>
  <si>
    <t>301-12-002034</t>
  </si>
  <si>
    <t>PROMED</t>
  </si>
  <si>
    <t>301-12-004680</t>
  </si>
  <si>
    <t>MEDILAB</t>
  </si>
  <si>
    <t>301-12-008896</t>
  </si>
  <si>
    <t>FHU RAFIKO.RAFAŁ SŁABOSZ</t>
  </si>
  <si>
    <t>301-12-011100</t>
  </si>
  <si>
    <t>301-13-000089</t>
  </si>
  <si>
    <t>301-13-000310</t>
  </si>
  <si>
    <t>MERIDA</t>
  </si>
  <si>
    <t>301-13-000697</t>
  </si>
  <si>
    <t>CLEANSERVICE</t>
  </si>
  <si>
    <t>301-13-001550</t>
  </si>
  <si>
    <t>HENRY KRUSE</t>
  </si>
  <si>
    <t>301-13-002033</t>
  </si>
  <si>
    <t>NTH</t>
  </si>
  <si>
    <t>301-13-002539</t>
  </si>
  <si>
    <t>301-13-002548</t>
  </si>
  <si>
    <t>301-13-003541</t>
  </si>
  <si>
    <t>301-13-008896</t>
  </si>
  <si>
    <t>301-13-010901</t>
  </si>
  <si>
    <t>301-13-019716</t>
  </si>
  <si>
    <t>PROTEGO S.C. J.GREFKOWICZ, J.PADEREWSKI</t>
  </si>
  <si>
    <t>301-13-023199</t>
  </si>
  <si>
    <t>ADS</t>
  </si>
  <si>
    <t>301-13-027613</t>
  </si>
  <si>
    <t>301-13-028350</t>
  </si>
  <si>
    <t>MODERN COMPANY</t>
  </si>
  <si>
    <t>301-13-030242</t>
  </si>
  <si>
    <t>Prestige Product</t>
  </si>
  <si>
    <t>301-13-031158</t>
  </si>
  <si>
    <t>RAYPATH</t>
  </si>
  <si>
    <t>301-22-000089</t>
  </si>
  <si>
    <t>301-22-000310</t>
  </si>
  <si>
    <t>301-22-000336</t>
  </si>
  <si>
    <t>KŁODAWA</t>
  </si>
  <si>
    <t>301-22-000697</t>
  </si>
  <si>
    <t>HCS</t>
  </si>
  <si>
    <t>301-22-001550</t>
  </si>
  <si>
    <t>Kruse</t>
  </si>
  <si>
    <t>301-22-002033</t>
  </si>
  <si>
    <t>301-22-002548</t>
  </si>
  <si>
    <t>Medi-Sept</t>
  </si>
  <si>
    <t>301-22-003541</t>
  </si>
  <si>
    <t>GREENPOL</t>
  </si>
  <si>
    <t>301-22-007367</t>
  </si>
  <si>
    <t>301-22-014490</t>
  </si>
  <si>
    <t>PAY TEL</t>
  </si>
  <si>
    <t>301-22-027613</t>
  </si>
  <si>
    <t>301-22-030766</t>
  </si>
  <si>
    <t>Management</t>
  </si>
  <si>
    <t>302-01</t>
  </si>
  <si>
    <t>ROZLICZENIE ZAKUPU MATERIAŁOW</t>
  </si>
  <si>
    <t>314-02</t>
  </si>
  <si>
    <t>MAGAZYN NL</t>
  </si>
  <si>
    <t>314-11</t>
  </si>
  <si>
    <t>MAGAZYN NI</t>
  </si>
  <si>
    <t>314-131H</t>
  </si>
  <si>
    <t>BIAŁA PODLASKA HANDLOWY C131</t>
  </si>
  <si>
    <t>314-131Z</t>
  </si>
  <si>
    <t>BIAŁA PODLASKA ZYWNOSCIOWY C131</t>
  </si>
  <si>
    <t>314-135Z</t>
  </si>
  <si>
    <t>Magazyn Żywnościowy - Szpital Uniwersytecki w Krakowie K135</t>
  </si>
  <si>
    <t>314-145Z</t>
  </si>
  <si>
    <t>Magazyn Żywnościowy - Szpital Miejski im.Narutowicza w Krakowie  K145</t>
  </si>
  <si>
    <t>314-159Z</t>
  </si>
  <si>
    <t>ONKOLOGIA ZYWNOSCIOWY C159</t>
  </si>
  <si>
    <t>314-166Z</t>
  </si>
  <si>
    <t>Magazyn Żywnościowy - Szpital Specjalistyczny im. J. Śniadeckiego w Nowym Sączu  K166</t>
  </si>
  <si>
    <t>314-180H</t>
  </si>
  <si>
    <t>Magazyn Handlowy UDSK im Zamenhofa w Białymstoku K180</t>
  </si>
  <si>
    <t>Mag Tow Handlowych UDSK im Zamenhofa w Białymstoku  K180</t>
  </si>
  <si>
    <t>314-180Z</t>
  </si>
  <si>
    <t>Magazyn Żywnościowy UDSK im Zamenhofa w Białymstoku K180</t>
  </si>
  <si>
    <t>Mag żyw UDSK im Zamenhofa w Białymstoku K180</t>
  </si>
  <si>
    <t>314-184Z</t>
  </si>
  <si>
    <t>RADOM ZYWNOSCIOWY C184</t>
  </si>
  <si>
    <t>314-200Z</t>
  </si>
  <si>
    <t>Magazyn Żywnościowy - Bródno C200</t>
  </si>
  <si>
    <t>BRODNO ZYWNOSCIOWY C200</t>
  </si>
  <si>
    <t>314-205Z</t>
  </si>
  <si>
    <t>PŁOCK ZYWNOSCIOWY C205</t>
  </si>
  <si>
    <t>314-207Z</t>
  </si>
  <si>
    <t>SIEDLCE ZYWNOSCIOWY C207</t>
  </si>
  <si>
    <t>314-208Z</t>
  </si>
  <si>
    <t>Magazyn Żywnościowy - SIEDLCE KANTYNA K208</t>
  </si>
  <si>
    <t>314-245H</t>
  </si>
  <si>
    <t>Magazyn Towarów Handlowyc - Lublin USD K245</t>
  </si>
  <si>
    <t>314-245Z</t>
  </si>
  <si>
    <t>Magazyn Żywnościowy - Lublin USD K245</t>
  </si>
  <si>
    <t>314-265H</t>
  </si>
  <si>
    <t>PUŁAWY HANDLOWY C265</t>
  </si>
  <si>
    <t>314-265Z</t>
  </si>
  <si>
    <t>PUŁAWY ZYWNOSCIOWY C265</t>
  </si>
  <si>
    <t>314-275B</t>
  </si>
  <si>
    <t>Szpital Powiatowy w Biskupcu</t>
  </si>
  <si>
    <t>314-275Z</t>
  </si>
  <si>
    <t>BISKUPIEC ZYWNOSCIOWY C275</t>
  </si>
  <si>
    <t>314-287Z</t>
  </si>
  <si>
    <t>WIM MAGAZYN ZYWNOSCIOWY C287</t>
  </si>
  <si>
    <t>314-312Z</t>
  </si>
  <si>
    <t>Powiatowy Zespół Zakładów Opieki Zdrowotnej w Będzin</t>
  </si>
  <si>
    <t>Powiatowy Zespół Zakładów Opieki Zdrowotnej w Będzinie C312</t>
  </si>
  <si>
    <t>314-350Z</t>
  </si>
  <si>
    <t>Kantyna - Biała Podlaska</t>
  </si>
  <si>
    <t>314-400Z</t>
  </si>
  <si>
    <t>MAGAZYN ZŁOTORYJA C400</t>
  </si>
  <si>
    <t>314-407Z</t>
  </si>
  <si>
    <t>MAGAZYN SENIOR CZELADŹ C407</t>
  </si>
  <si>
    <t>314-422Z</t>
  </si>
  <si>
    <t>LIDZBARK BARTOSZYCE ZYWNOSCIOWY K422</t>
  </si>
  <si>
    <t>314-446Z</t>
  </si>
  <si>
    <t>ŚWIDNICA ZYWNOSCIOWY K446</t>
  </si>
  <si>
    <t>314-448H</t>
  </si>
  <si>
    <t>KONSKIE HANDLOWY K448</t>
  </si>
  <si>
    <t>314-448Z</t>
  </si>
  <si>
    <t>KONSKIE ŻYWNOŚCIOWY K448</t>
  </si>
  <si>
    <t>314-478Z</t>
  </si>
  <si>
    <t>MAGAZYN ŻYWNOŚCIOWY SZCZUTOWO K478</t>
  </si>
  <si>
    <t>314-500Z</t>
  </si>
  <si>
    <t>SOSNOWIEC MEDICO ZYWNOSCIOWY K500</t>
  </si>
  <si>
    <t>314-511B</t>
  </si>
  <si>
    <t>MAGAZYN BUFET MERCEDES SOSNOWIEC C511</t>
  </si>
  <si>
    <t>314-511Z</t>
  </si>
  <si>
    <t>MAGAZYN ŻYWNOŚCIOWY MERCEDES SOSNOWIEC C511</t>
  </si>
  <si>
    <t>314-512H</t>
  </si>
  <si>
    <t>MAGAZYN HANDLOWY MERCEDES CAFE SOSNOWIEC C512</t>
  </si>
  <si>
    <t>314-512Z</t>
  </si>
  <si>
    <t>MAGAZYN ŻYWNOŚCIOWY MERCEDES CAFE SOSNOWIEC C512</t>
  </si>
  <si>
    <t>MERCEDES CAFE w Sosnowcu  C512</t>
  </si>
  <si>
    <t>314-522Z</t>
  </si>
  <si>
    <t>AUCHAN - Sosnowiec K522</t>
  </si>
  <si>
    <t>314-526B</t>
  </si>
  <si>
    <t>MAGAZYN BUFET SOSNOWIEC KLIMONTÓW C526</t>
  </si>
  <si>
    <t>314-526Z</t>
  </si>
  <si>
    <t>MAGAZYN ŻYWNOŚCIOWY SOSNOWIEC C526</t>
  </si>
  <si>
    <t>314-556Z</t>
  </si>
  <si>
    <t>Magazyn Żywnościowy - UCK Gdańsk Główny K556</t>
  </si>
  <si>
    <t>314-573Z</t>
  </si>
  <si>
    <t>Magazyn Żywnościowy - Łuków K573</t>
  </si>
  <si>
    <t>314-600H</t>
  </si>
  <si>
    <t>OSTRÓW MAZOWIECKA HANDLOWY K600</t>
  </si>
  <si>
    <t>314-600Z</t>
  </si>
  <si>
    <t>OSTRÓW MAZOWIECKA ZYWNOSCIOWY K600</t>
  </si>
  <si>
    <t>314-644Z</t>
  </si>
  <si>
    <t>MAGAZYN ZYWNOSCIOWY PRZASNYSZ K644</t>
  </si>
  <si>
    <t>314-691Z</t>
  </si>
  <si>
    <t>Magazyn Żywnościowy - SOPOT K691</t>
  </si>
  <si>
    <t>314-695Z</t>
  </si>
  <si>
    <t>Magazyn Żwnościowy - MSWIA Gdańsk K695</t>
  </si>
  <si>
    <t>314-702B</t>
  </si>
  <si>
    <t>Magazyn bufet Krakowski Szpital Specjalistyczny im JPII bufet Specjalistyczny Im. Jana Pawła II K702</t>
  </si>
  <si>
    <t>314-709Z</t>
  </si>
  <si>
    <t>MAGAZYN ZYWNOSCIOWY STARACHOWICE K709</t>
  </si>
  <si>
    <t>314-710Z</t>
  </si>
  <si>
    <t>Magazyn Żywnościowy - Szpital Podhalański Specjalistyczny Im. Jana Pawła II K710</t>
  </si>
  <si>
    <t>314-720Z</t>
  </si>
  <si>
    <t>Magazyn Żywnościowy - Szpital Wojewódzki w Bielsku Białej K720</t>
  </si>
  <si>
    <t>314-730B</t>
  </si>
  <si>
    <t>Magazyn Bufet - Szpital Powiatowy w Chrzanowie K730</t>
  </si>
  <si>
    <t>314-730Z</t>
  </si>
  <si>
    <t>Magazyn Żywnościowy - Szpital Powiatowy w Chrzanowie K730</t>
  </si>
  <si>
    <t>314-738B</t>
  </si>
  <si>
    <t>Magazyn Bufet - Oś. Rehab. Narządu Ruchu Krzeszowice K738</t>
  </si>
  <si>
    <t>314-739Z</t>
  </si>
  <si>
    <t>Magazyn Żywnościowy - Zespół Opieki Zdrowotnej w Pińczowie K739</t>
  </si>
  <si>
    <t>314-740Z</t>
  </si>
  <si>
    <t>Magazyn Żywnościowy - Śląskie Centrum Rehabilitacyjno - Uzdrowiskowe Sp. z o.o. K740</t>
  </si>
  <si>
    <t>314-750B</t>
  </si>
  <si>
    <t>Magazyn bufet SPZOZ ZespółSzpitali Miejskich w Chorzowie K750</t>
  </si>
  <si>
    <t>314-750Z</t>
  </si>
  <si>
    <t>Magazyn Żywnościowy - SPZOZ - Zespół Szpitali Miejskich w Chorzowie K750</t>
  </si>
  <si>
    <t>314-770B</t>
  </si>
  <si>
    <t>Magazyn Bufet - Wojewódzki Szpital Specjalistyczny im. S. K. Wyszyńskiego w Lublinie K770</t>
  </si>
  <si>
    <t>314-770Z</t>
  </si>
  <si>
    <t>Magazyn Żywnościowy -  Lublin WSS K770</t>
  </si>
  <si>
    <t>314-775Z</t>
  </si>
  <si>
    <t>Magazyn Żywnościowy - Centrum Medyczne Sp. z o.o. w Łańcucie K775</t>
  </si>
  <si>
    <t>314-780B</t>
  </si>
  <si>
    <t>Magazyn Bufet - SPZOZ w Lubaczowie K780</t>
  </si>
  <si>
    <t>314-780Z</t>
  </si>
  <si>
    <t>Magazyn Żywnościowy - SPZOZ w Lubaczowie K780</t>
  </si>
  <si>
    <t>314-795Z</t>
  </si>
  <si>
    <t>Magazyn Żywnościowy - SP ZOZ w Tomaszowie Lubelskim K795</t>
  </si>
  <si>
    <t>314-800Z</t>
  </si>
  <si>
    <t>Magazyn Żywnościowy - SP ZOZ w Przeworsku K800</t>
  </si>
  <si>
    <t>314-810B</t>
  </si>
  <si>
    <t>Magazyn Bufet - Szpital Wojewódzki im. dr. L. Rydygiera w Suwałkach K810</t>
  </si>
  <si>
    <t>314-810Z</t>
  </si>
  <si>
    <t>Magazyn Żywnościowy - Szpital Wojewódzki im. dr. L. Rydygiera w Suwałkach K810</t>
  </si>
  <si>
    <t>314-820B</t>
  </si>
  <si>
    <t>Magazyn Bufet - Instytut Centrum Zdrowia Matki Polki w Łodzi K820</t>
  </si>
  <si>
    <t>314-820Z</t>
  </si>
  <si>
    <t>Magazyn Żywnościowy - Instytut Centrum Zdrowia Matki Polki w Łodzi K820</t>
  </si>
  <si>
    <t>314-825Z</t>
  </si>
  <si>
    <t>Magazyn Żywnościowy - Samodzielny Publiczny Wojewódzki Szpital Zespolony Arkońska K825</t>
  </si>
  <si>
    <t>314-830Z</t>
  </si>
  <si>
    <t>Magazyn Żywnościowy - SPSK 1 PUM K830</t>
  </si>
  <si>
    <t>314-841Z</t>
  </si>
  <si>
    <t>Magazyn Żywnościowy - DPS Budowlani K841</t>
  </si>
  <si>
    <t>314-842Z</t>
  </si>
  <si>
    <t>Magazyn Żywnościowy - DSS Cieszyn K842</t>
  </si>
  <si>
    <t>314-877H</t>
  </si>
  <si>
    <t>Magazyn Towarów Handlowych - Bufet Kościerzyna K877</t>
  </si>
  <si>
    <t>314-877Z</t>
  </si>
  <si>
    <t>Magazyn Żywnościowy - Bufet Kościerzyna K877</t>
  </si>
  <si>
    <t>314-878B</t>
  </si>
  <si>
    <t>Bufet Chrzanów - Chrzanów</t>
  </si>
  <si>
    <t>314-879B</t>
  </si>
  <si>
    <t>Bufet Chrzanów - Krzeszowice</t>
  </si>
  <si>
    <t>314-885B</t>
  </si>
  <si>
    <t>Magazyn Bufet - Gdańsk Zaspa C885</t>
  </si>
  <si>
    <t>314-961Z</t>
  </si>
  <si>
    <t>Magazyn Żywnościowy - Koszalin K961</t>
  </si>
  <si>
    <t>314-966H</t>
  </si>
  <si>
    <t>Magazyn Handlowy - Bydgoszcz K966</t>
  </si>
  <si>
    <t>314-966Z</t>
  </si>
  <si>
    <t>Magazyn Żywnościowy - Bydgoszcz K966</t>
  </si>
  <si>
    <t>314-977H</t>
  </si>
  <si>
    <t>Magazyn Handlowy - BISTRO PGE GDAŃSK K977</t>
  </si>
  <si>
    <t>314-977Z</t>
  </si>
  <si>
    <t>Magazyn Żywnościowy - BISTRO PGE GDAŃSK K977</t>
  </si>
  <si>
    <t>314-978B</t>
  </si>
  <si>
    <t>Magazyn Bufet - Bydgoszcz Jurasz K978</t>
  </si>
  <si>
    <t>314-978Z</t>
  </si>
  <si>
    <t>Magazyn Żywnościowy - Bydgoszcz Jurasz K978</t>
  </si>
  <si>
    <t>314-979Z</t>
  </si>
  <si>
    <t>Magazyn Żywnościowy - Wojskowy Instytut Medycyny Lotniczej  w Warszawie K979</t>
  </si>
  <si>
    <t>314-982B</t>
  </si>
  <si>
    <t>Magazyn Bufet - UCKWUM Warszawa Banacha C982</t>
  </si>
  <si>
    <t>314-989H</t>
  </si>
  <si>
    <t>MAGAZYN HADLOWY KALISZ C989</t>
  </si>
  <si>
    <t>314-989Z</t>
  </si>
  <si>
    <t>MAGAZYN ŻYWNOŚCIOWY KALISZ C989</t>
  </si>
  <si>
    <t>314-AZAR</t>
  </si>
  <si>
    <t>Zapas</t>
  </si>
  <si>
    <t>314-BAKA</t>
  </si>
  <si>
    <t>BARTOSZYCE KANTYNA ZYWNOSCIOWY C381</t>
  </si>
  <si>
    <t>314-KRAK</t>
  </si>
  <si>
    <t>MAGAZYN KRAKÓW</t>
  </si>
  <si>
    <t>314-MT</t>
  </si>
  <si>
    <t>MAGAZYN TOWARÓW</t>
  </si>
  <si>
    <t>314-MTOW</t>
  </si>
  <si>
    <t>314-OK</t>
  </si>
  <si>
    <t>314-SKZY</t>
  </si>
  <si>
    <t>SIEDLCE KANTYNA ZYWNOSCIOWY C208</t>
  </si>
  <si>
    <t>314-TR</t>
  </si>
  <si>
    <t>MAGAZYN TRIOMED</t>
  </si>
  <si>
    <t>315-01</t>
  </si>
  <si>
    <t>ROZLICZENIE ZAKUPU ST Z FAKTUR BEZ PZ</t>
  </si>
  <si>
    <t>315-02</t>
  </si>
  <si>
    <t>ROZLICZENIE ZAKUPU ST PZ-RWM</t>
  </si>
  <si>
    <t>318-C208</t>
  </si>
  <si>
    <t>SIEDLCE KANTYNA - BAR</t>
  </si>
  <si>
    <t>318-K135</t>
  </si>
  <si>
    <t>Kraków Śniadeckich</t>
  </si>
  <si>
    <t>318-K145</t>
  </si>
  <si>
    <t>Szpital Miejski im.Narutowicza w Krakowie</t>
  </si>
  <si>
    <t>318-K556</t>
  </si>
  <si>
    <t>UCK Gdańsk Główny</t>
  </si>
  <si>
    <t>318-K740</t>
  </si>
  <si>
    <t>Rabka Zdrój</t>
  </si>
  <si>
    <t>318-K820</t>
  </si>
  <si>
    <t>ŁÓDŹ</t>
  </si>
  <si>
    <t>318-K830</t>
  </si>
  <si>
    <t>Szczecin Unii Lubelskiej</t>
  </si>
  <si>
    <t>318-OSWI</t>
  </si>
  <si>
    <t>MAGAZYN OŚWIĘCIM C408</t>
  </si>
  <si>
    <t>318-PLZY</t>
  </si>
  <si>
    <t>MAGAZYN PLOCK K205</t>
  </si>
  <si>
    <t>301</t>
  </si>
  <si>
    <t xml:space="preserve">ROZLICZENIE ZAKUPU </t>
  </si>
  <si>
    <t>Rozliczenie zakupu materiałów</t>
  </si>
  <si>
    <t>Rozliczenie zakupu faktur zaliczkowych</t>
  </si>
  <si>
    <t>Rozliczenie zakupu faktur na RMK</t>
  </si>
  <si>
    <t>000000 kontr techniczny</t>
  </si>
  <si>
    <t>Rozliczenie sporne</t>
  </si>
  <si>
    <t>Rozliczenie zakupu PZ/FZM w tym samym miesiącu</t>
  </si>
  <si>
    <t>Rozliczenie zakupu PZ/FZM fra w następnym miesiącu</t>
  </si>
  <si>
    <t>Rozliczenie zakupu PZ/FZM fra w poprzednim miesiącu</t>
  </si>
  <si>
    <t>-14</t>
  </si>
  <si>
    <t>Rozliczenie korekt zwrotów PZ/FZM</t>
  </si>
  <si>
    <t>Rozliczenie zakupu materiałów niepowiązane</t>
  </si>
  <si>
    <t>Rozliczenie zakupu materiałów powiązane</t>
  </si>
  <si>
    <t>314</t>
  </si>
  <si>
    <t>MAGAZYNY</t>
  </si>
  <si>
    <t>Magazyn handlowy</t>
  </si>
  <si>
    <t>Magazyn handlowy+MPK</t>
  </si>
  <si>
    <t>Magazyn żywnościowy</t>
  </si>
  <si>
    <t>Magazyn żywnościowy+MPK</t>
  </si>
  <si>
    <t>Bufet+MPK</t>
  </si>
  <si>
    <t>-ADTL</t>
  </si>
  <si>
    <t>Magazyn NI</t>
  </si>
  <si>
    <t>ROZLICZENIE ZAKUPU ŚRODKÓW TRWAŁYCH</t>
  </si>
  <si>
    <t>Rozliczenie zakupu ST niepowiązane</t>
  </si>
  <si>
    <t>Rozliczenie zakupu ST powiązane</t>
  </si>
  <si>
    <t>Rozliczenie zakupu ST bez PZ</t>
  </si>
  <si>
    <t>302</t>
  </si>
  <si>
    <t>dawne 315-01</t>
  </si>
  <si>
    <t>303</t>
  </si>
  <si>
    <t>dawne 318</t>
  </si>
  <si>
    <t>ROZLICZENIE PRZESUNIĘĆ MM</t>
  </si>
  <si>
    <t>-99</t>
  </si>
  <si>
    <t>Rezerwy PZ</t>
  </si>
  <si>
    <t>??? Czy kontrahent czy kontr techniczny</t>
  </si>
  <si>
    <t>Rozliczenie opłat leasingowych /leasing finans/</t>
  </si>
  <si>
    <t>640-2015-AZAR-15</t>
  </si>
  <si>
    <t>RMK - opłaty patentowe</t>
  </si>
  <si>
    <t>640-2015-UFP1-02</t>
  </si>
  <si>
    <t>RMK - usługi</t>
  </si>
  <si>
    <t>640-2016-AZAR-13</t>
  </si>
  <si>
    <t>RMK - doradztwo</t>
  </si>
  <si>
    <t>640-2016-Z134-07</t>
  </si>
  <si>
    <t>RMK - wynagrodzenia i narzuty</t>
  </si>
  <si>
    <t>640-2016-Z280-07</t>
  </si>
  <si>
    <t>640-2017-AVAN-13</t>
  </si>
  <si>
    <t>RMK - usługi doradcze</t>
  </si>
  <si>
    <t>640-2017-AZAR-04</t>
  </si>
  <si>
    <t>RMK - gwarancje kontraktowe NWK</t>
  </si>
  <si>
    <t>640-2017-AZAR-13</t>
  </si>
  <si>
    <t>640-2017-CART-13</t>
  </si>
  <si>
    <t>640-2017-CART-18</t>
  </si>
  <si>
    <t>RMK - opłaty i podatki</t>
  </si>
  <si>
    <t>640-2017-INTE-02</t>
  </si>
  <si>
    <t>640-2017-INTE-03</t>
  </si>
  <si>
    <t>RMK - materiały, wyposażenie</t>
  </si>
  <si>
    <t>640-2017-INTE-07</t>
  </si>
  <si>
    <t>RMK- wynagrodzenia i narzuty</t>
  </si>
  <si>
    <t>640-2017-INTE-09</t>
  </si>
  <si>
    <t>RMK - media</t>
  </si>
  <si>
    <t>RMK- media</t>
  </si>
  <si>
    <t>640-2017-INTE-10</t>
  </si>
  <si>
    <t>RMK - utrzymanie ŚT</t>
  </si>
  <si>
    <t>640-2017-MARK-02</t>
  </si>
  <si>
    <t>640-2017-MARK-03</t>
  </si>
  <si>
    <t>640-2017-MARK-07</t>
  </si>
  <si>
    <t>640-2017-MARK-08</t>
  </si>
  <si>
    <t>RMK - inne</t>
  </si>
  <si>
    <t>640-2017-MARK-17</t>
  </si>
  <si>
    <t>RMK - podróże służbowe</t>
  </si>
  <si>
    <t>640-2017-MARK-18</t>
  </si>
  <si>
    <t>640-2018-ADTP-01</t>
  </si>
  <si>
    <t>RMK - ubezpieczenia</t>
  </si>
  <si>
    <t>640-2018-ADTP-02</t>
  </si>
  <si>
    <t>640-2018-ADTP-08</t>
  </si>
  <si>
    <t>640-2018-AGKC-03</t>
  </si>
  <si>
    <t>RMK - wyposażenie</t>
  </si>
  <si>
    <t>640-2018-AZAR-04</t>
  </si>
  <si>
    <t>640-2018-B644-10</t>
  </si>
  <si>
    <t>640-2018-CART-02</t>
  </si>
  <si>
    <t>640-2018-CART-13</t>
  </si>
  <si>
    <t>640-2018-CART-18</t>
  </si>
  <si>
    <t>RMK - opłaty i prowizje</t>
  </si>
  <si>
    <t>640-2018-FOOD-07</t>
  </si>
  <si>
    <t>640-2018-G063-10</t>
  </si>
  <si>
    <t>640-2018-G064-10</t>
  </si>
  <si>
    <t>640-2018-G066-08</t>
  </si>
  <si>
    <t>640-2018-K600-07</t>
  </si>
  <si>
    <t>640-2018-K750-10</t>
  </si>
  <si>
    <t>640-2018-UFCP-07</t>
  </si>
  <si>
    <t>640-2018-Z225-07</t>
  </si>
  <si>
    <t>RMK - Wynagrodzenia i narzuty</t>
  </si>
  <si>
    <t>640-2018-Z269-07</t>
  </si>
  <si>
    <t>640-2018-Z269-21</t>
  </si>
  <si>
    <t>RMK - szkolenia do nowego kontraktu</t>
  </si>
  <si>
    <t>640-2018-Z273-03</t>
  </si>
  <si>
    <t>640-2018-Z273-04</t>
  </si>
  <si>
    <t>640-2018-Z430-03</t>
  </si>
  <si>
    <t>640-2018-Z430-04</t>
  </si>
  <si>
    <t>640-2018-Z431-03</t>
  </si>
  <si>
    <t>640-2018-Z431-04</t>
  </si>
  <si>
    <t>640-2018-Z432-03</t>
  </si>
  <si>
    <t>640-2018-Z432-04</t>
  </si>
  <si>
    <t>640-2018-Z472-07</t>
  </si>
  <si>
    <t>640-2019-ADCO-02</t>
  </si>
  <si>
    <t>640-2019-ADCP-08</t>
  </si>
  <si>
    <t>640-2019-ADTC-01</t>
  </si>
  <si>
    <t>640-2019-AGKC-03</t>
  </si>
  <si>
    <t>640-2019-AVAN-13</t>
  </si>
  <si>
    <t>640-2019-AVAN-18</t>
  </si>
  <si>
    <t>640-2019-AZAR-02</t>
  </si>
  <si>
    <t>640-2019-AZAR-04</t>
  </si>
  <si>
    <t>640-2019-AZAR-08</t>
  </si>
  <si>
    <t>640-2019-AZAR-10</t>
  </si>
  <si>
    <t>640-2019-B009-01</t>
  </si>
  <si>
    <t>640-2019-B010-04</t>
  </si>
  <si>
    <t>640-2019-B186-10</t>
  </si>
  <si>
    <t>640-2019-B600-20</t>
  </si>
  <si>
    <t>RMK - prowizja Medico</t>
  </si>
  <si>
    <t>640-2019-C145-07</t>
  </si>
  <si>
    <t>640-2019-C156-07</t>
  </si>
  <si>
    <t>640-2019-C159-07</t>
  </si>
  <si>
    <t>640-2019-C205-05</t>
  </si>
  <si>
    <t>RMK - prace remontowe</t>
  </si>
  <si>
    <t>640-2019-C208-10</t>
  </si>
  <si>
    <t>640-2019-C212-04</t>
  </si>
  <si>
    <t>640-2019-C245-07</t>
  </si>
  <si>
    <t>640-2019-C528-04</t>
  </si>
  <si>
    <t>640-2019-C556-02</t>
  </si>
  <si>
    <t>640-2019-C556-05</t>
  </si>
  <si>
    <t>640-2019-C556-07</t>
  </si>
  <si>
    <t>640-2019-C556-10</t>
  </si>
  <si>
    <t>640-2019-C573-07</t>
  </si>
  <si>
    <t>640-2019-C720-02</t>
  </si>
  <si>
    <t>640-2019-C720-07</t>
  </si>
  <si>
    <t>640-2019-C728-10</t>
  </si>
  <si>
    <t>640-2019-C730-07</t>
  </si>
  <si>
    <t>640-2019-C740-07</t>
  </si>
  <si>
    <t>640-2019-C750-07</t>
  </si>
  <si>
    <t>640-2019-C786-04</t>
  </si>
  <si>
    <t>640-2019-C820-01</t>
  </si>
  <si>
    <t>640-2019-C820-02</t>
  </si>
  <si>
    <t>640-2019-C820-04</t>
  </si>
  <si>
    <t>640-2019-C820-07</t>
  </si>
  <si>
    <t>640-2019-C820-09</t>
  </si>
  <si>
    <t>640-2019-C825-07</t>
  </si>
  <si>
    <t>640-2019-C830-07</t>
  </si>
  <si>
    <t>640-2019-C835-09</t>
  </si>
  <si>
    <t>640-2019-C904-10</t>
  </si>
  <si>
    <t>640-2019-G002-10</t>
  </si>
  <si>
    <t>640-2019-G006-10</t>
  </si>
  <si>
    <t>640-2019-G008-10</t>
  </si>
  <si>
    <t>640-2019-G010-01</t>
  </si>
  <si>
    <t>640-2019-G013-01</t>
  </si>
  <si>
    <t>640-2019-G017-01</t>
  </si>
  <si>
    <t>640-2019-G017-10</t>
  </si>
  <si>
    <t>640-2019-G025-01</t>
  </si>
  <si>
    <t>640-2019-G026-01</t>
  </si>
  <si>
    <t>640-2019-G027-01</t>
  </si>
  <si>
    <t>640-2019-G028-10</t>
  </si>
  <si>
    <t>640-2019-G036-10</t>
  </si>
  <si>
    <t>640-2019-G046-01</t>
  </si>
  <si>
    <t>640-2019-G046-10</t>
  </si>
  <si>
    <t>640-2019-G054-10</t>
  </si>
  <si>
    <t>640-2019-G072-10</t>
  </si>
  <si>
    <t>640-2019-GTPD-08</t>
  </si>
  <si>
    <t>640-2019-K135-02</t>
  </si>
  <si>
    <t>640-2019-K135-04</t>
  </si>
  <si>
    <t>640-2019-K135-07</t>
  </si>
  <si>
    <t>640-2019-K145-07</t>
  </si>
  <si>
    <t>640-2019-K145-09</t>
  </si>
  <si>
    <t>640-2019-K145-10</t>
  </si>
  <si>
    <t>640-2019-K200-02</t>
  </si>
  <si>
    <t>640-2019-K206-02</t>
  </si>
  <si>
    <t>640-2019-K207-10</t>
  </si>
  <si>
    <t>640-2019-K275-10</t>
  </si>
  <si>
    <t>640-2019-K287-05</t>
  </si>
  <si>
    <t>640-2019-K312-03</t>
  </si>
  <si>
    <t>640-2019-K408-07</t>
  </si>
  <si>
    <t>640-2019-K492-03</t>
  </si>
  <si>
    <t>640-2019-K492-05</t>
  </si>
  <si>
    <t>640-2019-K500-03</t>
  </si>
  <si>
    <t>640-2019-K500-07</t>
  </si>
  <si>
    <t>640-2019-K556-05</t>
  </si>
  <si>
    <t>640-2019-K556-10</t>
  </si>
  <si>
    <t>640-2019-K710-02</t>
  </si>
  <si>
    <t>640-2019-K710-07</t>
  </si>
  <si>
    <t>640-2019-K710-09</t>
  </si>
  <si>
    <t>640-2019-K720-08</t>
  </si>
  <si>
    <t>640-2019-K720-10</t>
  </si>
  <si>
    <t>640-2019-K740-05</t>
  </si>
  <si>
    <t>640-2019-K740-10</t>
  </si>
  <si>
    <t>640-2019-K750-05</t>
  </si>
  <si>
    <t>640-2019-K750-10</t>
  </si>
  <si>
    <t>640-2019-K775-10</t>
  </si>
  <si>
    <t>640-2019-K780-10</t>
  </si>
  <si>
    <t>640-2019-K790-10</t>
  </si>
  <si>
    <t>640-2019-K795-10</t>
  </si>
  <si>
    <t>640-2019-K800-10</t>
  </si>
  <si>
    <t>640-2019-K820-10</t>
  </si>
  <si>
    <t>640-2019-K825-10</t>
  </si>
  <si>
    <t>640-2019-K830-05</t>
  </si>
  <si>
    <t>640-2019-K835-05</t>
  </si>
  <si>
    <t>640-2019-K835-07</t>
  </si>
  <si>
    <t>640-2019-K835-10</t>
  </si>
  <si>
    <t>640-2019-S078-01</t>
  </si>
  <si>
    <t>640-2019-S148-01</t>
  </si>
  <si>
    <t>640-2019-S149-01</t>
  </si>
  <si>
    <t>640-2019-Z077-04</t>
  </si>
  <si>
    <t>640-2019-Z143-02</t>
  </si>
  <si>
    <t>640-2019-Z143-03</t>
  </si>
  <si>
    <t>640-2019-Z143-07</t>
  </si>
  <si>
    <t>640-2019-Z177-04</t>
  </si>
  <si>
    <t>640-2019-Z179-04</t>
  </si>
  <si>
    <t>640-2019-Z225-07</t>
  </si>
  <si>
    <t>640-2019-Z305-01</t>
  </si>
  <si>
    <t>640-2019-Z367-04</t>
  </si>
  <si>
    <t>640-2019-Z377-04</t>
  </si>
  <si>
    <t>640-2019-Z398-04</t>
  </si>
  <si>
    <t>640-2019-Z421-01</t>
  </si>
  <si>
    <t>640-2019-Z565-04</t>
  </si>
  <si>
    <t>640-2019-Z567-04</t>
  </si>
  <si>
    <t>640-2020-3161-50</t>
  </si>
  <si>
    <t>RMK - prowizja bankowa ING</t>
  </si>
  <si>
    <t>RMK - prowizje bankowe ING Bank Śląski SA</t>
  </si>
  <si>
    <t>640-2020-ACCP-01</t>
  </si>
  <si>
    <t>640-2020-ADCO-02</t>
  </si>
  <si>
    <t>640-2020-ADCO-10</t>
  </si>
  <si>
    <t>640-2020-ADCP-01</t>
  </si>
  <si>
    <t>640-2020-ADCP-04</t>
  </si>
  <si>
    <t>640-2020-ADCP-05</t>
  </si>
  <si>
    <t>640-2020-ADFP-13</t>
  </si>
  <si>
    <t>640-2020-ADHR-02</t>
  </si>
  <si>
    <t>640-2020-ADLS-01</t>
  </si>
  <si>
    <t>640-2020-ADMS-06</t>
  </si>
  <si>
    <t>RMK - prenumeraty</t>
  </si>
  <si>
    <t>640-2020-ADTP-01</t>
  </si>
  <si>
    <t>640-2020-AFPK-05</t>
  </si>
  <si>
    <t>640-2020-AGKC-02</t>
  </si>
  <si>
    <t>640-2020-AGKC-06</t>
  </si>
  <si>
    <t>640-2020-AGLF-01</t>
  </si>
  <si>
    <t>640-2020-AINF-01</t>
  </si>
  <si>
    <t>640-2020-AINF-02</t>
  </si>
  <si>
    <t>640-2020-AKCF-02</t>
  </si>
  <si>
    <t>640-2020-ATEC-01</t>
  </si>
  <si>
    <t>640-2020-AVAN-13</t>
  </si>
  <si>
    <t>640-2020-AZAR-01</t>
  </si>
  <si>
    <t>640-2020-AZAR-02</t>
  </si>
  <si>
    <t>640-2020-AZAR-03</t>
  </si>
  <si>
    <t>640-2020-AZAR-08</t>
  </si>
  <si>
    <t>640-2020-AZAR-10</t>
  </si>
  <si>
    <t>640-2020-AZAR-13</t>
  </si>
  <si>
    <t>640-2020-AZAR-18</t>
  </si>
  <si>
    <t>RMK - Ołaty i podatki</t>
  </si>
  <si>
    <t>640-2020-AZAR-19</t>
  </si>
  <si>
    <t>RMK - audyty okresowe</t>
  </si>
  <si>
    <t>RMK - Audyty okresowe</t>
  </si>
  <si>
    <t>640-2020-AZAR-20</t>
  </si>
  <si>
    <t>640-2020-B009-01</t>
  </si>
  <si>
    <t>640-2020-B009-02</t>
  </si>
  <si>
    <t>640-2020-B009-10</t>
  </si>
  <si>
    <t>640-2020-B010-02</t>
  </si>
  <si>
    <t>640-2020-B010-04</t>
  </si>
  <si>
    <t>640-2020-B010-10</t>
  </si>
  <si>
    <t>640-2020-B603-02</t>
  </si>
  <si>
    <t>640-2020-B603-10</t>
  </si>
  <si>
    <t>640-2020-B799-02</t>
  </si>
  <si>
    <t>640-2020-B799-03</t>
  </si>
  <si>
    <t>640-2020-B799-08</t>
  </si>
  <si>
    <t>640-2020-C119-04</t>
  </si>
  <si>
    <t>640-2020-C135-01</t>
  </si>
  <si>
    <t>640-2020-C135-02</t>
  </si>
  <si>
    <t>640-2020-C145-01</t>
  </si>
  <si>
    <t>640-2020-C156-01</t>
  </si>
  <si>
    <t>640-2020-C156-02</t>
  </si>
  <si>
    <t>640-2020-C156-10</t>
  </si>
  <si>
    <t>640-2020-C159-03</t>
  </si>
  <si>
    <t>640-2020-C159-05</t>
  </si>
  <si>
    <t>640-2020-C159-10</t>
  </si>
  <si>
    <t>640-2020-C160-01</t>
  </si>
  <si>
    <t>640-2020-C180-05</t>
  </si>
  <si>
    <t>640-2020-C201-01</t>
  </si>
  <si>
    <t>640-2020-C201-04</t>
  </si>
  <si>
    <t>640-2020-C205-05</t>
  </si>
  <si>
    <t>640-2020-C207-03</t>
  </si>
  <si>
    <t>640-2020-C211-01</t>
  </si>
  <si>
    <t>640-2020-C215-01</t>
  </si>
  <si>
    <t>640-2020-C236-04</t>
  </si>
  <si>
    <t>640-2020-C275-03</t>
  </si>
  <si>
    <t>640-2020-C275-10</t>
  </si>
  <si>
    <t>640-2020-C280-01</t>
  </si>
  <si>
    <t>640-2020-C287-03</t>
  </si>
  <si>
    <t>640-2020-C339-04</t>
  </si>
  <si>
    <t>640-2020-C350-01</t>
  </si>
  <si>
    <t>640-2020-C350-03</t>
  </si>
  <si>
    <t>640-2020-C350-05</t>
  </si>
  <si>
    <t>Remonty</t>
  </si>
  <si>
    <t>640-2020-C350-10</t>
  </si>
  <si>
    <t>640-2020-C446-09</t>
  </si>
  <si>
    <t>640-2020-C485-04</t>
  </si>
  <si>
    <t>640-2020-C545-02</t>
  </si>
  <si>
    <t>640-2020-C556-02</t>
  </si>
  <si>
    <t>640-2020-C556-10</t>
  </si>
  <si>
    <t>640-2020-C589-04</t>
  </si>
  <si>
    <t>640-2020-C594-04</t>
  </si>
  <si>
    <t>640-2020-C605-03</t>
  </si>
  <si>
    <t>640-2020-C605-05</t>
  </si>
  <si>
    <t>640-2020-C702-04</t>
  </si>
  <si>
    <t>640-2020-C703-04</t>
  </si>
  <si>
    <t>640-2020-C709-04</t>
  </si>
  <si>
    <t>640-2020-C720-01</t>
  </si>
  <si>
    <t>640-2020-C729-04</t>
  </si>
  <si>
    <t>640-2020-C740-04</t>
  </si>
  <si>
    <t>640-2020-C749-04</t>
  </si>
  <si>
    <t>640-2020-C753-04</t>
  </si>
  <si>
    <t>640-2020-C770-01</t>
  </si>
  <si>
    <t>640-2020-C775-04</t>
  </si>
  <si>
    <t>640-2020-C786-04</t>
  </si>
  <si>
    <t>640-2020-C800-01</t>
  </si>
  <si>
    <t>640-2020-C810-01</t>
  </si>
  <si>
    <t>640-2020-C820-01</t>
  </si>
  <si>
    <t>640-2020-C835-09</t>
  </si>
  <si>
    <t>640-2020-C835-10</t>
  </si>
  <si>
    <t>640-2020-C896-01</t>
  </si>
  <si>
    <t>640-2020-C897-01</t>
  </si>
  <si>
    <t>640-2020-C904-03</t>
  </si>
  <si>
    <t>640-2020-C940-01</t>
  </si>
  <si>
    <t>640-2020-CART-02</t>
  </si>
  <si>
    <t>640-2020-D186-10</t>
  </si>
  <si>
    <t>640-2020-D205-02</t>
  </si>
  <si>
    <t>RMK - wstępna opłata leasingowa</t>
  </si>
  <si>
    <t>640-2020-D205-10</t>
  </si>
  <si>
    <t>640-2020-D305-10</t>
  </si>
  <si>
    <t>640-2020-G001-01</t>
  </si>
  <si>
    <t>640-2020-G001-10</t>
  </si>
  <si>
    <t>640-2020-G002-01</t>
  </si>
  <si>
    <t>640-2020-G003-01</t>
  </si>
  <si>
    <t>640-2020-G004-01</t>
  </si>
  <si>
    <t>640-2020-G005-01</t>
  </si>
  <si>
    <t>640-2020-G006-01</t>
  </si>
  <si>
    <t>640-2020-G007-01</t>
  </si>
  <si>
    <t>640-2020-G008-01</t>
  </si>
  <si>
    <t>640-2020-G008-10</t>
  </si>
  <si>
    <t>640-2020-G009-01</t>
  </si>
  <si>
    <t>640-2020-G010-01</t>
  </si>
  <si>
    <t>640-2020-G011-01</t>
  </si>
  <si>
    <t>640-2020-G012-01</t>
  </si>
  <si>
    <t>640-2020-G012-10</t>
  </si>
  <si>
    <t>640-2020-G013-01</t>
  </si>
  <si>
    <t>640-2020-G014-01</t>
  </si>
  <si>
    <t>640-2020-G015-01</t>
  </si>
  <si>
    <t>640-2020-G015-10</t>
  </si>
  <si>
    <t>640-2020-G016-01</t>
  </si>
  <si>
    <t>640-2020-G018-01</t>
  </si>
  <si>
    <t>640-2020-G018-03</t>
  </si>
  <si>
    <t>640-2020-G019-01</t>
  </si>
  <si>
    <t>640-2020-G020-01</t>
  </si>
  <si>
    <t>640-2020-G020-10</t>
  </si>
  <si>
    <t>640-2020-G021-01</t>
  </si>
  <si>
    <t>640-2020-G021-03</t>
  </si>
  <si>
    <t>640-2020-G021-10</t>
  </si>
  <si>
    <t>640-2020-G022-01</t>
  </si>
  <si>
    <t>640-2020-G022-10</t>
  </si>
  <si>
    <t>640-2020-G023-01</t>
  </si>
  <si>
    <t>640-2020-G023-10</t>
  </si>
  <si>
    <t>640-2020-G024-01</t>
  </si>
  <si>
    <t>640-2020-G025-01</t>
  </si>
  <si>
    <t>640-2020-G025-03</t>
  </si>
  <si>
    <t>640-2020-G025-10</t>
  </si>
  <si>
    <t>640-2020-G026-01</t>
  </si>
  <si>
    <t>640-2020-G026-03</t>
  </si>
  <si>
    <t>640-2020-G027-01</t>
  </si>
  <si>
    <t>640-2020-G028-01</t>
  </si>
  <si>
    <t>640-2020-G029-01</t>
  </si>
  <si>
    <t>640-2020-G029-03</t>
  </si>
  <si>
    <t>640-2020-G029-10</t>
  </si>
  <si>
    <t>640-2020-G030-01</t>
  </si>
  <si>
    <t>640-2020-G030-03</t>
  </si>
  <si>
    <t>640-2020-G030-10</t>
  </si>
  <si>
    <t>640-2020-G031-01</t>
  </si>
  <si>
    <t>640-2020-G032-01</t>
  </si>
  <si>
    <t>640-2020-G033-01</t>
  </si>
  <si>
    <t>640-2020-G033-10</t>
  </si>
  <si>
    <t>640-2020-G034-01</t>
  </si>
  <si>
    <t>640-2020-G034-03</t>
  </si>
  <si>
    <t>640-2020-G034-10</t>
  </si>
  <si>
    <t>640-2020-G035-01</t>
  </si>
  <si>
    <t>640-2020-G036-01</t>
  </si>
  <si>
    <t>640-2020-G037-01</t>
  </si>
  <si>
    <t>640-2020-G038-01</t>
  </si>
  <si>
    <t>640-2020-G039-01</t>
  </si>
  <si>
    <t>640-2020-G039-10</t>
  </si>
  <si>
    <t>640-2020-G040-01</t>
  </si>
  <si>
    <t>640-2020-G041-01</t>
  </si>
  <si>
    <t>640-2020-G042-01</t>
  </si>
  <si>
    <t>640-2020-G043-01</t>
  </si>
  <si>
    <t>640-2020-G044-01</t>
  </si>
  <si>
    <t>640-2020-G045-01</t>
  </si>
  <si>
    <t>640-2020-G046-01</t>
  </si>
  <si>
    <t>640-2020-G047-01</t>
  </si>
  <si>
    <t>640-2020-G050-10</t>
  </si>
  <si>
    <t>640-2020-G052-01</t>
  </si>
  <si>
    <t>640-2020-G053-01</t>
  </si>
  <si>
    <t>640-2020-G054-01</t>
  </si>
  <si>
    <t>640-2020-G055-01</t>
  </si>
  <si>
    <t>640-2020-G057-01</t>
  </si>
  <si>
    <t>640-2020-G061-01</t>
  </si>
  <si>
    <t>640-2020-G062-01</t>
  </si>
  <si>
    <t>640-2020-G062-10</t>
  </si>
  <si>
    <t>640-2020-G063-03</t>
  </si>
  <si>
    <t>640-2020-G064-01</t>
  </si>
  <si>
    <t>640-2020-G064-03</t>
  </si>
  <si>
    <t>640-2020-G064-10</t>
  </si>
  <si>
    <t>640-2020-G069-10</t>
  </si>
  <si>
    <t>640-2020-G072-10</t>
  </si>
  <si>
    <t>640-2020-G082-01</t>
  </si>
  <si>
    <t>640-2020-G082-03</t>
  </si>
  <si>
    <t>640-2020-G082-10</t>
  </si>
  <si>
    <t>640-2020-G083-01</t>
  </si>
  <si>
    <t>640-2020-G083-03</t>
  </si>
  <si>
    <t>640-2020-G084-01</t>
  </si>
  <si>
    <t>640-2020-G088-03</t>
  </si>
  <si>
    <t>640-2020-G107-08</t>
  </si>
  <si>
    <t>640-2020-G117-01</t>
  </si>
  <si>
    <t>640-2020-G118-01</t>
  </si>
  <si>
    <t>640-2020-G119-01</t>
  </si>
  <si>
    <t>640-2020-G119-03</t>
  </si>
  <si>
    <t>640-2020-G120-01</t>
  </si>
  <si>
    <t>640-2020-G122-01</t>
  </si>
  <si>
    <t>640-2020-G122-03</t>
  </si>
  <si>
    <t>640-2020-G122-05</t>
  </si>
  <si>
    <t>640-2020-G125-01</t>
  </si>
  <si>
    <t>640-2020-G125-10</t>
  </si>
  <si>
    <t>640-2020-G126-01</t>
  </si>
  <si>
    <t>640-2020-G126-10</t>
  </si>
  <si>
    <t>640-2020-G127-01</t>
  </si>
  <si>
    <t>640-2020-G127-03</t>
  </si>
  <si>
    <t>640-2020-G132-10</t>
  </si>
  <si>
    <t>640-2020-G135-03</t>
  </si>
  <si>
    <t>640-2020-G139-02</t>
  </si>
  <si>
    <t>640-2020-G142-01</t>
  </si>
  <si>
    <t>640-2020-G143-01</t>
  </si>
  <si>
    <t>640-2020-G144-01</t>
  </si>
  <si>
    <t>640-2020-G145-01</t>
  </si>
  <si>
    <t>640-2020-G146-01</t>
  </si>
  <si>
    <t>640-2020-G149-01</t>
  </si>
  <si>
    <t>640-2020-G150-01</t>
  </si>
  <si>
    <t>640-2020-G151-01</t>
  </si>
  <si>
    <t>640-2020-G152-01</t>
  </si>
  <si>
    <t>640-2020-G153-01</t>
  </si>
  <si>
    <t>640-2020-G154-01</t>
  </si>
  <si>
    <t>640-2020-G155-01</t>
  </si>
  <si>
    <t>640-2020-G156-01</t>
  </si>
  <si>
    <t>640-2020-G157-01</t>
  </si>
  <si>
    <t>640-2020-K131-02</t>
  </si>
  <si>
    <t>RMK - Usługi</t>
  </si>
  <si>
    <t>640-2020-K131-03</t>
  </si>
  <si>
    <t>640-2020-K131-05</t>
  </si>
  <si>
    <t>RMK - Remonty</t>
  </si>
  <si>
    <t>640-2020-K131-19</t>
  </si>
  <si>
    <t>640-2020-K135-01</t>
  </si>
  <si>
    <t>640-2020-K135-02</t>
  </si>
  <si>
    <t>640-2020-K135-10</t>
  </si>
  <si>
    <t>640-2020-K135-19</t>
  </si>
  <si>
    <t>640-2020-K145-01</t>
  </si>
  <si>
    <t>640-2020-K145-10</t>
  </si>
  <si>
    <t>640-2020-K159-05</t>
  </si>
  <si>
    <t>640-2020-K159-10</t>
  </si>
  <si>
    <t>640-2020-K159-19</t>
  </si>
  <si>
    <t>RMK -  audyty okresowe</t>
  </si>
  <si>
    <t>640-2020-K166-01</t>
  </si>
  <si>
    <t>640-2020-K166-04</t>
  </si>
  <si>
    <t>640-2020-K180-02</t>
  </si>
  <si>
    <t>640-2020-K184-19</t>
  </si>
  <si>
    <t>640-2020-K200-02</t>
  </si>
  <si>
    <t>RMK-usługi</t>
  </si>
  <si>
    <t>640-2020-K200-03</t>
  </si>
  <si>
    <t>640-2020-K200-04</t>
  </si>
  <si>
    <t>640-2020-K200-05</t>
  </si>
  <si>
    <t>640-2020-K200-10</t>
  </si>
  <si>
    <t>640-2020-K200-19</t>
  </si>
  <si>
    <t>640-2020-K206-02</t>
  </si>
  <si>
    <t>640-2020-K207-03</t>
  </si>
  <si>
    <t>640-2020-K207-04</t>
  </si>
  <si>
    <t>640-2020-K207-19</t>
  </si>
  <si>
    <t>640-2020-K245-03</t>
  </si>
  <si>
    <t>640-2020-K245-10</t>
  </si>
  <si>
    <t>640-2020-K265-05</t>
  </si>
  <si>
    <t>640-2020-K265-19</t>
  </si>
  <si>
    <t>640-2020-K275-02</t>
  </si>
  <si>
    <t>640-2020-K275-03</t>
  </si>
  <si>
    <t>640-2020-K275-05</t>
  </si>
  <si>
    <t>640-2020-K275-08</t>
  </si>
  <si>
    <t>640-2020-K275-10</t>
  </si>
  <si>
    <t>640-2020-K287-01</t>
  </si>
  <si>
    <t>640-2020-K287-02</t>
  </si>
  <si>
    <t>640-2020-K287-03</t>
  </si>
  <si>
    <t>640-2020-K287-05</t>
  </si>
  <si>
    <t>640-2020-K312-03</t>
  </si>
  <si>
    <t>640-2020-K312-05</t>
  </si>
  <si>
    <t>640-2020-K312-10</t>
  </si>
  <si>
    <t>640-2020-K446-03</t>
  </si>
  <si>
    <t>640-2020-K446-10</t>
  </si>
  <si>
    <t>640-2020-K448-02</t>
  </si>
  <si>
    <t>640-2020-K478-04</t>
  </si>
  <si>
    <t>640-2020-K492-03</t>
  </si>
  <si>
    <t>640-2020-K492-10</t>
  </si>
  <si>
    <t>640-2020-K500-02</t>
  </si>
  <si>
    <t>640-2020-K556-02</t>
  </si>
  <si>
    <t>640-2020-K556-10</t>
  </si>
  <si>
    <t>640-2020-K600-02</t>
  </si>
  <si>
    <t>640-2020-K605-02</t>
  </si>
  <si>
    <t>640-2020-K695-03</t>
  </si>
  <si>
    <t>640-2020-K695-10</t>
  </si>
  <si>
    <t>640-2020-K720-02</t>
  </si>
  <si>
    <t>640-2020-K720-03</t>
  </si>
  <si>
    <t>640-2020-K720-04</t>
  </si>
  <si>
    <t>640-2020-K720-05</t>
  </si>
  <si>
    <t>640-2020-K730-02</t>
  </si>
  <si>
    <t>640-2020-K730-05</t>
  </si>
  <si>
    <t>640-2020-K730-10</t>
  </si>
  <si>
    <t>640-2020-K740-03</t>
  </si>
  <si>
    <t>640-2020-K750-01</t>
  </si>
  <si>
    <t>640-2020-K750-02</t>
  </si>
  <si>
    <t>640-2020-K770-02</t>
  </si>
  <si>
    <t>640-2020-K770-03</t>
  </si>
  <si>
    <t>640-2020-K770-10</t>
  </si>
  <si>
    <t>640-2020-K775-03</t>
  </si>
  <si>
    <t>640-2020-K775-10</t>
  </si>
  <si>
    <t>640-2020-K780-03</t>
  </si>
  <si>
    <t>640-2020-K780-05</t>
  </si>
  <si>
    <t>640-2020-K810-01</t>
  </si>
  <si>
    <t>640-2020-K810-02</t>
  </si>
  <si>
    <t>640-2020-K810-03</t>
  </si>
  <si>
    <t>640-2020-K810-04</t>
  </si>
  <si>
    <t>640-2020-K810-10</t>
  </si>
  <si>
    <t>640-2020-K820-01</t>
  </si>
  <si>
    <t>640-2020-K820-03</t>
  </si>
  <si>
    <t>640-2020-K820-04</t>
  </si>
  <si>
    <t>640-2020-K820-10</t>
  </si>
  <si>
    <t>640-2020-K830-02</t>
  </si>
  <si>
    <t>640-2020-K830-04</t>
  </si>
  <si>
    <t>640-2020-K830-05</t>
  </si>
  <si>
    <t>640-2020-K830-10</t>
  </si>
  <si>
    <t>640-2020-K830-13</t>
  </si>
  <si>
    <t>640-2020-K835-01</t>
  </si>
  <si>
    <t>640-2020-K835-02</t>
  </si>
  <si>
    <t>640-2020-K835-05</t>
  </si>
  <si>
    <t>640-2020-K835-10</t>
  </si>
  <si>
    <t>640-2020-K841-10</t>
  </si>
  <si>
    <t>640-2020-MBAN-50</t>
  </si>
  <si>
    <t>RMK - prowizje bankowe</t>
  </si>
  <si>
    <t>prowizje bankowe MBANK</t>
  </si>
  <si>
    <t>RMK - prowizje bankowe mBank</t>
  </si>
  <si>
    <t>RMK - prowizja bankowa mBank</t>
  </si>
  <si>
    <t>640-2020-S003-01</t>
  </si>
  <si>
    <t>640-2020-S005-01</t>
  </si>
  <si>
    <t>640-2020-S006-01</t>
  </si>
  <si>
    <t>640-2020-S007-01</t>
  </si>
  <si>
    <t>640-2020-S012-01</t>
  </si>
  <si>
    <t>640-2020-S014-01</t>
  </si>
  <si>
    <t>640-2020-S016-01</t>
  </si>
  <si>
    <t>640-2020-S028-01</t>
  </si>
  <si>
    <t>640-2020-S031-01</t>
  </si>
  <si>
    <t>640-2020-S037-01</t>
  </si>
  <si>
    <t>640-2020-S055-01</t>
  </si>
  <si>
    <t>640-2020-S060-01</t>
  </si>
  <si>
    <t>640-2020-S071-01</t>
  </si>
  <si>
    <t>640-2020-S075-01</t>
  </si>
  <si>
    <t>640-2020-S078-01</t>
  </si>
  <si>
    <t>640-2020-S089-01</t>
  </si>
  <si>
    <t>640-2020-S090-01</t>
  </si>
  <si>
    <t>640-2020-S091-01</t>
  </si>
  <si>
    <t>640-2020-S092-01</t>
  </si>
  <si>
    <t>640-2020-S093-01</t>
  </si>
  <si>
    <t>640-2020-S095-01</t>
  </si>
  <si>
    <t>640-2020-S096-01</t>
  </si>
  <si>
    <t>640-2020-S097-01</t>
  </si>
  <si>
    <t>640-2020-S098-01</t>
  </si>
  <si>
    <t>640-2020-S099-01</t>
  </si>
  <si>
    <t>640-2020-S100-01</t>
  </si>
  <si>
    <t>640-2020-S101-01</t>
  </si>
  <si>
    <t>640-2020-S103-01</t>
  </si>
  <si>
    <t>640-2020-S105-01</t>
  </si>
  <si>
    <t>640-2020-S106-01</t>
  </si>
  <si>
    <t>640-2020-S111-01</t>
  </si>
  <si>
    <t>640-2020-S130-01</t>
  </si>
  <si>
    <t>640-2020-S133-01</t>
  </si>
  <si>
    <t>640-2020-S136-01</t>
  </si>
  <si>
    <t>640-2020-S137-01</t>
  </si>
  <si>
    <t>640-2020-S138-01</t>
  </si>
  <si>
    <t>640-2020-S141-01</t>
  </si>
  <si>
    <t>640-2020-S142-01</t>
  </si>
  <si>
    <t>640-2020-S143-01</t>
  </si>
  <si>
    <t>640-2020-S144-01</t>
  </si>
  <si>
    <t>640-2020-S145-01</t>
  </si>
  <si>
    <t>640-2020-S146-01</t>
  </si>
  <si>
    <t>640-2020-S147-01</t>
  </si>
  <si>
    <t>640-2020-S150-01</t>
  </si>
  <si>
    <t>640-2020-S151-01</t>
  </si>
  <si>
    <t>640-2020-S152-01</t>
  </si>
  <si>
    <t>640-2020-S153-01</t>
  </si>
  <si>
    <t>640-2020-S155-01</t>
  </si>
  <si>
    <t>640-2020-S156-01</t>
  </si>
  <si>
    <t>640-2020-S158-01</t>
  </si>
  <si>
    <t>RMK-ubezpieczenia</t>
  </si>
  <si>
    <t>640-2020-S161-01</t>
  </si>
  <si>
    <t>640-2020-S162-01</t>
  </si>
  <si>
    <t>640-2020-S163-01</t>
  </si>
  <si>
    <t>640-2020-S164-01</t>
  </si>
  <si>
    <t>640-2020-S165-01</t>
  </si>
  <si>
    <t>640-2020-S166-01</t>
  </si>
  <si>
    <t>640-2020-S167-01</t>
  </si>
  <si>
    <t>640-2020-S168-01</t>
  </si>
  <si>
    <t>640-2020-S169-01</t>
  </si>
  <si>
    <t>640-2020-S171-01</t>
  </si>
  <si>
    <t>640-2020-S172-01</t>
  </si>
  <si>
    <t>640-2020-S173-01</t>
  </si>
  <si>
    <t>640-2020-S174-01</t>
  </si>
  <si>
    <t>640-2020-S175-01</t>
  </si>
  <si>
    <t>640-2020-S176-01</t>
  </si>
  <si>
    <t>640-2020-S177-01</t>
  </si>
  <si>
    <t>640-2020-S179-01</t>
  </si>
  <si>
    <t>640-2020-S180-01</t>
  </si>
  <si>
    <t>640-2020-S181-01</t>
  </si>
  <si>
    <t>640-2020-S182-01</t>
  </si>
  <si>
    <t>640-2020-S183-01</t>
  </si>
  <si>
    <t>640-2020-S184-01</t>
  </si>
  <si>
    <t>640-2020-S186-01</t>
  </si>
  <si>
    <t>640-2020-S187-01</t>
  </si>
  <si>
    <t>640-2020-S188-01</t>
  </si>
  <si>
    <t>640-2020-S189-01</t>
  </si>
  <si>
    <t>640-2020-S190-01</t>
  </si>
  <si>
    <t>640-2020-S191-01</t>
  </si>
  <si>
    <t>640-2020-S192-01</t>
  </si>
  <si>
    <t>640-2020-S193-01</t>
  </si>
  <si>
    <t>640-2020-S194-01</t>
  </si>
  <si>
    <t>640-2020-S195-01</t>
  </si>
  <si>
    <t>640-2020-S196-01</t>
  </si>
  <si>
    <t>640-2020-S197-01</t>
  </si>
  <si>
    <t>640-2020-S198-01</t>
  </si>
  <si>
    <t>640-2020-S199-01</t>
  </si>
  <si>
    <t>640-2020-UFP1-02</t>
  </si>
  <si>
    <t>640-2020-UFP1-10</t>
  </si>
  <si>
    <t>640-2020-WSAM-01</t>
  </si>
  <si>
    <t>640-2020-Z051-02</t>
  </si>
  <si>
    <t>640-2020-Z051-03</t>
  </si>
  <si>
    <t>640-2020-Z063-03</t>
  </si>
  <si>
    <t>RMK - materiały</t>
  </si>
  <si>
    <t>640-2020-Z073-04</t>
  </si>
  <si>
    <t>640-2020-Z075-22</t>
  </si>
  <si>
    <t>RMK - kary</t>
  </si>
  <si>
    <t>640-2020-Z119-03</t>
  </si>
  <si>
    <t>640-2020-Z134-04</t>
  </si>
  <si>
    <t>640-2020-Z156-03</t>
  </si>
  <si>
    <t>640-2020-Z170-02</t>
  </si>
  <si>
    <t>640-2020-Z170-04</t>
  </si>
  <si>
    <t>640-2020-Z171-03</t>
  </si>
  <si>
    <t>640-2020-Z179-02</t>
  </si>
  <si>
    <t>640-2020-Z184-03</t>
  </si>
  <si>
    <t>640-2020-Z192-03</t>
  </si>
  <si>
    <t>640-2020-Z195-04</t>
  </si>
  <si>
    <t>640-2020-Z206-04</t>
  </si>
  <si>
    <t>640-2020-Z221-02</t>
  </si>
  <si>
    <t>640-2020-Z274-02</t>
  </si>
  <si>
    <t>640-2020-Z280-04</t>
  </si>
  <si>
    <t>640-2020-Z285-02</t>
  </si>
  <si>
    <t>640-2020-Z305-02</t>
  </si>
  <si>
    <t>640-2020-Z367-02</t>
  </si>
  <si>
    <t>640-2020-Z368-02</t>
  </si>
  <si>
    <t>640-2020-Z369-02</t>
  </si>
  <si>
    <t>640-2020-Z378-02</t>
  </si>
  <si>
    <t>640-2020-Z379-02</t>
  </si>
  <si>
    <t>640-2020-Z380-02</t>
  </si>
  <si>
    <t>640-2020-Z386-02</t>
  </si>
  <si>
    <t>640-2020-Z431-02</t>
  </si>
  <si>
    <t>640-2020-Z541-02</t>
  </si>
  <si>
    <t>640-2020-Z924-04</t>
  </si>
  <si>
    <t>640-2020-Z952-03</t>
  </si>
  <si>
    <t>640-2021-ACCP-01</t>
  </si>
  <si>
    <t>640-2021-ADCD-02</t>
  </si>
  <si>
    <t>640-2021-ADCO-01</t>
  </si>
  <si>
    <t>640-2021-ADCP-01</t>
  </si>
  <si>
    <t>640-2021-ADCP-02</t>
  </si>
  <si>
    <t>640-2021-ADCP-04</t>
  </si>
  <si>
    <t>640-2021-ADFF-01</t>
  </si>
  <si>
    <t>640-2021-ADFI-01</t>
  </si>
  <si>
    <t>640-2021-ADFP-02</t>
  </si>
  <si>
    <t>640-2021-ADFP-13</t>
  </si>
  <si>
    <t>640-2021-ADTL-01</t>
  </si>
  <si>
    <t>640-2021-ADTP-02</t>
  </si>
  <si>
    <t>640-2021-AFP1-01</t>
  </si>
  <si>
    <t>640-2021-AFWA-01</t>
  </si>
  <si>
    <t>640-2021-AGLF-01</t>
  </si>
  <si>
    <t>640-2021-AINF-01</t>
  </si>
  <si>
    <t>640-2021-AINF-02</t>
  </si>
  <si>
    <t>640-2021-AKCF-02</t>
  </si>
  <si>
    <t>640-2021-AKCF-06</t>
  </si>
  <si>
    <t>640-2021-ATEC-01</t>
  </si>
  <si>
    <t>640-2021-AZAR-01</t>
  </si>
  <si>
    <t>640-2021-AZAR-02</t>
  </si>
  <si>
    <t>640-2021-B001-08</t>
  </si>
  <si>
    <t>640-2021-B009-01</t>
  </si>
  <si>
    <t>640-2021-B009-02</t>
  </si>
  <si>
    <t>640-2021-B009-05</t>
  </si>
  <si>
    <t>640-2021-B009-08</t>
  </si>
  <si>
    <t>640-2021-B010-01</t>
  </si>
  <si>
    <t>640-2021-B010-04</t>
  </si>
  <si>
    <t>640-2021-B186-02</t>
  </si>
  <si>
    <t>640-2021-B186-08</t>
  </si>
  <si>
    <t>640-2021-B305-08</t>
  </si>
  <si>
    <t>640-2021-B603-02</t>
  </si>
  <si>
    <t>640-2021-B799-01</t>
  </si>
  <si>
    <t>640-2021-B799-05</t>
  </si>
  <si>
    <t>640-2021-B996-01</t>
  </si>
  <si>
    <t>640-2021-B996-03</t>
  </si>
  <si>
    <t>640-2021-B996-08</t>
  </si>
  <si>
    <t>640-2021-BA01-01</t>
  </si>
  <si>
    <t>640-2021-C037-01</t>
  </si>
  <si>
    <t>640-2021-C119-02</t>
  </si>
  <si>
    <t>640-2021-C135-01</t>
  </si>
  <si>
    <t>640-2021-C135-02</t>
  </si>
  <si>
    <t>640-2021-C135-03</t>
  </si>
  <si>
    <t>640-2021-C135-10</t>
  </si>
  <si>
    <t>640-2021-C145-01</t>
  </si>
  <si>
    <t>640-2021-C145-03</t>
  </si>
  <si>
    <t>640-2021-C156-01</t>
  </si>
  <si>
    <t>640-2021-C156-02</t>
  </si>
  <si>
    <t>640-2021-C156-03</t>
  </si>
  <si>
    <t>640-2021-C159-03</t>
  </si>
  <si>
    <t>640-2021-C159-10</t>
  </si>
  <si>
    <t>640-2021-C167-02</t>
  </si>
  <si>
    <t>640-2021-C180-02</t>
  </si>
  <si>
    <t>640-2021-C180-03</t>
  </si>
  <si>
    <t>640-2021-C189-02</t>
  </si>
  <si>
    <t>640-2021-C194-04</t>
  </si>
  <si>
    <t>640-2021-C201-03</t>
  </si>
  <si>
    <t>640-2021-C215-01</t>
  </si>
  <si>
    <t>640-2021-C275-03</t>
  </si>
  <si>
    <t>640-2021-C286-01</t>
  </si>
  <si>
    <t>640-2021-C287-03</t>
  </si>
  <si>
    <t>640-2021-C287-10</t>
  </si>
  <si>
    <t>640-2021-C311-04</t>
  </si>
  <si>
    <t>640-2021-C350-02</t>
  </si>
  <si>
    <t>640-2021-C506-01</t>
  </si>
  <si>
    <t>640-2021-C545-05</t>
  </si>
  <si>
    <t>640-2021-C556-02</t>
  </si>
  <si>
    <t>640-2021-C556-03</t>
  </si>
  <si>
    <t>640-2021-C556-10</t>
  </si>
  <si>
    <t>640-2021-C587-02</t>
  </si>
  <si>
    <t>640-2021-C587-10</t>
  </si>
  <si>
    <t>640-2021-C590-03</t>
  </si>
  <si>
    <t>640-2021-C605-03</t>
  </si>
  <si>
    <t>640-2021-C605-10</t>
  </si>
  <si>
    <t>640-2021-C690-03</t>
  </si>
  <si>
    <t>640-2021-C691-03</t>
  </si>
  <si>
    <t>640-2021-C702-03</t>
  </si>
  <si>
    <t>640-2021-C722-02</t>
  </si>
  <si>
    <t>640-2021-C740-03</t>
  </si>
  <si>
    <t>640-2021-C820-01</t>
  </si>
  <si>
    <t>640-2021-C820-10</t>
  </si>
  <si>
    <t>640-2021-C835-03</t>
  </si>
  <si>
    <t>640-2021-C835-10</t>
  </si>
  <si>
    <t>640-2021-C843-01</t>
  </si>
  <si>
    <t>640-2021-C880-02</t>
  </si>
  <si>
    <t>640-2021-C884-01</t>
  </si>
  <si>
    <t>640-2021-C931-03</t>
  </si>
  <si>
    <t>640-2021-C931-10</t>
  </si>
  <si>
    <t>640-2021-C934-01</t>
  </si>
  <si>
    <t>640-2021-C952-03</t>
  </si>
  <si>
    <t>640-2021-C961-03</t>
  </si>
  <si>
    <t>640-2021-C968-03</t>
  </si>
  <si>
    <t>640-2021-C975-03</t>
  </si>
  <si>
    <t>640-2021-C977-03</t>
  </si>
  <si>
    <t>640-2021-C978-03</t>
  </si>
  <si>
    <t>640-2021-C978-10</t>
  </si>
  <si>
    <t>640-2021-C979-03</t>
  </si>
  <si>
    <t>640-2021-C982-10</t>
  </si>
  <si>
    <t>640-2021-C989-03</t>
  </si>
  <si>
    <t>640-2021-C997-02</t>
  </si>
  <si>
    <t>640-2021-CA01-02</t>
  </si>
  <si>
    <t>640-2021-CA01-10</t>
  </si>
  <si>
    <t>640-2021-G001-01</t>
  </si>
  <si>
    <t>640-2021-G001-03</t>
  </si>
  <si>
    <t>640-2021-G002-01</t>
  </si>
  <si>
    <t>640-2021-G004-01</t>
  </si>
  <si>
    <t>640-2021-G005-01</t>
  </si>
  <si>
    <t>640-2021-G008-01</t>
  </si>
  <si>
    <t>640-2021-G009-01</t>
  </si>
  <si>
    <t>640-2021-G010-01</t>
  </si>
  <si>
    <t>640-2021-G011-01</t>
  </si>
  <si>
    <t>640-2021-G012-01</t>
  </si>
  <si>
    <t>640-2021-G014-01</t>
  </si>
  <si>
    <t>640-2021-G015-01</t>
  </si>
  <si>
    <t>640-2021-G015-10</t>
  </si>
  <si>
    <t>640-2021-G016-01</t>
  </si>
  <si>
    <t>640-2021-G016-03</t>
  </si>
  <si>
    <t>640-2021-G016-10</t>
  </si>
  <si>
    <t>640-2021-G021-01</t>
  </si>
  <si>
    <t>640-2021-G021-03</t>
  </si>
  <si>
    <t>640-2021-G021-10</t>
  </si>
  <si>
    <t>640-2021-G022-01</t>
  </si>
  <si>
    <t>640-2021-G022-03</t>
  </si>
  <si>
    <t>640-2021-G022-10</t>
  </si>
  <si>
    <t>640-2021-G024-01</t>
  </si>
  <si>
    <t>640-2021-G025-01</t>
  </si>
  <si>
    <t>640-2021-G025-10</t>
  </si>
  <si>
    <t>640-2021-G026-01</t>
  </si>
  <si>
    <t>640-2021-G026-10</t>
  </si>
  <si>
    <t>640-2021-G028-01</t>
  </si>
  <si>
    <t>640-2021-G028-10</t>
  </si>
  <si>
    <t>640-2021-G029-01</t>
  </si>
  <si>
    <t>640-2021-G030-01</t>
  </si>
  <si>
    <t>640-2021-G030-03</t>
  </si>
  <si>
    <t>640-2021-G030-10</t>
  </si>
  <si>
    <t>640-2021-G031-01</t>
  </si>
  <si>
    <t>640-2021-G031-10</t>
  </si>
  <si>
    <t>640-2021-G032-01</t>
  </si>
  <si>
    <t>640-2021-G032-03</t>
  </si>
  <si>
    <t>640-2021-G033-01</t>
  </si>
  <si>
    <t>640-2021-G033-03</t>
  </si>
  <si>
    <t>640-2021-G033-10</t>
  </si>
  <si>
    <t>640-2021-G034-01</t>
  </si>
  <si>
    <t>640-2021-G036-01</t>
  </si>
  <si>
    <t>640-2021-G036-10</t>
  </si>
  <si>
    <t>640-2021-G037-01</t>
  </si>
  <si>
    <t>640-2021-G037-10</t>
  </si>
  <si>
    <t>640-2021-G038-01</t>
  </si>
  <si>
    <t>640-2021-G039-01</t>
  </si>
  <si>
    <t>640-2021-G039-03</t>
  </si>
  <si>
    <t>640-2021-G040-01</t>
  </si>
  <si>
    <t>640-2021-G040-03</t>
  </si>
  <si>
    <t>640-2021-G040-10</t>
  </si>
  <si>
    <t>640-2021-G041-01</t>
  </si>
  <si>
    <t>640-2021-G041-03</t>
  </si>
  <si>
    <t>640-2021-G042-01</t>
  </si>
  <si>
    <t>640-2021-G043-01</t>
  </si>
  <si>
    <t>640-2021-G044-01</t>
  </si>
  <si>
    <t>640-2021-G044-03</t>
  </si>
  <si>
    <t>640-2021-G044-10</t>
  </si>
  <si>
    <t>640-2021-G045-01</t>
  </si>
  <si>
    <t>640-2021-G045-03</t>
  </si>
  <si>
    <t>640-2021-G046-01</t>
  </si>
  <si>
    <t>640-2021-G046-10</t>
  </si>
  <si>
    <t>640-2021-G047-01</t>
  </si>
  <si>
    <t>640-2021-G052-01</t>
  </si>
  <si>
    <t>640-2021-G053-01</t>
  </si>
  <si>
    <t>640-2021-G054-01</t>
  </si>
  <si>
    <t>640-2021-G054-03</t>
  </si>
  <si>
    <t>640-2021-G054-10</t>
  </si>
  <si>
    <t>640-2021-G055-01</t>
  </si>
  <si>
    <t>640-2021-G055-03</t>
  </si>
  <si>
    <t>640-2021-G055-10</t>
  </si>
  <si>
    <t>640-2021-G057-01</t>
  </si>
  <si>
    <t>640-2021-G061-01</t>
  </si>
  <si>
    <t>640-2021-G061-10</t>
  </si>
  <si>
    <t>640-2021-G062-01</t>
  </si>
  <si>
    <t>640-2021-G063-03</t>
  </si>
  <si>
    <t>640-2021-G067-01</t>
  </si>
  <si>
    <t>640-2021-G068-01</t>
  </si>
  <si>
    <t>640-2021-G069-01</t>
  </si>
  <si>
    <t>640-2021-G076-01</t>
  </si>
  <si>
    <t>640-2021-G082-03</t>
  </si>
  <si>
    <t>640-2021-G083-01</t>
  </si>
  <si>
    <t>640-2021-G083-03</t>
  </si>
  <si>
    <t>640-2021-G087-01</t>
  </si>
  <si>
    <t>640-2021-G093-01</t>
  </si>
  <si>
    <t>640-2021-G094-10</t>
  </si>
  <si>
    <t>640-2021-G099-01</t>
  </si>
  <si>
    <t>640-2021-G104-01</t>
  </si>
  <si>
    <t>640-2021-G105-01</t>
  </si>
  <si>
    <t>640-2021-G109-01</t>
  </si>
  <si>
    <t>640-2021-G116-01</t>
  </si>
  <si>
    <t>640-2021-G125-01</t>
  </si>
  <si>
    <t>640-2021-G126-01</t>
  </si>
  <si>
    <t>640-2021-G127-01</t>
  </si>
  <si>
    <t>640-2021-G128-03</t>
  </si>
  <si>
    <t>640-2021-G134-01</t>
  </si>
  <si>
    <t>640-2021-G137-01</t>
  </si>
  <si>
    <t>640-2021-G138-01</t>
  </si>
  <si>
    <t>640-2021-G138-10</t>
  </si>
  <si>
    <t>640-2021-G142-01</t>
  </si>
  <si>
    <t>640-2021-G143-01</t>
  </si>
  <si>
    <t>640-2021-G144-01</t>
  </si>
  <si>
    <t>640-2021-G145-01</t>
  </si>
  <si>
    <t>640-2021-G145-02</t>
  </si>
  <si>
    <t>640-2021-G146-01</t>
  </si>
  <si>
    <t>640-2021-G149-01</t>
  </si>
  <si>
    <t>640-2021-G149-03</t>
  </si>
  <si>
    <t>640-2021-G149-10</t>
  </si>
  <si>
    <t>640-2021-G150-01</t>
  </si>
  <si>
    <t>640-2021-G150-10</t>
  </si>
  <si>
    <t>640-2021-G151-01</t>
  </si>
  <si>
    <t>640-2021-G152-01</t>
  </si>
  <si>
    <t>640-2021-G153-01</t>
  </si>
  <si>
    <t>640-2021-G154-01</t>
  </si>
  <si>
    <t>640-2021-G155-01</t>
  </si>
  <si>
    <t>640-2021-G156-01</t>
  </si>
  <si>
    <t>640-2021-G156-10</t>
  </si>
  <si>
    <t>640-2021-G157-01</t>
  </si>
  <si>
    <t>640-2021-G158-01</t>
  </si>
  <si>
    <t>640-2021-G159-01</t>
  </si>
  <si>
    <t>640-2021-G159-10</t>
  </si>
  <si>
    <t>640-2021-G162-01</t>
  </si>
  <si>
    <t>640-2021-G164-01</t>
  </si>
  <si>
    <t>640-2021-G165-01</t>
  </si>
  <si>
    <t>640-2021-G166-01</t>
  </si>
  <si>
    <t>640-2021-G167-01</t>
  </si>
  <si>
    <t>640-2021-G168-01</t>
  </si>
  <si>
    <t>640-2021-G169-01</t>
  </si>
  <si>
    <t>640-2021-G170-01</t>
  </si>
  <si>
    <t>640-2021-G171-01</t>
  </si>
  <si>
    <t>640-2021-G172-01</t>
  </si>
  <si>
    <t>640-2021-G175-01</t>
  </si>
  <si>
    <t>640-2021-GTCA-03</t>
  </si>
  <si>
    <t>640-2021-GTCN-03</t>
  </si>
  <si>
    <t>640-2021-GTPD-02</t>
  </si>
  <si>
    <t>640-2021-GTPD-03</t>
  </si>
  <si>
    <t>640-2021-INGP-50</t>
  </si>
  <si>
    <t>640-2021-K131-03</t>
  </si>
  <si>
    <t>640-2021-K131-10</t>
  </si>
  <si>
    <t>640-2021-K135-01</t>
  </si>
  <si>
    <t>640-2021-K135-02</t>
  </si>
  <si>
    <t>640-2021-K135-03</t>
  </si>
  <si>
    <t>640-2021-K135-10</t>
  </si>
  <si>
    <t>640-2021-K145-01</t>
  </si>
  <si>
    <t>640-2021-K145-02</t>
  </si>
  <si>
    <t>640-2021-K145-03</t>
  </si>
  <si>
    <t>640-2021-K145-10</t>
  </si>
  <si>
    <t>640-2021-K159-05</t>
  </si>
  <si>
    <t>640-2021-K159-10</t>
  </si>
  <si>
    <t>640-2021-K159-19</t>
  </si>
  <si>
    <t>640-2021-K166-03</t>
  </si>
  <si>
    <t>640-2021-K166-04</t>
  </si>
  <si>
    <t>640-2021-K180-02</t>
  </si>
  <si>
    <t>640-2021-K180-03</t>
  </si>
  <si>
    <t>640-2021-K180-05</t>
  </si>
  <si>
    <t>640-2021-K180-10</t>
  </si>
  <si>
    <t>640-2021-K184-03</t>
  </si>
  <si>
    <t>640-2021-K184-10</t>
  </si>
  <si>
    <t>640-2021-K200-03</t>
  </si>
  <si>
    <t>640-2021-K200-05</t>
  </si>
  <si>
    <t>640-2021-K200-10</t>
  </si>
  <si>
    <t>640-2021-K206-10</t>
  </si>
  <si>
    <t>640-2021-K245-01</t>
  </si>
  <si>
    <t>640-2021-K265-03</t>
  </si>
  <si>
    <t>640-2021-K265-10</t>
  </si>
  <si>
    <t>640-2021-K275-03</t>
  </si>
  <si>
    <t>640-2021-K275-10</t>
  </si>
  <si>
    <t>640-2021-K287-01</t>
  </si>
  <si>
    <t>640-2021-K287-03</t>
  </si>
  <si>
    <t>640-2021-K287-05</t>
  </si>
  <si>
    <t>640-2021-K287-10</t>
  </si>
  <si>
    <t>640-2021-K400-10</t>
  </si>
  <si>
    <t>640-2021-K405-14</t>
  </si>
  <si>
    <t>RMK - podatek od nieruchomości</t>
  </si>
  <si>
    <t>640-2021-K448-03</t>
  </si>
  <si>
    <t>640-2021-K556-02</t>
  </si>
  <si>
    <t>640-2021-K556-10</t>
  </si>
  <si>
    <t>640-2021-K600-02</t>
  </si>
  <si>
    <t>640-2021-K600-05</t>
  </si>
  <si>
    <t>640-2021-K600-10</t>
  </si>
  <si>
    <t>640-2021-K605-02</t>
  </si>
  <si>
    <t>640-2021-K695-10</t>
  </si>
  <si>
    <t>640-2021-K709-03</t>
  </si>
  <si>
    <t>640-2021-K710-02</t>
  </si>
  <si>
    <t>640-2021-K710-03</t>
  </si>
  <si>
    <t>640-2021-K720-02</t>
  </si>
  <si>
    <t>640-2021-K720-03</t>
  </si>
  <si>
    <t>640-2021-K720-10</t>
  </si>
  <si>
    <t>640-2021-K720-19</t>
  </si>
  <si>
    <t>640-2021-K730-01</t>
  </si>
  <si>
    <t>640-2021-K730-02</t>
  </si>
  <si>
    <t>640-2021-K730-03</t>
  </si>
  <si>
    <t>640-2021-K730-10</t>
  </si>
  <si>
    <t>640-2021-K739-03</t>
  </si>
  <si>
    <t>640-2021-K739-10</t>
  </si>
  <si>
    <t>640-2021-K750-01</t>
  </si>
  <si>
    <t>640-2021-K750-02</t>
  </si>
  <si>
    <t>640-2021-K750-03</t>
  </si>
  <si>
    <t>640-2021-K750-10</t>
  </si>
  <si>
    <t>640-2021-K770-02</t>
  </si>
  <si>
    <t>640-2021-K770-03</t>
  </si>
  <si>
    <t>640-2021-K770-10</t>
  </si>
  <si>
    <t>640-2021-K775-10</t>
  </si>
  <si>
    <t>640-2021-K800-03</t>
  </si>
  <si>
    <t>640-2021-K800-10</t>
  </si>
  <si>
    <t>640-2021-K810-01</t>
  </si>
  <si>
    <t>640-2021-K820-01</t>
  </si>
  <si>
    <t>640-2021-K820-02</t>
  </si>
  <si>
    <t>640-2021-K820-03</t>
  </si>
  <si>
    <t>640-2021-K820-10</t>
  </si>
  <si>
    <t>640-2021-K825-02</t>
  </si>
  <si>
    <t>640-2021-K825-03</t>
  </si>
  <si>
    <t>640-2021-K825-10</t>
  </si>
  <si>
    <t>640-2021-K830-02</t>
  </si>
  <si>
    <t>640-2021-K830-03</t>
  </si>
  <si>
    <t>640-2021-K830-10</t>
  </si>
  <si>
    <t>640-2021-K961-03</t>
  </si>
  <si>
    <t>640-2021-K961-14</t>
  </si>
  <si>
    <t>640-2021-K966-02</t>
  </si>
  <si>
    <t>640-2021-K966-03</t>
  </si>
  <si>
    <t>640-2021-K978-02</t>
  </si>
  <si>
    <t>640-2021-K978-07</t>
  </si>
  <si>
    <t>640-2021-K979-03</t>
  </si>
  <si>
    <t>640-2021-K979-10</t>
  </si>
  <si>
    <t>640-2021-S003-01</t>
  </si>
  <si>
    <t>640-2021-S007-01</t>
  </si>
  <si>
    <t>640-2021-S012-01</t>
  </si>
  <si>
    <t>640-2021-S014-01</t>
  </si>
  <si>
    <t>640-2021-S016-01</t>
  </si>
  <si>
    <t>640-2021-S031-01</t>
  </si>
  <si>
    <t>640-2021-S060-01</t>
  </si>
  <si>
    <t>640-2021-S089-01</t>
  </si>
  <si>
    <t>640-2021-S090-01</t>
  </si>
  <si>
    <t>640-2021-S096-01</t>
  </si>
  <si>
    <t>640-2021-S097-01</t>
  </si>
  <si>
    <t>640-2021-S098-01</t>
  </si>
  <si>
    <t>640-2021-S100-01</t>
  </si>
  <si>
    <t>640-2021-S101-01</t>
  </si>
  <si>
    <t>640-2021-S103-01</t>
  </si>
  <si>
    <t>640-2021-S105-01</t>
  </si>
  <si>
    <t>640-2021-S106-01</t>
  </si>
  <si>
    <t>640-2021-S130-01</t>
  </si>
  <si>
    <t>640-2021-S133-01</t>
  </si>
  <si>
    <t>640-2021-S136-01</t>
  </si>
  <si>
    <t>640-2021-S137-01</t>
  </si>
  <si>
    <t>640-2021-S142-01</t>
  </si>
  <si>
    <t>640-2021-S143-01</t>
  </si>
  <si>
    <t>640-2021-S144-01</t>
  </si>
  <si>
    <t>640-2021-S145-01</t>
  </si>
  <si>
    <t>640-2021-S146-01</t>
  </si>
  <si>
    <t>640-2021-S153-01</t>
  </si>
  <si>
    <t>640-2021-S158-01</t>
  </si>
  <si>
    <t>640-2021-S161-01</t>
  </si>
  <si>
    <t>640-2021-S162-01</t>
  </si>
  <si>
    <t>640-2021-S163-01</t>
  </si>
  <si>
    <t>640-2021-S164-01</t>
  </si>
  <si>
    <t>640-2021-S165-01</t>
  </si>
  <si>
    <t>640-2021-S166-01</t>
  </si>
  <si>
    <t>640-2021-S167-01</t>
  </si>
  <si>
    <t>640-2021-S168-01</t>
  </si>
  <si>
    <t>640-2021-S169-01</t>
  </si>
  <si>
    <t>640-2021-S170-01</t>
  </si>
  <si>
    <t>640-2021-S171-01</t>
  </si>
  <si>
    <t>640-2021-S172-01</t>
  </si>
  <si>
    <t>640-2021-S173-01</t>
  </si>
  <si>
    <t>640-2021-S174-01</t>
  </si>
  <si>
    <t>640-2021-S175-01</t>
  </si>
  <si>
    <t>640-2021-S176-01</t>
  </si>
  <si>
    <t>640-2021-S177-01</t>
  </si>
  <si>
    <t>640-2021-S182-01</t>
  </si>
  <si>
    <t>640-2021-S183-01</t>
  </si>
  <si>
    <t>640-2021-S186-01</t>
  </si>
  <si>
    <t>640-2021-S187-01</t>
  </si>
  <si>
    <t>640-2021-S197-01</t>
  </si>
  <si>
    <t>640-2021-S198-01</t>
  </si>
  <si>
    <t>640-2021-S199-01</t>
  </si>
  <si>
    <t>640-2021-S200-01</t>
  </si>
  <si>
    <t>640-2021-S201-01</t>
  </si>
  <si>
    <t>640-2021-S202-01</t>
  </si>
  <si>
    <t>640-2021-S203-01</t>
  </si>
  <si>
    <t>640-2021-S204-01</t>
  </si>
  <si>
    <t>640-2021-S205-01</t>
  </si>
  <si>
    <t>640-2021-S206-01</t>
  </si>
  <si>
    <t>640-2021-S207-01</t>
  </si>
  <si>
    <t>640-2021-S208-01</t>
  </si>
  <si>
    <t>640-2021-S210-01</t>
  </si>
  <si>
    <t>640-2021-S211-01</t>
  </si>
  <si>
    <t>640-2021-S212-01</t>
  </si>
  <si>
    <t>640-2021-S213-01</t>
  </si>
  <si>
    <t>640-2021-S214-01</t>
  </si>
  <si>
    <t>640-2021-S215-01</t>
  </si>
  <si>
    <t>640-2021-S216-01</t>
  </si>
  <si>
    <t>640-2021-S217-01</t>
  </si>
  <si>
    <t>640-2021-S218-01</t>
  </si>
  <si>
    <t>640-2021-S219-01</t>
  </si>
  <si>
    <t>640-2021-S220-01</t>
  </si>
  <si>
    <t>640-2021-S221-01</t>
  </si>
  <si>
    <t>640-2021-S222-01</t>
  </si>
  <si>
    <t>640-2021-S223-01</t>
  </si>
  <si>
    <t>640-2021-S224-01</t>
  </si>
  <si>
    <t>640-2021-S225-01</t>
  </si>
  <si>
    <t>640-2021-S226-01</t>
  </si>
  <si>
    <t>640-2021-S227-01</t>
  </si>
  <si>
    <t>640-2021-WSAM-01</t>
  </si>
  <si>
    <t>640-2021-Z038-03</t>
  </si>
  <si>
    <t>640-2021-Z051-01</t>
  </si>
  <si>
    <t>640-2021-Z051-03</t>
  </si>
  <si>
    <t>640-2021-Z063-03</t>
  </si>
  <si>
    <t>640-2021-Z073-01</t>
  </si>
  <si>
    <t>640-2021-Z077-02</t>
  </si>
  <si>
    <t>640-2021-Z087-03</t>
  </si>
  <si>
    <t>640-2021-Z134-01</t>
  </si>
  <si>
    <t>640-2021-Z166-01</t>
  </si>
  <si>
    <t>640-2021-Z167-01</t>
  </si>
  <si>
    <t>640-2021-Z169-02</t>
  </si>
  <si>
    <t>640-2021-Z169-03</t>
  </si>
  <si>
    <t>640-2021-Z169-10</t>
  </si>
  <si>
    <t>640-2021-Z170-02</t>
  </si>
  <si>
    <t>640-2021-Z171-02</t>
  </si>
  <si>
    <t>640-2021-Z174-10</t>
  </si>
  <si>
    <t>640-2021-Z179-02</t>
  </si>
  <si>
    <t>640-2021-Z179-03</t>
  </si>
  <si>
    <t>640-2021-Z210-01</t>
  </si>
  <si>
    <t>640-2021-Z221-02</t>
  </si>
  <si>
    <t>640-2021-Z221-03</t>
  </si>
  <si>
    <t>640-2021-Z225-01</t>
  </si>
  <si>
    <t>640-2021-Z225-07</t>
  </si>
  <si>
    <t>640-2021-Z273-01</t>
  </si>
  <si>
    <t>640-2021-Z274-02</t>
  </si>
  <si>
    <t>640-2021-Z274-03</t>
  </si>
  <si>
    <t>640-2021-Z285-03</t>
  </si>
  <si>
    <t>640-2021-Z305-02</t>
  </si>
  <si>
    <t>640-2021-Z305-03</t>
  </si>
  <si>
    <t>640-2021-Z305-10</t>
  </si>
  <si>
    <t>640-2021-Z311-03</t>
  </si>
  <si>
    <t>640-2021-Z369-02</t>
  </si>
  <si>
    <t>640-2021-Z386-02</t>
  </si>
  <si>
    <t>640-2021-Z605-01</t>
  </si>
  <si>
    <t>640-2021-Z948-03</t>
  </si>
  <si>
    <t>640-2021-Z950-03</t>
  </si>
  <si>
    <t>640-2021-Z952-02</t>
  </si>
  <si>
    <t>640-2021-Z952-03</t>
  </si>
  <si>
    <t>640-2021-Z954-03</t>
  </si>
  <si>
    <t>640-2021-Z955-03</t>
  </si>
  <si>
    <t>640-2021-Z956-03</t>
  </si>
  <si>
    <t>640-2021-Z957-03</t>
  </si>
  <si>
    <t>640-2021-Z958-03</t>
  </si>
  <si>
    <t>640-2021-ZA09-03</t>
  </si>
  <si>
    <t>641-2020</t>
  </si>
  <si>
    <t>RMK PRZEŁOM ROKU 2020</t>
  </si>
  <si>
    <t>641-2021</t>
  </si>
  <si>
    <t>RMK PRZEŁOM ROKU 2021</t>
  </si>
  <si>
    <t>643-01</t>
  </si>
  <si>
    <t>RMK NA PRZEŁOMIE MIESIĄCA</t>
  </si>
  <si>
    <t>RMK NA PRZEŁOMIE  MIESIĄCA</t>
  </si>
  <si>
    <t>RMK POZOSTAŁE</t>
  </si>
  <si>
    <t>643-02</t>
  </si>
  <si>
    <t>KOREKTA VAT - ULGA NA ZŁE DŁUGI</t>
  </si>
  <si>
    <t>649-APRO</t>
  </si>
  <si>
    <t>KOSZTY APRO</t>
  </si>
  <si>
    <t>APRO</t>
  </si>
  <si>
    <t>650-18</t>
  </si>
  <si>
    <t>Aktywa z tytułu odroczonego podatku dochodowego rok 2018</t>
  </si>
  <si>
    <t>650-19</t>
  </si>
  <si>
    <t>Aktywa z tytułu odroczonego podatku dochodowego rok 2019</t>
  </si>
  <si>
    <t>AKTYWA Z TYTUŁU ODROCZONEGO PODATKU DOCHODOWEGO 2019</t>
  </si>
  <si>
    <t>Aktywa z tytułu odroczonego podatku dochodowego rok bieżący - 2019</t>
  </si>
  <si>
    <t>650-20</t>
  </si>
  <si>
    <t>Aktywa z tytułu odroczonego podatku dochodowego rok 2020</t>
  </si>
  <si>
    <t>AKTYWA Z TYTUŁU ODROCZONEGO PODATKU DOCHODOWEGO 2020</t>
  </si>
  <si>
    <t>Aktywa z tytułu odroczonego podatku dochodowego rok bieżący - 2020</t>
  </si>
  <si>
    <t>01</t>
  </si>
  <si>
    <t>02</t>
  </si>
  <si>
    <t>03</t>
  </si>
  <si>
    <t>04</t>
  </si>
  <si>
    <t>05</t>
  </si>
  <si>
    <t>06</t>
  </si>
  <si>
    <t>07</t>
  </si>
  <si>
    <t>08</t>
  </si>
  <si>
    <t xml:space="preserve">RMK - inne </t>
  </si>
  <si>
    <t>09</t>
  </si>
  <si>
    <t>RMK -wsad</t>
  </si>
  <si>
    <t>RMK - BHP</t>
  </si>
  <si>
    <t>RMK- podatek od nieruchomości</t>
  </si>
  <si>
    <t>RMK- opłaty patentowe</t>
  </si>
  <si>
    <t>RMK - prowizja Magellan</t>
  </si>
  <si>
    <t>ROZLICZENIE MIĘDZYOKRESOWE</t>
  </si>
  <si>
    <t>640</t>
  </si>
  <si>
    <t>-2021</t>
  </si>
  <si>
    <t>RMK_ROK_2021</t>
  </si>
  <si>
    <t>Nazwa_MPK</t>
  </si>
  <si>
    <t>-16</t>
  </si>
  <si>
    <t>-17</t>
  </si>
  <si>
    <t>-18</t>
  </si>
  <si>
    <t>-19</t>
  </si>
  <si>
    <t>-21</t>
  </si>
  <si>
    <t>-22</t>
  </si>
  <si>
    <t>-50</t>
  </si>
  <si>
    <t>RMK - prowizja faktoringowa</t>
  </si>
  <si>
    <t>wszyscy faktorzy</t>
  </si>
  <si>
    <t>-C156</t>
  </si>
  <si>
    <t>Kasa - Szpital Rydygiera Kraków C156</t>
  </si>
  <si>
    <t>-C189</t>
  </si>
  <si>
    <t>Kasa - Szpital Żeromskiego W Krakowie C189</t>
  </si>
  <si>
    <t>-C207</t>
  </si>
  <si>
    <t>Kasa - Siedlce C207</t>
  </si>
  <si>
    <t>-K245</t>
  </si>
  <si>
    <t>Kasa - DSK Lublin K245</t>
  </si>
  <si>
    <t>-C265</t>
  </si>
  <si>
    <t>Kasa - Spzoz w Puławach C265</t>
  </si>
  <si>
    <t>-C564</t>
  </si>
  <si>
    <t>Kasa - Sp 33 Lublin C564</t>
  </si>
  <si>
    <t>-C587</t>
  </si>
  <si>
    <t>Kasa - Spoz W Proszowicach C587</t>
  </si>
  <si>
    <t>-C702</t>
  </si>
  <si>
    <t>Kasa - Jana Pawła II C702</t>
  </si>
  <si>
    <t>-C879</t>
  </si>
  <si>
    <t>Kasa - Krzeszowice C879</t>
  </si>
  <si>
    <t>-C885</t>
  </si>
  <si>
    <t>Kasa - Gdańsk Zaspa C885</t>
  </si>
  <si>
    <t>-C925</t>
  </si>
  <si>
    <t>Kasa - Votum Reha Plus C925</t>
  </si>
  <si>
    <t>Kasa - Szpital Banacha Warszawa C982</t>
  </si>
  <si>
    <t>-C989</t>
  </si>
  <si>
    <t>Kasa - Kantyna Kalisz  Wsz Im.L. Perzyny W Kaliszu C989</t>
  </si>
  <si>
    <t>-K135</t>
  </si>
  <si>
    <t>Kasa - Szpital Uniwersytecki Kraków K135</t>
  </si>
  <si>
    <t>-K145</t>
  </si>
  <si>
    <t>Kasa - Narutowicz K145</t>
  </si>
  <si>
    <t>-K166</t>
  </si>
  <si>
    <t>Kasa - Nowy Sącz K166</t>
  </si>
  <si>
    <t>Kasa - Uniwersyteckie Centrum Kliniczne Gdańsk K556</t>
  </si>
  <si>
    <t>-K573</t>
  </si>
  <si>
    <t>Kasa - Spzoz w Łukowie K573</t>
  </si>
  <si>
    <t>-K710</t>
  </si>
  <si>
    <t>Kasa - Nowy Targ K710</t>
  </si>
  <si>
    <t>-K720</t>
  </si>
  <si>
    <t>Kasa - Bielsko Biała K720</t>
  </si>
  <si>
    <t>-K730</t>
  </si>
  <si>
    <t>Kasa - Chrzanów K730</t>
  </si>
  <si>
    <t>-K739</t>
  </si>
  <si>
    <t>Kasa - Pińczów K739</t>
  </si>
  <si>
    <t>-K740</t>
  </si>
  <si>
    <t>Kasa - Rabka Zdrój K740</t>
  </si>
  <si>
    <t>-K750</t>
  </si>
  <si>
    <t>Kasa - Chorzów K750</t>
  </si>
  <si>
    <t>-K770</t>
  </si>
  <si>
    <t>Kasa - Lublin K770</t>
  </si>
  <si>
    <t>-K775</t>
  </si>
  <si>
    <t>Kasa - Łańcut K775</t>
  </si>
  <si>
    <t>-K780</t>
  </si>
  <si>
    <t>Kasa - Lubaczów K780</t>
  </si>
  <si>
    <t>-K795</t>
  </si>
  <si>
    <t>Kasa - Tomaszów Lubelski K795</t>
  </si>
  <si>
    <t>-K800</t>
  </si>
  <si>
    <t>Kasa - Przeworsk K800</t>
  </si>
  <si>
    <t>-K810</t>
  </si>
  <si>
    <t>Kasa - Suwałki K810</t>
  </si>
  <si>
    <t>Kasa - Łódź K820</t>
  </si>
  <si>
    <t>-K825</t>
  </si>
  <si>
    <t>Kasa - Szczecin Arkońska K825</t>
  </si>
  <si>
    <t>-K830</t>
  </si>
  <si>
    <t>Kasa - Szczecin Unii Lubelskiej K830</t>
  </si>
  <si>
    <t>-C877</t>
  </si>
  <si>
    <t>Kasa - Kościerzyna C877</t>
  </si>
  <si>
    <t>-K966</t>
  </si>
  <si>
    <t>Kasa  - Szpital Uniwersytecki Nr.2  Bydgoszcz K966</t>
  </si>
  <si>
    <t>-C977</t>
  </si>
  <si>
    <t>Kasa - Bistro Pge Gdańsk I Gdynia C977</t>
  </si>
  <si>
    <t>-C978</t>
  </si>
  <si>
    <t>Kasa - Cafe Uzdrowisko Jurasza Bydgoszcz C978</t>
  </si>
  <si>
    <t>-K979</t>
  </si>
  <si>
    <t>Kasa - Wojskowy Instytut Medycyny Lotniczej W Warszawie Wiml K979</t>
  </si>
  <si>
    <t>-K702</t>
  </si>
  <si>
    <t>Kasa - Jana Pawła II Kontener K702</t>
  </si>
  <si>
    <t>-K180</t>
  </si>
  <si>
    <t>Kasa - Udsk Białystok K180</t>
  </si>
  <si>
    <t>-CA01</t>
  </si>
  <si>
    <t>Kasa - Spzoz Szpital Im.J.Śniadeckiego W Białymstoku -CA01</t>
  </si>
  <si>
    <t>-K961</t>
  </si>
  <si>
    <t>Kasa - Dps "Zielony Taras" W Koszalinie K961</t>
  </si>
  <si>
    <t>-CA31</t>
  </si>
  <si>
    <t>Kasa - Gmina Lublin - Zespół Szkół Ogólnokształcących Nr 5 CA31</t>
  </si>
  <si>
    <t>-C512</t>
  </si>
  <si>
    <t>Kasa - Mercedes Cafe w Sosnowcu C512</t>
  </si>
  <si>
    <t>-C511</t>
  </si>
  <si>
    <t>Kasa - Mercedes Kantyna w Sosnowcu C511</t>
  </si>
  <si>
    <t>-C131</t>
  </si>
  <si>
    <t>Kasa - Biala Podlaska C131</t>
  </si>
  <si>
    <t>-C275</t>
  </si>
  <si>
    <t>Kasa - Biskupiec C275</t>
  </si>
  <si>
    <t>-K448</t>
  </si>
  <si>
    <t>Kasa Końskie - K448</t>
  </si>
  <si>
    <t>-K422</t>
  </si>
  <si>
    <t>Kasa - Lidzbark Warmiński K422</t>
  </si>
  <si>
    <t>-C205</t>
  </si>
  <si>
    <t>Kasa - Płock C205</t>
  </si>
  <si>
    <t>-C407</t>
  </si>
  <si>
    <t>Kasa - Senior Czeladź C407</t>
  </si>
  <si>
    <t>-C526</t>
  </si>
  <si>
    <t>Kasa - Sosnowiec C526</t>
  </si>
  <si>
    <t>-C287</t>
  </si>
  <si>
    <t>Kasa - Wim Warszawa C287</t>
  </si>
  <si>
    <t>-C184</t>
  </si>
  <si>
    <t>Kasa - Radom C184</t>
  </si>
  <si>
    <t>N. CLEANING</t>
  </si>
  <si>
    <t>-K600</t>
  </si>
  <si>
    <t>Kasa - Ostrów Mazowiecki K600</t>
  </si>
  <si>
    <t>NAPRZÓD MARKETING</t>
  </si>
  <si>
    <t>-C206</t>
  </si>
  <si>
    <t>Kasa - Wyszków C206</t>
  </si>
  <si>
    <t>Kasa - Zarząd AZAR</t>
  </si>
  <si>
    <t>JOLMARK/N. CLEANING/N. MARKETING/IZAN</t>
  </si>
  <si>
    <t>TRIOMED</t>
  </si>
  <si>
    <t>N. HOSPITAL/N. INWESTYCJE/N. SERVICE/REKEEP</t>
  </si>
  <si>
    <t>70 1050 1445 1000 0090 3049 4018 ING (1163)</t>
  </si>
  <si>
    <t>-000002</t>
  </si>
  <si>
    <t xml:space="preserve">93 1020 3352 0000 1702 0212 0137 PKO BP (1163)  </t>
  </si>
  <si>
    <t>-000003</t>
  </si>
  <si>
    <t>17 1050 1214 1000 0024 5876 3659 ING CESYJNY (1163)</t>
  </si>
  <si>
    <t>-000004</t>
  </si>
  <si>
    <t>24 1140 1108 0000 3698 4600 1001 MBANK (1163)</t>
  </si>
  <si>
    <t>-000005</t>
  </si>
  <si>
    <t>50 1020 3352 0000 1002 0264 6412 PKO BP Tarcza PFR (1163)</t>
  </si>
  <si>
    <t>-000006</t>
  </si>
  <si>
    <t>72 1020 3352 0000 1902 0264 8582 PKO BP Tarcza PFR (1163)</t>
  </si>
  <si>
    <t>-000007</t>
  </si>
  <si>
    <t>26 1600 1462 1853 6482 3000 0001 BNP (1163)</t>
  </si>
  <si>
    <t>-000008</t>
  </si>
  <si>
    <t>15 1600 1462 1853 6482 3000 0005 BNP POMOCNICZY (1163)</t>
  </si>
  <si>
    <t>-000009</t>
  </si>
  <si>
    <t>72 1050 1461 1000 0090 3091 0575 ING (205)</t>
  </si>
  <si>
    <t>-000010</t>
  </si>
  <si>
    <t>78105014611000002420610533 ING CESYJNY (205)</t>
  </si>
  <si>
    <t>-000011</t>
  </si>
  <si>
    <t>49 1750 1093 0000 0000 3330 9996 BNP (205)</t>
  </si>
  <si>
    <t>-000012</t>
  </si>
  <si>
    <t>83 1750 1093 0000 0000 3361 4934 BNP CESYJNY (205)</t>
  </si>
  <si>
    <t>-000013</t>
  </si>
  <si>
    <t>65 1140 1100 0002 8129 0001 001 MBANK (205)</t>
  </si>
  <si>
    <t>-000014</t>
  </si>
  <si>
    <t>11 11401108 0000 2812 9000 1003 MBANK CESYJNY (205)</t>
  </si>
  <si>
    <t>-000015</t>
  </si>
  <si>
    <t>37 1600 1462 1080 2133 3000 0006 BNP POMOCNICZY (205)</t>
  </si>
  <si>
    <t>-000016</t>
  </si>
  <si>
    <t>32 1020 1042 0000 8302 0463 2289 PKO BP (205)</t>
  </si>
  <si>
    <t>-000017</t>
  </si>
  <si>
    <t>88 1020 1026 0000 1502 0477 8777 PKO INSTYTUCJONALNY (205)</t>
  </si>
  <si>
    <t>-000018</t>
  </si>
  <si>
    <t>80 1600 1462 1080 2133 3000 0008 BNP POMOCNICZY (205)</t>
  </si>
  <si>
    <t>-000019</t>
  </si>
  <si>
    <t>37 1050 1461 1000 0090 3116 5054 ING (11215)</t>
  </si>
  <si>
    <t>-000020</t>
  </si>
  <si>
    <t>51 1140 1108 0000 4758 4900 1001 MBANK (11215)</t>
  </si>
  <si>
    <t>-000021</t>
  </si>
  <si>
    <t>83 1050 1214 1000 0024 7101 5996 ING CESYJNY (11215)</t>
  </si>
  <si>
    <t>-000022</t>
  </si>
  <si>
    <t>24 1600 1462 1865 0159 2000 0001 BNP (11215)</t>
  </si>
  <si>
    <t>-000023</t>
  </si>
  <si>
    <t>13 1600 1462 1865 0159 2000 0005 BNP (11215)</t>
  </si>
  <si>
    <t>-000024</t>
  </si>
  <si>
    <t>37 1050 1272 1000 0008 0041 2686 ING (11215)</t>
  </si>
  <si>
    <t>-000025</t>
  </si>
  <si>
    <t>53 1600 1462 1853 7068 0000 0001 BNP (11215)</t>
  </si>
  <si>
    <t>-000026</t>
  </si>
  <si>
    <t>91 1140 1108 0000 2952 7300 1001 MBANK (11215)</t>
  </si>
  <si>
    <t>-000027</t>
  </si>
  <si>
    <t>42 1600 1462 1853 7068 0000 0005 BNP POMOCNICZY (11215)</t>
  </si>
  <si>
    <t>-000028</t>
  </si>
  <si>
    <t>56 1600 1462 1865 0159 2000 0007 BNP POMOCNICZY (11215)</t>
  </si>
  <si>
    <t>-000029</t>
  </si>
  <si>
    <t>21 1020 1042 0000 8002 0463 3410 PKO (11215)</t>
  </si>
  <si>
    <t>-000030</t>
  </si>
  <si>
    <t>81 1050 1461 1000 0090 3228 0829 ING (25131)</t>
  </si>
  <si>
    <t>-000031</t>
  </si>
  <si>
    <t>27 1600 1462 1865 0058 3000 0001 BNP (25131)</t>
  </si>
  <si>
    <t>-000032</t>
  </si>
  <si>
    <t>16 1600 1462 1865 0058 3000 0005 BNP POMOCNICZY (25131)</t>
  </si>
  <si>
    <t>-000033</t>
  </si>
  <si>
    <t>17 1050 1461 1000 0090 3184 5093 ING (8543)</t>
  </si>
  <si>
    <t>-000034</t>
  </si>
  <si>
    <t>75 1600 1462 1865 0616 7000 0001 BNP (8543)</t>
  </si>
  <si>
    <t>-000035</t>
  </si>
  <si>
    <t>64 1600 1462 1865 0616 7000 0005 BNP POMOCNICZY (8543)</t>
  </si>
  <si>
    <t>-000036</t>
  </si>
  <si>
    <t>10 1600 1462 1865 0616 7000 0007 BNP POMOCNICZY (8543)</t>
  </si>
  <si>
    <t>-000037</t>
  </si>
  <si>
    <t>59 1050 1461 1000 0090 3114 0214 ING (8544)</t>
  </si>
  <si>
    <t>-000038</t>
  </si>
  <si>
    <t>60 1140 1108 0000 4467 4300 1001 MBANK (8544)</t>
  </si>
  <si>
    <t>-000039</t>
  </si>
  <si>
    <t>06 1140 1108 0000 4467 4300 1003 MBANK CESYJNY (8544)</t>
  </si>
  <si>
    <t>-000040</t>
  </si>
  <si>
    <t>62 1050 1214 1000 0024 6739 1484 MBANK CESYJNY (8544)</t>
  </si>
  <si>
    <t>-000041</t>
  </si>
  <si>
    <t>77 1050 1214 1000 0024 6747 3761 ING CESYJNY (8544)</t>
  </si>
  <si>
    <t>-000042</t>
  </si>
  <si>
    <t>67 1600 1462 1865 6757 5000 0001 BNP (8544)</t>
  </si>
  <si>
    <t>-000043</t>
  </si>
  <si>
    <t>56 1600 1462 1865 6757 5000 0005 BNP POMOCNICZY (8544)</t>
  </si>
  <si>
    <t>-000044</t>
  </si>
  <si>
    <t>49 1050 1214 1000 0024 7666 6470 ING CESYJNY (8544)</t>
  </si>
  <si>
    <t>-000045</t>
  </si>
  <si>
    <t>18 1600 1462 1865 6757 5000 0010 BNP POMOCNICZY (8544)</t>
  </si>
  <si>
    <t>-000046</t>
  </si>
  <si>
    <t xml:space="preserve">74 1050 1461 1000 0090 3203 0307 ING (11100) </t>
  </si>
  <si>
    <t>-000047</t>
  </si>
  <si>
    <t>51 1600 1462 1865 0638 2000 0001 BNP (11100)</t>
  </si>
  <si>
    <t>-000048</t>
  </si>
  <si>
    <t>92 1050 1461 1000 0090 3116 9593 ING (32233)</t>
  </si>
  <si>
    <t>-000049</t>
  </si>
  <si>
    <t>62 1050 1461 1000 0090 3113 8705 ING (10679)</t>
  </si>
  <si>
    <t>-000050</t>
  </si>
  <si>
    <t>36 1140 1108 0000 4653 8300 1001 MBANK (10679)</t>
  </si>
  <si>
    <t>-000051</t>
  </si>
  <si>
    <t>09 1600 1462 1865 0162 1000 0007 BNP POMOCNICZY (10679)</t>
  </si>
  <si>
    <t>-000052</t>
  </si>
  <si>
    <t>79 1140 1108 0000 4653 8300 1003 MBANK CESYJNY (10679)</t>
  </si>
  <si>
    <t>-000053</t>
  </si>
  <si>
    <t>42 1050 1461 1000 0090 3203 0398 ING (10679)</t>
  </si>
  <si>
    <t>-000054</t>
  </si>
  <si>
    <t>74 1600 1462 1865 0162 1000 0001 BNP (10679)</t>
  </si>
  <si>
    <t>-000055</t>
  </si>
  <si>
    <t>78 1050 1214 1000 0024 6518 1051 ING CESYJNY (10679)</t>
  </si>
  <si>
    <t>-000056</t>
  </si>
  <si>
    <t>50 1050 1461 1000 0090 3180 2789 ING (10679)</t>
  </si>
  <si>
    <t>-000057</t>
  </si>
  <si>
    <t>43 1050 1214 1000 0024 6747 4082 ING CESYJNY (10679)</t>
  </si>
  <si>
    <t>-000058</t>
  </si>
  <si>
    <t>96 1140 1108 0000 3768 4300 1003 MBANK CESYJNY (10679)</t>
  </si>
  <si>
    <t>-000059</t>
  </si>
  <si>
    <t>53 1140 1108 0000 3768 4300 1001 MBANK (10679)</t>
  </si>
  <si>
    <t>-000060</t>
  </si>
  <si>
    <t>05 1050 1461 1000 0090 3107 3480 ING(8542)</t>
  </si>
  <si>
    <t>-000061</t>
  </si>
  <si>
    <t>21 1140 1108 0000 2346 9100 1003 MBANK CESYJNY (8542)</t>
  </si>
  <si>
    <t>-000062</t>
  </si>
  <si>
    <t>75 1140 1108 0000 2346 9100 1001 MBANK (8542)</t>
  </si>
  <si>
    <t>-000063</t>
  </si>
  <si>
    <t>18 1050 1214 1000 0024 6517 3595 ING CESYJNY (8542)</t>
  </si>
  <si>
    <t>-000064</t>
  </si>
  <si>
    <t>65 1050 1214 1000 0024 6747 3977 ING CESYJNY (8542)</t>
  </si>
  <si>
    <t>-000065</t>
  </si>
  <si>
    <t>31 1600 1462 1862 5318 1000 0001 BNP (8542)</t>
  </si>
  <si>
    <t>-000066</t>
  </si>
  <si>
    <t>20 1600 1462 1862 5318 1000 0005 BNP POMOCNICZY (8542)</t>
  </si>
  <si>
    <t>-000067</t>
  </si>
  <si>
    <t>58 1020 1042 0000 8102 0463 2404 PKO INSTYTUCJONALNY (8542)</t>
  </si>
  <si>
    <t>-000068</t>
  </si>
  <si>
    <t>55 1750 1093 0000 0000 3330 9888 BNP (7753)</t>
  </si>
  <si>
    <t>-000069</t>
  </si>
  <si>
    <t>83 1050 14611000 0090 3202 3161 ING (7753)</t>
  </si>
  <si>
    <t>-000070</t>
  </si>
  <si>
    <t>36 1600 1462 1080 2133 2000 0003 BNP FAKTORINGOWY (7753)</t>
  </si>
  <si>
    <t>-000071</t>
  </si>
  <si>
    <t>74 1140 1108 0000 3605 3300 1001 MBANK (7753)</t>
  </si>
  <si>
    <t>-000072</t>
  </si>
  <si>
    <t>48 1750 1093 0000 0000 4004 8022 BNP (12095)</t>
  </si>
  <si>
    <t>-000073</t>
  </si>
  <si>
    <t>94 1050 1461 1000  0090 3213 7326 ING (12095)</t>
  </si>
  <si>
    <t>-000074</t>
  </si>
  <si>
    <t>47 1600 1462 1082 8156 0000 0001 BNP POMOCNICZY (12095)</t>
  </si>
  <si>
    <t>-000075</t>
  </si>
  <si>
    <t>68 1020 1042 0000 8502 0463 3386 PKO INSTYTUCJONALNY (12095)</t>
  </si>
  <si>
    <t>-000076</t>
  </si>
  <si>
    <t>74 1050 1461 1000 0090 3203 5157 ING (31234)</t>
  </si>
  <si>
    <t>-000077</t>
  </si>
  <si>
    <t>47 1050 1461 1000 0090 3117 1276 ING (11545)</t>
  </si>
  <si>
    <t>10 1050 1461 1000 0090 8111 1131 ING (11100)</t>
  </si>
  <si>
    <t>Rachunki bankowe VAT w PLN</t>
  </si>
  <si>
    <t>39 1050 1445 1000 0024 4139 7581 ING (1163)</t>
  </si>
  <si>
    <t>94 1140 1108 0000 3698 4600 1002 MBANK (1163)</t>
  </si>
  <si>
    <t>93 1020 3352 0000 1502 0244 1111 PKO (1163)</t>
  </si>
  <si>
    <t>96 1600 1462 1853 6482 3000 0002 BNP (1163)</t>
  </si>
  <si>
    <t>60 1050 1461 1000 0024 4143 1810 ING (205)</t>
  </si>
  <si>
    <t>38 1140 1108 0000 2812 9000 1002 MBANK (205)</t>
  </si>
  <si>
    <t>54 1750 1093 0000 0000 3924 3687 BNP (205)</t>
  </si>
  <si>
    <t>21 1050 1461 1000 0024 4144 0175 ING (11215)</t>
  </si>
  <si>
    <t>24 1140 1108 0000 4758 4900 1002 MBANK (11215)</t>
  </si>
  <si>
    <t>94 1600 1462 1865 0159 2000 0002 BNP (11215)</t>
  </si>
  <si>
    <t>82 1050 1461 1000 0024 4133 4899 ING (11215)</t>
  </si>
  <si>
    <t xml:space="preserve"> 64 1140 1108 0000 2952 7300 1002 MBANK (11215)</t>
  </si>
  <si>
    <t xml:space="preserve"> 26 1600 1462 1853 7068 0000 0002 BNP (11215)</t>
  </si>
  <si>
    <t>59 1050 1461 1000 0090 3228 0837 ING (25131)</t>
  </si>
  <si>
    <t>97 1600 1462 1865 1865 0058 3000 0002 BNP (25131)</t>
  </si>
  <si>
    <t>92 1050 1461 1000 0090 3184  5101 ING (8543)</t>
  </si>
  <si>
    <t xml:space="preserve"> 48 1600 1462 1865 0616 7000 0002 BNP (8543)</t>
  </si>
  <si>
    <t xml:space="preserve"> 23 1050 1461 1000 0024 4143 9169 ING (8544)</t>
  </si>
  <si>
    <t>33 1140 1108 0000 4467 4300 1002 MBANK (8544)</t>
  </si>
  <si>
    <t>40 1600 1462 1865 6757 5000 0002 BNP (8544)</t>
  </si>
  <si>
    <t>52 1050 1461 1000 0090 3203 0315 ING (11100)</t>
  </si>
  <si>
    <t xml:space="preserve"> 24 1600 1462 1865 0638 2000 0002 BNP (11100)</t>
  </si>
  <si>
    <t>86 1050 1461 1000 0024 4143 9102 ING (10679)</t>
  </si>
  <si>
    <t>20 1050 1461 1000 0090 3203 0406 ING (10679)</t>
  </si>
  <si>
    <t>26 1140 1108 0000 3768 4300 1002 MBANK (10679)</t>
  </si>
  <si>
    <t>09 1140 1108 0000 4653 8300 1002 MBANK (10679)</t>
  </si>
  <si>
    <t>47 1600 1462 1865 0162 1000 0002 BNP (10679)</t>
  </si>
  <si>
    <t>28 1050 1461 1000 0090 3180 3670 MBANK (10679)</t>
  </si>
  <si>
    <t>78 1050 1461 1000 0024 4143 7015 ING (8542)</t>
  </si>
  <si>
    <t>04 1600 1462 1862 5318 1000 0002 BNP (8542)</t>
  </si>
  <si>
    <t>48 1140 1108 0000 2346 9100 1002MBANK (8542)</t>
  </si>
  <si>
    <t>29 1750 1093 0000 0000 3924 3652 BNP (7753)</t>
  </si>
  <si>
    <t>82 1050 1461 1000 0090 3202 3179 ING (7753)</t>
  </si>
  <si>
    <t>47 1140 1108 0000 3605 3300 1002 MBNK (7753)</t>
  </si>
  <si>
    <t>04 1750 1093 0000 0000 4004 8038 BNP (12095)</t>
  </si>
  <si>
    <t>72 1050 1461 1000 0090 3213 7334 ING (12095)</t>
  </si>
  <si>
    <t>-003161</t>
  </si>
  <si>
    <t>Kredyt ING Umowa  894/2016/00000648/00 (205)</t>
  </si>
  <si>
    <t>Kredyt ING Umowa  894/2016/00000648/00 (11215)</t>
  </si>
  <si>
    <t>JOL-MARK</t>
  </si>
  <si>
    <t>Kredyt ING Umowa  894/2016/00000648/00 (8544)</t>
  </si>
  <si>
    <t>NAPRZÓD HOSPITAL</t>
  </si>
  <si>
    <t>Kredyt ING Umowa  894/2016/00000648/00 (8542)</t>
  </si>
  <si>
    <t>NAPRZÓD SERVICE</t>
  </si>
  <si>
    <t>Kredyt ING Umowa  894/2016/00000648/00 (12095)</t>
  </si>
  <si>
    <t>Rachunki bankowe ZFŚS w PLN</t>
  </si>
  <si>
    <t>57 1050 1461 1000 0090 8107 5559 ING (25131)</t>
  </si>
  <si>
    <t xml:space="preserve">NAPRZÓD CATERING </t>
  </si>
  <si>
    <t>Rachunki bankowe ZFRON w PLN</t>
  </si>
  <si>
    <t>09 1600 1462 1862 5318 1000 0009 BNP (8542)</t>
  </si>
  <si>
    <t xml:space="preserve">NAPRZÓD SERVICE </t>
  </si>
  <si>
    <t>61 1600 1462 1865 6757 5000 0012 BNP (8544)</t>
  </si>
  <si>
    <t>Wpłaty do banku - Zarząd AZAR</t>
  </si>
  <si>
    <t>Wpłaty do banku - Szpital Rydygiera Kraków C156</t>
  </si>
  <si>
    <t>Wpłaty do banku - Szpital Żeromskiego W Krakowie C189</t>
  </si>
  <si>
    <t>Wpłaty do banku - Siedlce C207</t>
  </si>
  <si>
    <t>Wpłaty do banku - DSK Lublin K245</t>
  </si>
  <si>
    <t>Wpłaty do banku - Spzoz w Puławach C265</t>
  </si>
  <si>
    <t>Wpłaty do banku - Sp 33 Lublin C564</t>
  </si>
  <si>
    <t>Wpłaty do banku - Spoz W Proszowicach C587</t>
  </si>
  <si>
    <t>Wpłaty do banku - Jana Pawła II C702</t>
  </si>
  <si>
    <t>Wpłaty do banku - Krzeszowice C879</t>
  </si>
  <si>
    <t>Wpłaty do banku - Gdańsk Zaspa C885</t>
  </si>
  <si>
    <t>Wpłaty do banku - Votum Reha Plus C925</t>
  </si>
  <si>
    <t>Wpłaty do banku - Szpital Banacha Warszawa C982</t>
  </si>
  <si>
    <t>Wpłaty do banku - Kantyna Kalisz  Wsz Im.L. Perzyny W Kaliszu C989</t>
  </si>
  <si>
    <t>Wpłaty do banku - Szpital Uniwersytecki Kraków K135</t>
  </si>
  <si>
    <t>Wpłaty do banku - Narutowicz K145</t>
  </si>
  <si>
    <t>Wpłaty do banku - Nowy Sącz K166</t>
  </si>
  <si>
    <t>Wpłaty do banku - Uniwersyteckie Centrum Kliniczne Gdańsk K556</t>
  </si>
  <si>
    <t>Wpłaty do banku - Spzoz w Łukowie K573</t>
  </si>
  <si>
    <t>Wpłaty do banku - Nowy Targ K710</t>
  </si>
  <si>
    <t>Wpłaty do banku - Bielsko Biała K720</t>
  </si>
  <si>
    <t>Wpłaty do banku - Chrzanów K730</t>
  </si>
  <si>
    <t>Wpłaty do banku - Pińczów K739</t>
  </si>
  <si>
    <t>Wpłaty do banku - Rabka Zdrój K740</t>
  </si>
  <si>
    <t>Wpłaty do banku - Chorzów K750</t>
  </si>
  <si>
    <t>Wpłaty do banku - Lublin K770</t>
  </si>
  <si>
    <t>Wpłaty do banku - Łańcut K775</t>
  </si>
  <si>
    <t>Wpłaty do banku - Lubaczów K780</t>
  </si>
  <si>
    <t>Wpłaty do banku - Tomaszów Lubelski K795</t>
  </si>
  <si>
    <t>147-K795</t>
  </si>
  <si>
    <t>Wpłaty do banku - Przeworsk K800</t>
  </si>
  <si>
    <t>147-K800</t>
  </si>
  <si>
    <t>Wpłaty do banku - Suwałki K810</t>
  </si>
  <si>
    <t>Wpłaty do banku - Łódź K820</t>
  </si>
  <si>
    <t>Wpłaty do banku - Szczecin Arkońska K825</t>
  </si>
  <si>
    <t>Wpłaty do banku - Szczecin Unii Lubelskiej K830</t>
  </si>
  <si>
    <t>Wpłaty do banku - Kościerzyna C877</t>
  </si>
  <si>
    <t>Wpłaty do banku - Szpital Uniwersytecki Nr.2  Bydgoszcz K966</t>
  </si>
  <si>
    <t>Wpłaty do banku - Bistro Pge Gdańsk I Gdynia C977</t>
  </si>
  <si>
    <t>Wpłaty do banku - Cafe Uzdrowisko Jurasza Bydgoszcz C978</t>
  </si>
  <si>
    <t>Wpłaty do banku - Wojskowy Instytut Medycyny Lotniczej W Warszawie Wiml K979</t>
  </si>
  <si>
    <t>Wpłaty do banku - Jana Pawła II Kontener K702</t>
  </si>
  <si>
    <t>Wpłaty do banku - Udsk Białystok K180</t>
  </si>
  <si>
    <t>Wpłaty do banku - Spzoz Szpital Im.J.Śniadeckiego W Białymstoku -CA01</t>
  </si>
  <si>
    <t>Wpłaty do banku - Dps "Zielony Taras" W Koszalinie K961</t>
  </si>
  <si>
    <t>Wpłaty do banku - Gmina Lublin - Zespół Szkół Ogólnokształcących Nr 5 CA31</t>
  </si>
  <si>
    <t>Wpłaty do banku - Mercedes Cafe w Sosnowcu C512</t>
  </si>
  <si>
    <t>Wpłaty do banku - Mercedes Kantyna w Sosnowcu C511</t>
  </si>
  <si>
    <t>Wpłaty do banku - Biala Podlaska C131</t>
  </si>
  <si>
    <t>Wpłaty do banku - Biskupiec C275</t>
  </si>
  <si>
    <t>Wpłaty do banku - Końskie  K448</t>
  </si>
  <si>
    <t>Wpłaty do banku - Lidzbark Warmiński K422</t>
  </si>
  <si>
    <t>Wpłaty do banku - Płock C205</t>
  </si>
  <si>
    <t>Wpłaty do banku - Senior Czeladź C407</t>
  </si>
  <si>
    <t>Wpłaty do banku - Sosnowiec C526</t>
  </si>
  <si>
    <t>Wpłaty do banku - Wim Warszawa C287</t>
  </si>
  <si>
    <t>Wpłaty do banku - Radom C184</t>
  </si>
  <si>
    <t>Wpłaty do banku - Ostrów Mazowiecki K600</t>
  </si>
  <si>
    <t>Wpłaty do banku - Wyszków C206</t>
  </si>
  <si>
    <t>Środki pieniężne w drodze - Szpital Rydygiera Kraków C156</t>
  </si>
  <si>
    <t>Środki pieniężne w drodze - Szpital Żeromskiego W Krakowie C189</t>
  </si>
  <si>
    <t>Środki pieniężne w drodze - Siedlce C207</t>
  </si>
  <si>
    <t>-C208</t>
  </si>
  <si>
    <t>Środki pieniężne w drodze - Siedlce C208 Fisk</t>
  </si>
  <si>
    <t>Środki pieniężne w drodze - DSK Lublin K245</t>
  </si>
  <si>
    <t>-C251</t>
  </si>
  <si>
    <t>Środki pieniężne w drodze - DSK Lublin C251 Fisk</t>
  </si>
  <si>
    <t>Środki pieniężne w drodze - Spzoz w Puławach C265</t>
  </si>
  <si>
    <t>-C266</t>
  </si>
  <si>
    <t>Środki pieniężne w drodze - Spzoz w Puławach C266 Fisk</t>
  </si>
  <si>
    <t>Środki pieniężne w drodze - Sp 33 Lublin C564</t>
  </si>
  <si>
    <t>Środki pieniężne w drodze - Spoz W Proszowicach C587</t>
  </si>
  <si>
    <t>Środki pieniężne w drodze - Jana Pawła II C702</t>
  </si>
  <si>
    <t>Środki pieniężne w drodze - Krzeszowice C879</t>
  </si>
  <si>
    <t>Środki pieniężne w drodze - Gdańsk Zaspa C885</t>
  </si>
  <si>
    <t>Środki pieniężne w drodze - Votum Reha Plus C925</t>
  </si>
  <si>
    <t>Środki pieniężne w drodze - Szpital Banacha Warszawa C982</t>
  </si>
  <si>
    <t>Środki pieniężne w drodze - Kantyna Kalisz  Wsz Im.L. Perzyny W Kaliszu C989</t>
  </si>
  <si>
    <t>Środki pieniężne w drodze - Szpital Uniwersytecki Kraków K135</t>
  </si>
  <si>
    <t>-C135</t>
  </si>
  <si>
    <t>Środki pieniężne w drodze - Szpital Uniwersytecki Kraków C135 Fisk</t>
  </si>
  <si>
    <t>Środki pieniężne w drodze - Narutowicz K145</t>
  </si>
  <si>
    <t>-C891</t>
  </si>
  <si>
    <t>Środki pieniężne w drodze - Narutowicz C 891 Fisk</t>
  </si>
  <si>
    <t>Środki pieniężne w drodze - Nowy Sącz K166</t>
  </si>
  <si>
    <t>-C896</t>
  </si>
  <si>
    <t>Środki pieniężne w drodze - Nowy Sącz C 896 Fisk</t>
  </si>
  <si>
    <t>Środki pieniężne w drodze - Uniwersyteckie Centrum Kliniczne Gdańsk K556</t>
  </si>
  <si>
    <t>Środki pieniężne w drodze - Spzoz w Łukowie K573</t>
  </si>
  <si>
    <t>-C573</t>
  </si>
  <si>
    <t>Środki pieniężne w drodze - Spzoz w Łukowie C573 Fisk</t>
  </si>
  <si>
    <t>Środki pieniężne w drodze - Nowy Targ K710</t>
  </si>
  <si>
    <t>-C886</t>
  </si>
  <si>
    <t>Środki pieniężne w drodze - Nowy Targ C886 Fisk</t>
  </si>
  <si>
    <t>Środki pieniężne w drodze - Bielsko Biała K720</t>
  </si>
  <si>
    <t>-C897</t>
  </si>
  <si>
    <t>Środki pieniężne w drodze - Bielsko Biała C897 Fisk</t>
  </si>
  <si>
    <t>Środki pieniężne w drodze - Chrzanów K730</t>
  </si>
  <si>
    <t>-C878</t>
  </si>
  <si>
    <t>Środki pieniężne w drodze - Chrzanów C878 Fisk</t>
  </si>
  <si>
    <t>Środki pieniężne w drodze - Pińczów K739</t>
  </si>
  <si>
    <t>-C893</t>
  </si>
  <si>
    <t>Środki pieniężne w drodze - Pińczów C893 Fisk</t>
  </si>
  <si>
    <t>Środki pieniężne w drodze - Rabka Zdrój K740</t>
  </si>
  <si>
    <t>-C890</t>
  </si>
  <si>
    <t>Środki pieniężne w drodze - Rabka Zdrój C890 Fisk</t>
  </si>
  <si>
    <t>Środki pieniężne w drodze - Chorzów K750</t>
  </si>
  <si>
    <t>-C883</t>
  </si>
  <si>
    <t>Środki pieniężne w drodze - Chorzów C883 Fisk</t>
  </si>
  <si>
    <t>Środki pieniężne w drodze - Lublin K770</t>
  </si>
  <si>
    <t>-C882</t>
  </si>
  <si>
    <t>Środki pieniężne w drodze - Lublin C882 Fisk</t>
  </si>
  <si>
    <t>Środki pieniężne w drodze - Łańcut K775</t>
  </si>
  <si>
    <t>Środki pieniężne w drodze - Lubaczów K780</t>
  </si>
  <si>
    <t>-C881</t>
  </si>
  <si>
    <t>Środki pieniężne w drodze - Lubaczów C881 Fisk</t>
  </si>
  <si>
    <t>Środki pieniężne w drodze - Tomaszów Lubelski K795</t>
  </si>
  <si>
    <t>-C894</t>
  </si>
  <si>
    <t>Środki pieniężne w drodze - Tomaszów Lubelski C894 Fisk</t>
  </si>
  <si>
    <t>Środki pieniężne w drodze - Przeworsk K800</t>
  </si>
  <si>
    <t>Środki pieniężne w drodze - Suwałki K810</t>
  </si>
  <si>
    <t>-C884</t>
  </si>
  <si>
    <t>Środki pieniężne w drodze - Suwałki C884 Fisk</t>
  </si>
  <si>
    <t>Środki pieniężne w drodze - Łódź K820</t>
  </si>
  <si>
    <t>Środki pieniężne w drodze - Łódź C880 Fisk</t>
  </si>
  <si>
    <t>Środki pieniężne w drodze - Szczecin Arkońska K825</t>
  </si>
  <si>
    <t>-C888</t>
  </si>
  <si>
    <t>Środki pieniężne w drodze - Szczecin Arkońska C888 Fisk</t>
  </si>
  <si>
    <t>Środki pieniężne w drodze - Szczecin Unii Lubelskiej K830</t>
  </si>
  <si>
    <t>-C895</t>
  </si>
  <si>
    <t>Środki pieniężne w drodze - Szczecin Unii Lubelskiej C895 Fisk</t>
  </si>
  <si>
    <t>Środki pieniężne w drodze - Kościerzyna C877</t>
  </si>
  <si>
    <t>Środki pieniężne w drodze - Szpital Uniwersytecki Nr.2  Bydgoszcz K966</t>
  </si>
  <si>
    <t>-C966</t>
  </si>
  <si>
    <t>Środki pieniężne w drodze - Szpital Uniwersytecki Nr.2  Bydgoszcz C966 Fisk</t>
  </si>
  <si>
    <t>Środki pieniężne w drodze - Bistro Pge Gdańsk I Gdynia C977</t>
  </si>
  <si>
    <t>Środki pieniężne w drodze - Cafe Uzdrowisko Jurasza Bydgoszcz C978</t>
  </si>
  <si>
    <t>Środki pieniężne w drodze - Wojskowy Instytut Medycyny Lotniczej W Warszawie Wiml K979</t>
  </si>
  <si>
    <t>-C979</t>
  </si>
  <si>
    <t>Środki pieniężne w drodze - Wojskowy Instytut Medycyny Lotniczej W Warszawie Wiml C979 Fisk</t>
  </si>
  <si>
    <t>Środki pieniężne w drodze - Jana Pawła II Kontener K702</t>
  </si>
  <si>
    <t>Środki pieniężne w drodze - Udsk Białystok K180</t>
  </si>
  <si>
    <t>-C935</t>
  </si>
  <si>
    <t>Środki pieniężne w drodze - Udsk Białystok C935 Fisk</t>
  </si>
  <si>
    <t>Środki pieniężne w drodze - Spzoz Szpital Im.J.Śniadeckiego W Białymstoku -CA01</t>
  </si>
  <si>
    <t>Środki pieniężne w drodze - Dps "Zielony Taras" W Koszalinie K961</t>
  </si>
  <si>
    <t>148-K961</t>
  </si>
  <si>
    <t>-C961</t>
  </si>
  <si>
    <t>Środki pieniężne w drodze - Dps "Zielony Taras" W Koszalinie C961 Fisk</t>
  </si>
  <si>
    <t>Środki pieniężne w drodze - Gmina Lublin - Zespół Szkół Ogólnokształcących Nr 5 CA31</t>
  </si>
  <si>
    <t>Środki pieniężne w drodze - Mercedes Cafe w Sosnowcu C512</t>
  </si>
  <si>
    <t>Środki pieniężne w drodze - Mercedes Kantyna w Sosnowcu C511</t>
  </si>
  <si>
    <t>Środki pieniężne w drodze - Biala Podlaska C131</t>
  </si>
  <si>
    <t>Środki pieniężne w drodze - Biskupiec C275</t>
  </si>
  <si>
    <t>Środki pieniężne w drodze - Końskie K448</t>
  </si>
  <si>
    <t>Środki pieniężne w drodze - Lidzbark Warmiński K422</t>
  </si>
  <si>
    <t>Środki pieniężne w drodze - Płock C205</t>
  </si>
  <si>
    <t>Środki pieniężne w drodze - Senior Czeladź C407</t>
  </si>
  <si>
    <t>Środki pieniężne w drodze - Sosnowiec C526</t>
  </si>
  <si>
    <t>Środki pieniężne w drodze - Wim Warszawa C287</t>
  </si>
  <si>
    <t>Środki pieniężne w drodze - Radom C184</t>
  </si>
  <si>
    <t>Środki pieniężne w drodze - Ostrów Mazowiecki K600</t>
  </si>
  <si>
    <t>Środki pieniężne w drodze - Wyszków C206</t>
  </si>
  <si>
    <t>Środki pieniężne w drodze - Zarząd AZAR</t>
  </si>
  <si>
    <t>Zarząd AZAR</t>
  </si>
  <si>
    <t>WSZYSTKIE</t>
  </si>
  <si>
    <t>usuniety poziom pln</t>
  </si>
  <si>
    <t>nazwa</t>
  </si>
  <si>
    <t>kwota</t>
  </si>
  <si>
    <t>data powstania</t>
  </si>
  <si>
    <t>il odpisow</t>
  </si>
  <si>
    <t>pierwszy odpis</t>
  </si>
  <si>
    <t>BO_KR</t>
  </si>
  <si>
    <t>BO_DŁ</t>
  </si>
  <si>
    <t>maszyna</t>
  </si>
  <si>
    <t>2021-11-31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</si>
  <si>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</si>
  <si>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</si>
  <si>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</si>
  <si>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</si>
  <si>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</si>
  <si>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</si>
  <si>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</si>
  <si>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</si>
  <si>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</si>
  <si>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</si>
  <si>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</si>
  <si>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</si>
  <si>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</si>
  <si>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</si>
  <si>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</si>
  <si>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</si>
  <si>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</si>
  <si>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</si>
  <si>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</si>
  <si>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</si>
  <si>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rower</t>
  </si>
  <si>
    <t>BZ_KR</t>
  </si>
  <si>
    <t>BZ_DŁ</t>
  </si>
  <si>
    <t>odpis dotychczasowy</t>
  </si>
  <si>
    <t>2022-09_do PK_krotkoterm</t>
  </si>
  <si>
    <t>mc 09</t>
  </si>
  <si>
    <t>bez odpisu</t>
  </si>
  <si>
    <t>check</t>
  </si>
  <si>
    <t>PK_1_odpis w mcu</t>
  </si>
  <si>
    <t>PK_2_Dł na KR</t>
  </si>
  <si>
    <t>-2015</t>
  </si>
  <si>
    <t>RMK_ROK_2015</t>
  </si>
  <si>
    <t>RMK_ROK_2015 krótkoterminowe</t>
  </si>
  <si>
    <t>RMK_ROK_2015 długoterminowe</t>
  </si>
  <si>
    <t>-2016</t>
  </si>
  <si>
    <t>RMK_ROK_2016</t>
  </si>
  <si>
    <t>-2017</t>
  </si>
  <si>
    <t>RMK_ROK_2017</t>
  </si>
  <si>
    <t>-2018</t>
  </si>
  <si>
    <t>RMK_ROK_2018</t>
  </si>
  <si>
    <t>-2019</t>
  </si>
  <si>
    <t>-2020</t>
  </si>
  <si>
    <t>-2022</t>
  </si>
  <si>
    <t>RMK_ROK_2019</t>
  </si>
  <si>
    <t>RMK_ROK_2020</t>
  </si>
  <si>
    <t>RMK_ROK_2022</t>
  </si>
  <si>
    <t>kopia analityk</t>
  </si>
  <si>
    <t>641</t>
  </si>
  <si>
    <t>RMK PRZEŁOM ROKU 2022</t>
  </si>
  <si>
    <t>suma</t>
  </si>
  <si>
    <t>saldo na 31-12-2020</t>
  </si>
  <si>
    <t>odpis do 31-12-2020</t>
  </si>
  <si>
    <t>z lat wczesn</t>
  </si>
  <si>
    <t>2021-06</t>
  </si>
  <si>
    <t>2020-06</t>
  </si>
  <si>
    <t>2021-01</t>
  </si>
  <si>
    <t>2021-02</t>
  </si>
  <si>
    <t>2021-03</t>
  </si>
  <si>
    <t>2021-04</t>
  </si>
  <si>
    <t>2021-05</t>
  </si>
  <si>
    <t>2021-07</t>
  </si>
  <si>
    <t>2021-08</t>
  </si>
  <si>
    <t>suma odpisow</t>
  </si>
  <si>
    <t>RMK PRZEŁOM OKRESU</t>
  </si>
  <si>
    <t>Przełom 2021-01</t>
  </si>
  <si>
    <t>Przełom 2021-02</t>
  </si>
  <si>
    <t>Przełom 2021-03</t>
  </si>
  <si>
    <t>Przełom 2021-04</t>
  </si>
  <si>
    <t>Przełom 2021-05</t>
  </si>
  <si>
    <t>Przełom 2021-06</t>
  </si>
  <si>
    <t>Przełom 2021-07</t>
  </si>
  <si>
    <t>Przełom 2021-08</t>
  </si>
  <si>
    <t>Przełom 2021-09</t>
  </si>
  <si>
    <t>Przełom 2021-10</t>
  </si>
  <si>
    <t>Przełom 2021-11</t>
  </si>
  <si>
    <t>Przełom 2021-12</t>
  </si>
  <si>
    <t>Przełom 2022-01</t>
  </si>
  <si>
    <t>Przełom 2022-02</t>
  </si>
  <si>
    <t>Przełom 2022-03</t>
  </si>
  <si>
    <t>Przełom 2022-04</t>
  </si>
  <si>
    <t>Przełom 2022-05</t>
  </si>
  <si>
    <t>Przełom 2022-06</t>
  </si>
  <si>
    <t>Przełom 2022-07</t>
  </si>
  <si>
    <t>Przełom 2022-08</t>
  </si>
  <si>
    <t>Przełom 2022-09</t>
  </si>
  <si>
    <t>Przełom 2022-10</t>
  </si>
  <si>
    <t>Przełom 2022-11</t>
  </si>
  <si>
    <t>Przełom 2022-12</t>
  </si>
  <si>
    <t>649</t>
  </si>
  <si>
    <t>RMK KOSZTÓW APRO</t>
  </si>
  <si>
    <t>kwota skierowania na RMK</t>
  </si>
  <si>
    <t>-APRO</t>
  </si>
  <si>
    <t>nazwa konta MPK</t>
  </si>
  <si>
    <t>Magazyn handlowy+nazwa MPK+numer mpk</t>
  </si>
  <si>
    <t>Magazyn żywnościowy+nazwa MPK+numer mpk</t>
  </si>
  <si>
    <t>Bufet+nazwa MPK+numer mpk</t>
  </si>
  <si>
    <t>650</t>
  </si>
  <si>
    <t>AKTYWA Z TYTUŁU PODATKU ODROCZONEGO</t>
  </si>
  <si>
    <t>Aktywa podatek odroczony 2021</t>
  </si>
  <si>
    <t>Aktywa podatek odroczony 2022</t>
  </si>
  <si>
    <t>KONTO</t>
  </si>
  <si>
    <t>DOKUMENT</t>
  </si>
  <si>
    <t>OBCY</t>
  </si>
  <si>
    <t>TRESC</t>
  </si>
  <si>
    <t>KOD</t>
  </si>
  <si>
    <t>NAZWA_1</t>
  </si>
  <si>
    <t>DATA</t>
  </si>
  <si>
    <t>UMOWA</t>
  </si>
  <si>
    <t>NIP</t>
  </si>
  <si>
    <t>801-01-007753</t>
  </si>
  <si>
    <t>PK/0024/06/21</t>
  </si>
  <si>
    <t>Przeksięgowanie 8% Vendi Marketing  na dzień 15-06-2021.</t>
  </si>
  <si>
    <t>2021-06-15</t>
  </si>
  <si>
    <t>PK/0051/06/21</t>
  </si>
  <si>
    <t>POŁĄCZENIE SPÓŁEK POSTĘP I JOL_MARK NA DZIEŃ 07.06.2021 8%.</t>
  </si>
  <si>
    <t>2021-06-07</t>
  </si>
  <si>
    <t>PK/0057/06/21</t>
  </si>
  <si>
    <t>Przeksięgowanie kont 8% z Vendi Cleaning.</t>
  </si>
  <si>
    <t>PK/0067/06/21</t>
  </si>
  <si>
    <t>PK/0069/06/21</t>
  </si>
  <si>
    <t>Połączenie spółek - zmiana kapitału własnego na dzień 15-06-2021.</t>
  </si>
  <si>
    <t>PK/0091/06/21</t>
  </si>
  <si>
    <t>Zmiana kapitału własnego na dzień 07.06.2021 (POŁĄCZENIE FIRM JOL-MARK/ POSTĘP).</t>
  </si>
  <si>
    <t>PK/0097/06/21</t>
  </si>
  <si>
    <t>PK/0109/06/21</t>
  </si>
  <si>
    <t>PK/0165/01/21</t>
  </si>
  <si>
    <t>Umowa kupna sprzedaży akcji z dnia 27.01.2021 sprzedajacy: Gronowski Paweł, kupujący: REKEEP SA.</t>
  </si>
  <si>
    <t>2021-01-27</t>
  </si>
  <si>
    <t>801-02-017421</t>
  </si>
  <si>
    <t>802</t>
  </si>
  <si>
    <t>KAPITAŁ ZAPASOWY</t>
  </si>
  <si>
    <t>806-01-131-01</t>
  </si>
  <si>
    <t>WB/BNPHO/071/09/21</t>
  </si>
  <si>
    <t>BNP Paribas</t>
  </si>
  <si>
    <t>WYP/BNPHO/09/21/0028 WYP PRZELEW SEPA WYSŁANY     
  zasilenie konta 4,6330  10.000,00 EUR  
NAPRZOD HOSPITAL SP ZOO   IT  
Bank:50W02008   Rachunek:IT50W0200805351000106215734.</t>
  </si>
  <si>
    <t>2021-09-27</t>
  </si>
  <si>
    <t>WB/BNPSE/039/09/21</t>
  </si>
  <si>
    <t>WYP/BNPSE/09/21/0010 WYP PRZELEW SEPA WYSŁANY  10.000 EUR     zasilenie konta4,633010000,00EUR NAPRZOD SERVICE SP. Z O.O.   IT  
Bank:78S02008   Rachunek:IT78S0200805351000106215524.</t>
  </si>
  <si>
    <t>WB/RAIFI/168/09/21</t>
  </si>
  <si>
    <t>WYP/RAIFI/09/21/0024 WYP PRZELEW SEPA WYSŁANY       zasilenie konta4,633010000,00EUR IZAN
Bank:23C02008   Rachunek:IT23C0200805351000106215556
10.000,00 EUR.</t>
  </si>
  <si>
    <t>801</t>
  </si>
  <si>
    <t>KAPITAŁ PODSTAWOWY</t>
  </si>
  <si>
    <t>Udziałowcy poza grupą</t>
  </si>
  <si>
    <t>Udziałowcy w grupie</t>
  </si>
  <si>
    <t>KAPITAŁ REZERWOWY</t>
  </si>
  <si>
    <t>kapitał zapasowy</t>
  </si>
  <si>
    <t>803</t>
  </si>
  <si>
    <t>KAPITAŁ Z AKTUALIZACJI WYCENY ŚRODKÓW TRWALYCH</t>
  </si>
  <si>
    <t>Kapital z aktualizacji wyceny ST</t>
  </si>
  <si>
    <t>804</t>
  </si>
  <si>
    <t>kapitał rezerwowy</t>
  </si>
  <si>
    <t>806</t>
  </si>
  <si>
    <t>FUNDUSZE WYDZIELONE</t>
  </si>
  <si>
    <t>Oddział we Włoszech Zola Predosa</t>
  </si>
  <si>
    <t>820-2020</t>
  </si>
  <si>
    <t>PK/0005/08/21</t>
  </si>
  <si>
    <t>2020</t>
  </si>
  <si>
    <t>Rozliczenie WF Spółki Naprzód Inwestycje za 2020 r. zg z uchwałą nr 6  z 05.08.2021 zysk w  calosci w kwocie 551.174,07 zl  na wypłatę dywidendy dla Rekeep Polska.</t>
  </si>
  <si>
    <t>2021-08-05</t>
  </si>
  <si>
    <t>PK/0005/09/21</t>
  </si>
  <si>
    <t>Rozliczenie WF Medassist za 2020r. zg z uchwałą nr 7 ZZW z dn 29-09-2021, kwota 262.690,09 zł - do pokrycia w całości z zysku lat następnych.</t>
  </si>
  <si>
    <t>2021-09-30</t>
  </si>
  <si>
    <t>PK/0006/09/21</t>
  </si>
  <si>
    <t>Rozliczenie WF Spółki Naprzód Logistyka za 2020 r. zg z uchwałą nr 6 - zysk netto w wysokości 1 659 100,87 zł zostanie przekazany na pokrycie strat z lat ubieglych.</t>
  </si>
  <si>
    <t>Rozliczenie WF Spółki Rekeep Polska S. A. za 2020 r. zg z uchwałą nr 9  z dn. 23.09.2021 -  zysk netto 1.822.389,49 zł -  zostanie przeznaczony na pokrycie straty z lat ubiegłych.</t>
  </si>
  <si>
    <t>2021-09-23</t>
  </si>
  <si>
    <t>PK/0008/08/21</t>
  </si>
  <si>
    <t>Rozliczenie wyniku z 2020 roku</t>
  </si>
  <si>
    <t>Zaksięgowanie wyniku finansowego za rok 2020 na podstawie uchwaly z dnia 05/08/2021- strata.</t>
  </si>
  <si>
    <t>PK/0012/09/21</t>
  </si>
  <si>
    <t>Rozliczenie WF Naprzód Spółka Sp zo.o. za 2020r. zg z uchwałą nr 7-  strata w wysokości 254.250,62zł - zostanie pokryta w całości z zysku lat nastepnych..</t>
  </si>
  <si>
    <t>PK/0016/08/21</t>
  </si>
  <si>
    <t>Rozliczenie WF KTS Triomed   za 2020r. zg z uchwałą nr 6 z dnia 05.08.2021..</t>
  </si>
  <si>
    <t>PK/0019/09/21</t>
  </si>
  <si>
    <t>Rozliczenie WF Vendi Servis za 2020r. zg z uchwałą nr 8  ZZW z dn 29-09-2021- strata w wysokości 1.928.911,36  zł - do pokrycia w całości z zysku lat następnych.</t>
  </si>
  <si>
    <t>PK/0021/08/21</t>
  </si>
  <si>
    <t>Rozliczenie WF Spółki Naprzód Marketing  za 2020r. zg z uchwałą nr 6 z dnia 05.08.2021 - strata z 2017.</t>
  </si>
  <si>
    <t>Rozliczenie WF Spółki Naprzód Marketing  za 2020r. zg z uchwałą nr 6 z dnia 05.08.2021 - strata z 2018.</t>
  </si>
  <si>
    <t>Rozliczenie WF Spółki Naprzód Marketing  za 2020r. zg z uchwałą nr 6 z dnia 05.08.2021 - dywidenda.</t>
  </si>
  <si>
    <t>Rozliczenie WF Spółki Naprzód Marketing  za 2020r. zg z uchwałą nr 6 z dnia 05.08.2021.</t>
  </si>
  <si>
    <t>PK/0022/08/21</t>
  </si>
  <si>
    <t>Rozliczenie WF Spółki Vendi Marketing  za 2020r - zysk.</t>
  </si>
  <si>
    <t>Rozliczenie WF Spółki Vendi Marketing  za 2020r - strata 2019.</t>
  </si>
  <si>
    <t>Rozliczenie WF Spółki Vendi Marketing  za 2020r - dywidenda Vendi Mark.</t>
  </si>
  <si>
    <t>PK/0023/08/21</t>
  </si>
  <si>
    <t>Rozliczenie WF Spółki Vendi Cleaning  za 2020r - zysk.</t>
  </si>
  <si>
    <t>Rozliczenie WF Spółki Vendi Cleaning  za 2020r - strata 2019.</t>
  </si>
  <si>
    <t>Rozliczenie WF Spółki Vendi Cleaning  za 2020r - dywidenda Vendi Cleaning.</t>
  </si>
  <si>
    <t>PK/0026/08/21</t>
  </si>
  <si>
    <t>Rozliczenie WF w Naprzód Cleaning  za 2020r.  zg z Uchwałą  nr 6 - zysk w wysokości 2.020.730,23 zł - w całości przeznaczony na wypłatę dywidendy dla Rekeep S.A..</t>
  </si>
  <si>
    <t>wynik finansowy 2020</t>
  </si>
  <si>
    <t>Rozliczenie WF Spólki Naprzód Service za 2020r. zg z uchwala nr 6 z 05.08.2021- zysk w wysokosci 270.173,96 zl - na wyplate dywidendy w calosci.</t>
  </si>
  <si>
    <t>PK/0032/08/21</t>
  </si>
  <si>
    <t>PK/0033/08/21</t>
  </si>
  <si>
    <t>Rozliczenie WF Spółki Postęp  za 2020 r. zg z uchwałą nr 10.- zysk  w wysokości 1 244 348,70 zł -  na wypłatę dywidendy dla REKEEP POLSKA SA.</t>
  </si>
  <si>
    <t>PK/0049/08/21</t>
  </si>
  <si>
    <t>Rozliczenie WF Spółki  Catermed  za 2020r. zg z uchwałą nr 6  strata w wysokości 7.481.708,49 zł zostanie pokryta  z zyskiem z lat następnych.</t>
  </si>
  <si>
    <t>PK/0060/08/21</t>
  </si>
  <si>
    <t>Rozliczenie WF Spółki Naprzód Hospital  Sp. z o.o. za 2020r. zg z uchwałą nr 6  zysk w wysokości  9.237.945,90  zł - zostanie przeznaczony na wypłatę dywidendy dla REKEEP.</t>
  </si>
  <si>
    <t>820-2019</t>
  </si>
  <si>
    <t>2019</t>
  </si>
  <si>
    <t>Rozliczenie wyniku z 2019 roku</t>
  </si>
  <si>
    <t>.</t>
  </si>
  <si>
    <t>PK/0027/01/21</t>
  </si>
  <si>
    <t>Zaksięgowanie wyniku finansowego za rok 2019 na podstawie uchwaly z dnia 20/07/2020- strata.</t>
  </si>
  <si>
    <t>2021-01-01</t>
  </si>
  <si>
    <t>820-2018</t>
  </si>
  <si>
    <t>2018</t>
  </si>
  <si>
    <t>820-2017</t>
  </si>
  <si>
    <t>2017</t>
  </si>
  <si>
    <t>820-2016</t>
  </si>
  <si>
    <t>Rozliczenie wyniku z 2016 roku</t>
  </si>
  <si>
    <t>820-20</t>
  </si>
  <si>
    <t>PK/0036/08/21</t>
  </si>
  <si>
    <t>Rozliczenie wyniku finasowego za 2020 rok, zysk 6.481.572,47 zł, przeznaczony: 14.636,80 
na pokrycie straty z lat ubiegłych oraz 6.466.935,67 zł na wypłatę dywidendy..</t>
  </si>
  <si>
    <t>820-02</t>
  </si>
  <si>
    <t>Skutki błędów lat ubiegłych</t>
  </si>
  <si>
    <t>820-01</t>
  </si>
  <si>
    <t>PK/0001/09/21</t>
  </si>
  <si>
    <t>Rozliczenie wyniku finansowego</t>
  </si>
  <si>
    <t>uchwała o podziale zysku za 2020.</t>
  </si>
  <si>
    <t>2021-09-29</t>
  </si>
  <si>
    <t>ROZLICZENIE WYNIKÓW Z LAT UBIEGŁYCH.</t>
  </si>
  <si>
    <t>820-0001</t>
  </si>
  <si>
    <t>Błędy lat ubiegłych</t>
  </si>
  <si>
    <t>820</t>
  </si>
  <si>
    <t>ROZLICZENIE WYNIKU FINANSOWEGO</t>
  </si>
  <si>
    <t>Rozliczenie WF_ROK_2017</t>
  </si>
  <si>
    <t>Rozliczenie WF_ROK_2018</t>
  </si>
  <si>
    <t>Rozliczenie WF_ROK_2019</t>
  </si>
  <si>
    <t>Rozliczenie WF_ROK_2020</t>
  </si>
  <si>
    <t>Rozliczenie WF_ROK_2021</t>
  </si>
  <si>
    <t>Rozliczenie WF_ROK_2022</t>
  </si>
  <si>
    <t>844</t>
  </si>
  <si>
    <t>REZERWA NA PRZEWIDZIANE ZOBOWIAZANIA I STRATY</t>
  </si>
  <si>
    <t>Nazwa MPK</t>
  </si>
  <si>
    <t>Rezerwa na koszty</t>
  </si>
  <si>
    <t>Rezerwa na wynagrodzenia urlopowe</t>
  </si>
  <si>
    <t>Rezerwa na wynagrodzenia premie</t>
  </si>
  <si>
    <t>Rezerwa na wynajem pracowników z APT</t>
  </si>
  <si>
    <t>Rezerwa na kary umowne bez akceptacji</t>
  </si>
  <si>
    <t>845</t>
  </si>
  <si>
    <t>ROZLICZENIE MIĘDZOKRESOWE PRZYCHODÓW</t>
  </si>
  <si>
    <t>Refundacje ZFRON</t>
  </si>
  <si>
    <t>Rozl. dotacjiUP Chorzów (um.2,3/RM/art.49/2014)</t>
  </si>
  <si>
    <t>REZERWA NA PODATEK ODROCZONY</t>
  </si>
  <si>
    <t>Rezerwa na PO + rok</t>
  </si>
  <si>
    <t>850</t>
  </si>
  <si>
    <t>851</t>
  </si>
  <si>
    <t>ZAKŁADOWY FUNDUSZ ŚWIADCZEŃ SOCJALNYCH</t>
  </si>
  <si>
    <t>Odpis podstawowy</t>
  </si>
  <si>
    <t>ZFSS OBCY  PRZEKAZANY  23'KP</t>
  </si>
  <si>
    <t>852</t>
  </si>
  <si>
    <t>857</t>
  </si>
  <si>
    <t>PROGRAM DE MINIMIS</t>
  </si>
  <si>
    <t xml:space="preserve"> Zwolnienia z podatku od nieruchomości</t>
  </si>
  <si>
    <t>858</t>
  </si>
  <si>
    <t>ZFRON</t>
  </si>
  <si>
    <t>Zwolnienia z podatku od wynagrodźeń</t>
  </si>
  <si>
    <t>Turnusy rehabilitacyjne i sanatoria + dojazdy</t>
  </si>
  <si>
    <t>Ryczałty na cele pozasłużbowe</t>
  </si>
  <si>
    <t xml:space="preserve"> Dofinansowania do zakupu leków</t>
  </si>
  <si>
    <t>Dofinansowania do zakupu sprzętu rehabilitacyjnego</t>
  </si>
  <si>
    <t xml:space="preserve"> Szkolenia i poradnictwo zawodowe + szkolnictwo wyższe</t>
  </si>
  <si>
    <t>Indywidualne programy rehabilitacyjne</t>
  </si>
  <si>
    <t>Opieka medyczna i rehabilitacyjna</t>
  </si>
  <si>
    <t>Naliczenia ZFI</t>
  </si>
  <si>
    <t>Sport i rekreacja</t>
  </si>
  <si>
    <t>Transport niepełnosprawnych</t>
  </si>
  <si>
    <t>ZFRON naliczenia lata ubiegłe</t>
  </si>
  <si>
    <t>860</t>
  </si>
  <si>
    <t>WYNIK FINANSOWY</t>
  </si>
  <si>
    <t>870</t>
  </si>
  <si>
    <t>OBOWIĄZKOWE ODPISY  WF</t>
  </si>
  <si>
    <t>Podatek dochodowy część bieżąca</t>
  </si>
  <si>
    <t>Podatek dochodowy część odroczona</t>
  </si>
  <si>
    <t>Podatek dochodowy część odroczona + rok</t>
  </si>
  <si>
    <t>Podatek dochodowy część bieżąca + rok</t>
  </si>
  <si>
    <t>Pożyczki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</si>
</sst>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yyyy\-mm\-dd;@"/>
  </numFmts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charset val="238"/>
    </font>
    <font>
      <b/>
      <sz val="11"/>
      <color rgb="FF00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rgb="FF0061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8" fillId="8" borderId="0" applyNumberFormat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</cellStyleXfs>
  <cellXfs count="113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quotePrefix="1"/>
    <xf numFmtId="0" fontId="3" fillId="0" borderId="0" xfId="1" applyFont="1"/>
    <xf numFmtId="0" fontId="3" fillId="0" borderId="0" xfId="1" quotePrefix="1" applyFont="1"/>
    <xf numFmtId="0" fontId="4" fillId="0" borderId="0" xfId="1" applyFont="1"/>
    <xf numFmtId="0" fontId="4" fillId="0" borderId="0" xfId="1" quotePrefix="1" applyFont="1"/>
    <xf numFmtId="0" fontId="4" fillId="2" borderId="0" xfId="1" quotePrefix="1" applyFont="1" applyFill="1"/>
    <xf numFmtId="0" fontId="4" fillId="3" borderId="0" xfId="1" quotePrefix="1" applyFont="1" applyFill="1"/>
    <xf numFmtId="0" fontId="4" fillId="4" borderId="0" xfId="1" quotePrefix="1" applyFont="1" applyFill="1"/>
    <xf numFmtId="0" fontId="4" fillId="5" borderId="0" xfId="1" quotePrefix="1" applyFont="1" applyFill="1"/>
    <xf numFmtId="0" fontId="3" fillId="0" borderId="0" xfId="2"/>
    <xf numFmtId="0" fontId="4" fillId="0" borderId="0" xfId="2" applyFont="1"/>
    <xf numFmtId="0" fontId="0" fillId="0" borderId="0" xfId="0" applyAlignment="1">
      <alignment wrapText="1"/>
    </xf>
    <xf numFmtId="0" fontId="1" fillId="3" borderId="0" xfId="0" quotePrefix="1" applyFont="1" applyFill="1"/>
    <xf numFmtId="0" fontId="1" fillId="0" borderId="0" xfId="0" quotePrefix="1" applyFont="1" applyFill="1"/>
    <xf numFmtId="0" fontId="1" fillId="0" borderId="0" xfId="0" quotePrefix="1" applyFont="1"/>
    <xf numFmtId="0" fontId="0" fillId="0" borderId="0" xfId="0" quotePrefix="1" applyFont="1" applyFill="1"/>
    <xf numFmtId="0" fontId="0" fillId="0" borderId="0" xfId="0" quotePrefix="1" applyFont="1"/>
    <xf numFmtId="0" fontId="2" fillId="0" borderId="0" xfId="1" quotePrefix="1" applyFont="1"/>
    <xf numFmtId="0" fontId="0" fillId="0" borderId="0" xfId="0" applyFont="1"/>
    <xf numFmtId="0" fontId="2" fillId="0" borderId="0" xfId="1" applyFont="1"/>
    <xf numFmtId="0" fontId="4" fillId="0" borderId="0" xfId="1" applyFont="1" applyFill="1"/>
    <xf numFmtId="0" fontId="2" fillId="0" borderId="0" xfId="3"/>
    <xf numFmtId="0" fontId="2" fillId="0" borderId="0" xfId="3" applyFill="1"/>
    <xf numFmtId="0" fontId="0" fillId="6" borderId="0" xfId="0" applyFill="1"/>
    <xf numFmtId="49" fontId="4" fillId="2" borderId="0" xfId="1" applyNumberFormat="1" applyFont="1" applyFill="1"/>
    <xf numFmtId="49" fontId="1" fillId="0" borderId="0" xfId="0" applyNumberFormat="1" applyFont="1"/>
    <xf numFmtId="49" fontId="4" fillId="0" borderId="0" xfId="1" quotePrefix="1" applyNumberFormat="1" applyFont="1"/>
    <xf numFmtId="49" fontId="0" fillId="0" borderId="0" xfId="0" applyNumberFormat="1"/>
    <xf numFmtId="49" fontId="0" fillId="0" borderId="0" xfId="0" quotePrefix="1" applyNumberFormat="1"/>
    <xf numFmtId="49" fontId="4" fillId="4" borderId="0" xfId="1" quotePrefix="1" applyNumberFormat="1" applyFont="1" applyFill="1"/>
    <xf numFmtId="0" fontId="4" fillId="7" borderId="0" xfId="1" applyFont="1" applyFill="1"/>
    <xf numFmtId="0" fontId="6" fillId="0" borderId="0" xfId="0" applyFont="1"/>
    <xf numFmtId="49" fontId="6" fillId="0" borderId="0" xfId="0" applyNumberFormat="1" applyFont="1"/>
    <xf numFmtId="49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49" fontId="2" fillId="0" borderId="0" xfId="1" applyNumberFormat="1" applyFont="1" applyAlignment="1">
      <alignment horizontal="right"/>
    </xf>
    <xf numFmtId="0" fontId="5" fillId="0" borderId="0" xfId="4"/>
    <xf numFmtId="0" fontId="7" fillId="0" borderId="0" xfId="1" applyFont="1"/>
    <xf numFmtId="0" fontId="2" fillId="0" borderId="0" xfId="5"/>
    <xf numFmtId="0" fontId="2" fillId="0" borderId="0" xfId="1" applyFill="1"/>
    <xf numFmtId="0" fontId="5" fillId="0" borderId="0" xfId="7"/>
    <xf numFmtId="4" fontId="5" fillId="0" borderId="0" xfId="7" applyNumberFormat="1"/>
    <xf numFmtId="0" fontId="10" fillId="0" borderId="0" xfId="0" quotePrefix="1" applyFont="1" applyAlignment="1">
      <alignment horizontal="center"/>
    </xf>
    <xf numFmtId="0" fontId="2" fillId="9" borderId="0" xfId="0" applyFont="1" applyFill="1" applyAlignment="1">
      <alignment horizontal="left"/>
    </xf>
    <xf numFmtId="0" fontId="2" fillId="9" borderId="0" xfId="0" applyFont="1" applyFill="1" applyAlignment="1">
      <alignment horizontal="left" wrapText="1"/>
    </xf>
    <xf numFmtId="0" fontId="11" fillId="9" borderId="0" xfId="0" applyFont="1" applyFill="1"/>
    <xf numFmtId="0" fontId="10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left"/>
    </xf>
    <xf numFmtId="0" fontId="9" fillId="0" borderId="0" xfId="0" quotePrefix="1" applyFont="1"/>
    <xf numFmtId="0" fontId="9" fillId="0" borderId="0" xfId="0" applyFont="1"/>
    <xf numFmtId="2" fontId="9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4" fillId="4" borderId="0" xfId="2" applyFont="1" applyFill="1"/>
    <xf numFmtId="49" fontId="2" fillId="0" borderId="0" xfId="8" applyNumberFormat="1" applyBorder="1"/>
    <xf numFmtId="49" fontId="2" fillId="0" borderId="0" xfId="8" applyNumberFormat="1" applyFont="1" applyBorder="1"/>
    <xf numFmtId="0" fontId="4" fillId="0" borderId="0" xfId="8" applyFont="1" applyBorder="1"/>
    <xf numFmtId="0" fontId="2" fillId="9" borderId="0" xfId="8" applyFill="1" applyBorder="1"/>
    <xf numFmtId="0" fontId="4" fillId="9" borderId="0" xfId="8" applyFont="1" applyFill="1" applyBorder="1"/>
    <xf numFmtId="49" fontId="2" fillId="0" borderId="0" xfId="8" applyNumberFormat="1" applyFill="1" applyBorder="1"/>
    <xf numFmtId="49" fontId="2" fillId="0" borderId="0" xfId="8" applyNumberFormat="1" applyFont="1" applyFill="1" applyBorder="1"/>
    <xf numFmtId="0" fontId="2" fillId="0" borderId="0" xfId="8" applyFill="1" applyBorder="1"/>
    <xf numFmtId="0" fontId="2" fillId="0" borderId="0" xfId="8" applyFill="1" applyBorder="1" applyAlignment="1">
      <alignment wrapText="1"/>
    </xf>
    <xf numFmtId="0" fontId="2" fillId="0" borderId="0" xfId="8" applyFont="1" applyFill="1" applyBorder="1"/>
    <xf numFmtId="3" fontId="2" fillId="0" borderId="0" xfId="8" applyNumberFormat="1" applyFont="1" applyFill="1" applyBorder="1" applyAlignment="1">
      <alignment horizontal="left"/>
    </xf>
    <xf numFmtId="3" fontId="2" fillId="9" borderId="0" xfId="8" applyNumberFormat="1" applyFill="1" applyBorder="1"/>
    <xf numFmtId="0" fontId="4" fillId="0" borderId="0" xfId="8" applyFont="1" applyFill="1" applyBorder="1"/>
    <xf numFmtId="3" fontId="2" fillId="9" borderId="0" xfId="8" applyNumberFormat="1" applyFont="1" applyFill="1" applyBorder="1"/>
    <xf numFmtId="0" fontId="2" fillId="9" borderId="0" xfId="8" applyFont="1" applyFill="1" applyBorder="1"/>
    <xf numFmtId="3" fontId="2" fillId="0" borderId="0" xfId="1" applyNumberFormat="1" applyFont="1" applyAlignment="1">
      <alignment horizontal="left"/>
    </xf>
    <xf numFmtId="0" fontId="13" fillId="10" borderId="0" xfId="2" applyFont="1" applyFill="1"/>
    <xf numFmtId="0" fontId="0" fillId="9" borderId="0" xfId="0" applyFill="1"/>
    <xf numFmtId="0" fontId="4" fillId="7" borderId="0" xfId="2" quotePrefix="1" applyFont="1" applyFill="1"/>
    <xf numFmtId="49" fontId="9" fillId="0" borderId="0" xfId="0" quotePrefix="1" applyNumberFormat="1" applyFont="1"/>
    <xf numFmtId="0" fontId="2" fillId="0" borderId="0" xfId="0" applyFont="1"/>
    <xf numFmtId="0" fontId="0" fillId="11" borderId="0" xfId="0" applyFill="1"/>
    <xf numFmtId="0" fontId="4" fillId="5" borderId="0" xfId="2" applyFont="1" applyFill="1"/>
    <xf numFmtId="0" fontId="5" fillId="0" borderId="0" xfId="9"/>
    <xf numFmtId="49" fontId="5" fillId="0" borderId="0" xfId="9" applyNumberFormat="1"/>
    <xf numFmtId="0" fontId="4" fillId="12" borderId="0" xfId="2" applyFont="1" applyFill="1"/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/>
    <xf numFmtId="165" fontId="0" fillId="0" borderId="0" xfId="0" applyNumberFormat="1"/>
    <xf numFmtId="0" fontId="0" fillId="13" borderId="0" xfId="0" applyFill="1"/>
    <xf numFmtId="4" fontId="0" fillId="13" borderId="0" xfId="0" applyNumberFormat="1" applyFill="1"/>
    <xf numFmtId="0" fontId="0" fillId="4" borderId="0" xfId="0" applyFill="1"/>
    <xf numFmtId="4" fontId="0" fillId="4" borderId="0" xfId="0" applyNumberFormat="1" applyFill="1"/>
    <xf numFmtId="4" fontId="0" fillId="0" borderId="0" xfId="0" applyNumberFormat="1" applyAlignment="1">
      <alignment horizontal="right"/>
    </xf>
    <xf numFmtId="0" fontId="0" fillId="3" borderId="0" xfId="0" applyFill="1"/>
    <xf numFmtId="4" fontId="0" fillId="3" borderId="0" xfId="0" applyNumberFormat="1" applyFill="1"/>
    <xf numFmtId="0" fontId="8" fillId="8" borderId="0" xfId="6"/>
    <xf numFmtId="4" fontId="8" fillId="8" borderId="0" xfId="6" applyNumberFormat="1"/>
    <xf numFmtId="0" fontId="8" fillId="8" borderId="0" xfId="6" applyAlignment="1">
      <alignment wrapText="1"/>
    </xf>
    <xf numFmtId="0" fontId="2" fillId="13" borderId="0" xfId="8" applyFill="1"/>
    <xf numFmtId="0" fontId="0" fillId="4" borderId="0" xfId="0" quotePrefix="1" applyFill="1"/>
    <xf numFmtId="0" fontId="7" fillId="0" borderId="0" xfId="8" applyFont="1"/>
    <xf numFmtId="0" fontId="9" fillId="3" borderId="0" xfId="0" applyFont="1" applyFill="1"/>
    <xf numFmtId="4" fontId="9" fillId="3" borderId="0" xfId="0" applyNumberFormat="1" applyFont="1" applyFill="1"/>
    <xf numFmtId="0" fontId="4" fillId="0" borderId="0" xfId="7" applyFont="1"/>
    <xf numFmtId="0" fontId="2" fillId="0" borderId="0" xfId="7" applyFont="1"/>
    <xf numFmtId="4" fontId="0" fillId="6" borderId="0" xfId="0" applyNumberFormat="1" applyFill="1"/>
    <xf numFmtId="4" fontId="9" fillId="0" borderId="0" xfId="0" applyNumberFormat="1" applyFont="1"/>
    <xf numFmtId="0" fontId="0" fillId="0" borderId="0" xfId="0" applyAlignment="1">
      <alignment horizontal="right"/>
    </xf>
    <xf numFmtId="4" fontId="9" fillId="0" borderId="0" xfId="0" applyNumberFormat="1" applyFont="1" applyAlignment="1">
      <alignment horizontal="right"/>
    </xf>
    <xf numFmtId="4" fontId="7" fillId="0" borderId="0" xfId="8" applyNumberFormat="1" applyFont="1"/>
    <xf numFmtId="4" fontId="2" fillId="13" borderId="0" xfId="8" applyNumberFormat="1" applyFill="1"/>
    <xf numFmtId="0" fontId="5" fillId="0" borderId="0" xfId="7" quotePrefix="1" applyFill="1"/>
    <xf numFmtId="0" fontId="5" fillId="0" borderId="0" xfId="10"/>
    <xf numFmtId="0" fontId="2" fillId="0" borderId="0" xfId="1" quotePrefix="1" applyFont="1" applyFill="1"/>
    <xf numFmtId="0" fontId="2" fillId="0" borderId="0" xfId="11"/>
  </cellXfs>
  <cellStyles count="12">
    <cellStyle name="Dobry" xfId="6" builtinId="26"/>
    <cellStyle name="Normalny" xfId="0" builtinId="0"/>
    <cellStyle name="Normalny 2" xfId="8"/>
    <cellStyle name="Normalny 3" xfId="9"/>
    <cellStyle name="Normalny_Arkusz1" xfId="1"/>
    <cellStyle name="Normalny_Arkusz1_1" xfId="10"/>
    <cellStyle name="Normalny_Arkusz2" xfId="5"/>
    <cellStyle name="Normalny_Arkusz4" xfId="2"/>
    <cellStyle name="Normalny_egeria_22%" xfId="3"/>
    <cellStyle name="Normalny_egeria_249" xfId="4"/>
    <cellStyle name="Normalny_egeria_6" xfId="7"/>
    <cellStyle name="Normalny_egeria_8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67"/>
  <sheetViews>
    <sheetView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J148" sqref="J148"/>
    </sheetView>
  </sheetViews>
  <sheetFormatPr defaultRowHeight="15" x14ac:dyDescent="0.25"/>
  <cols>
    <col min="1" max="1" width="17.42578125" bestFit="1" customWidth="1"/>
    <col min="2" max="2" width="17.42578125" customWidth="1"/>
    <col min="3" max="4" width="10.42578125" bestFit="1" customWidth="1"/>
    <col min="5" max="5" width="63.28515625" bestFit="1" customWidth="1"/>
    <col min="6" max="6" width="20.42578125" customWidth="1"/>
    <col min="9" max="9" width="20.140625" bestFit="1" customWidth="1"/>
    <col min="10" max="10" width="22.28515625" bestFit="1" customWidth="1"/>
  </cols>
  <sheetData>
    <row r="1" spans="1:10" s="2" customFormat="1" x14ac:dyDescent="0.25">
      <c r="A1" s="2" t="s">
        <v>1116</v>
      </c>
      <c r="B1" s="2" t="s">
        <v>1117</v>
      </c>
      <c r="C1" s="2" t="s">
        <v>1118</v>
      </c>
      <c r="D1" s="2" t="s">
        <v>1119</v>
      </c>
      <c r="E1" s="2" t="s">
        <v>1120</v>
      </c>
      <c r="F1" s="2" t="s">
        <v>1121</v>
      </c>
      <c r="G1" s="2" t="s">
        <v>2</v>
      </c>
      <c r="H1" s="2" t="s">
        <v>1169</v>
      </c>
      <c r="I1" s="2" t="s">
        <v>4</v>
      </c>
      <c r="J1" s="2" t="s">
        <v>2988</v>
      </c>
    </row>
    <row r="3" spans="1:10" s="2" customFormat="1" x14ac:dyDescent="0.25">
      <c r="A3" s="9" t="s">
        <v>645</v>
      </c>
      <c r="E3" s="6" t="s">
        <v>319</v>
      </c>
      <c r="G3" s="2" t="s">
        <v>9</v>
      </c>
    </row>
    <row r="4" spans="1:10" x14ac:dyDescent="0.25">
      <c r="A4" s="3" t="s">
        <v>645</v>
      </c>
      <c r="B4" s="3" t="s">
        <v>1122</v>
      </c>
      <c r="E4" t="s">
        <v>1126</v>
      </c>
      <c r="G4" s="2" t="s">
        <v>9</v>
      </c>
    </row>
    <row r="5" spans="1:10" x14ac:dyDescent="0.25">
      <c r="A5" s="3" t="s">
        <v>645</v>
      </c>
      <c r="B5" s="3" t="s">
        <v>1122</v>
      </c>
      <c r="C5" s="20" t="s">
        <v>2784</v>
      </c>
      <c r="E5" s="1" t="s">
        <v>577</v>
      </c>
      <c r="F5" t="str">
        <f>+CONCATENATE(A5,B5,C5)</f>
        <v>010-01-00</v>
      </c>
      <c r="G5" s="2" t="s">
        <v>9</v>
      </c>
    </row>
    <row r="6" spans="1:10" x14ac:dyDescent="0.25">
      <c r="A6" s="3" t="s">
        <v>645</v>
      </c>
      <c r="B6" s="3" t="s">
        <v>1122</v>
      </c>
      <c r="C6" s="20" t="s">
        <v>1122</v>
      </c>
      <c r="E6" s="1" t="s">
        <v>579</v>
      </c>
      <c r="F6" t="str">
        <f t="shared" ref="F6:F13" si="0">+CONCATENATE(A6,B6,C6)</f>
        <v>010-01-01</v>
      </c>
      <c r="G6" s="2" t="s">
        <v>9</v>
      </c>
    </row>
    <row r="7" spans="1:10" x14ac:dyDescent="0.25">
      <c r="A7" s="3" t="s">
        <v>645</v>
      </c>
      <c r="B7" s="3" t="s">
        <v>1122</v>
      </c>
      <c r="C7" s="20" t="s">
        <v>1123</v>
      </c>
      <c r="E7" s="1" t="s">
        <v>395</v>
      </c>
      <c r="F7" t="str">
        <f t="shared" si="0"/>
        <v>010-01-02</v>
      </c>
      <c r="G7" s="2" t="s">
        <v>9</v>
      </c>
    </row>
    <row r="8" spans="1:10" x14ac:dyDescent="0.25">
      <c r="A8" s="3" t="s">
        <v>645</v>
      </c>
      <c r="B8" s="3" t="s">
        <v>1122</v>
      </c>
      <c r="C8" s="20" t="s">
        <v>1124</v>
      </c>
      <c r="E8" s="1" t="s">
        <v>324</v>
      </c>
      <c r="F8" t="str">
        <f t="shared" si="0"/>
        <v>010-01-03</v>
      </c>
      <c r="G8" s="2" t="s">
        <v>9</v>
      </c>
    </row>
    <row r="9" spans="1:10" x14ac:dyDescent="0.25">
      <c r="A9" s="3" t="s">
        <v>645</v>
      </c>
      <c r="B9" s="3" t="s">
        <v>1122</v>
      </c>
      <c r="C9" s="20" t="s">
        <v>1149</v>
      </c>
      <c r="E9" s="1" t="s">
        <v>168</v>
      </c>
      <c r="F9" t="str">
        <f t="shared" si="0"/>
        <v>010-01-04</v>
      </c>
      <c r="G9" s="2" t="s">
        <v>9</v>
      </c>
    </row>
    <row r="10" spans="1:10" x14ac:dyDescent="0.25">
      <c r="A10" s="3" t="s">
        <v>645</v>
      </c>
      <c r="B10" s="3" t="s">
        <v>1122</v>
      </c>
      <c r="C10" s="20" t="s">
        <v>1150</v>
      </c>
      <c r="E10" s="1" t="s">
        <v>175</v>
      </c>
      <c r="F10" t="str">
        <f t="shared" si="0"/>
        <v>010-01-05</v>
      </c>
      <c r="G10" s="2" t="s">
        <v>9</v>
      </c>
    </row>
    <row r="11" spans="1:10" x14ac:dyDescent="0.25">
      <c r="A11" s="3" t="s">
        <v>645</v>
      </c>
      <c r="B11" s="3" t="s">
        <v>1122</v>
      </c>
      <c r="C11" s="20" t="s">
        <v>1151</v>
      </c>
      <c r="E11" s="1" t="s">
        <v>172</v>
      </c>
      <c r="F11" t="str">
        <f t="shared" si="0"/>
        <v>010-01-06</v>
      </c>
      <c r="G11" s="2" t="s">
        <v>9</v>
      </c>
    </row>
    <row r="12" spans="1:10" x14ac:dyDescent="0.25">
      <c r="A12" s="3" t="s">
        <v>645</v>
      </c>
      <c r="B12" s="3" t="s">
        <v>1122</v>
      </c>
      <c r="C12" s="20" t="s">
        <v>1152</v>
      </c>
      <c r="E12" s="22" t="s">
        <v>8</v>
      </c>
      <c r="F12" t="str">
        <f t="shared" si="0"/>
        <v>010-01-07</v>
      </c>
      <c r="G12" s="2" t="s">
        <v>9</v>
      </c>
    </row>
    <row r="13" spans="1:10" x14ac:dyDescent="0.25">
      <c r="A13" s="3" t="s">
        <v>645</v>
      </c>
      <c r="B13" s="3" t="s">
        <v>1122</v>
      </c>
      <c r="C13" s="20" t="s">
        <v>1153</v>
      </c>
      <c r="E13" s="1" t="s">
        <v>331</v>
      </c>
      <c r="F13" t="str">
        <f t="shared" si="0"/>
        <v>010-01-08</v>
      </c>
      <c r="G13" s="2" t="s">
        <v>9</v>
      </c>
    </row>
    <row r="14" spans="1:10" x14ac:dyDescent="0.25">
      <c r="C14" t="s">
        <v>2989</v>
      </c>
      <c r="G14" s="2"/>
    </row>
    <row r="15" spans="1:10" x14ac:dyDescent="0.25">
      <c r="A15" s="3" t="s">
        <v>645</v>
      </c>
      <c r="B15" s="3" t="s">
        <v>1123</v>
      </c>
      <c r="C15" t="s">
        <v>2989</v>
      </c>
      <c r="E15" t="s">
        <v>1125</v>
      </c>
      <c r="G15" s="2" t="s">
        <v>9</v>
      </c>
    </row>
    <row r="16" spans="1:10" x14ac:dyDescent="0.25">
      <c r="A16" s="3" t="s">
        <v>645</v>
      </c>
      <c r="B16" s="3" t="s">
        <v>1123</v>
      </c>
      <c r="C16" s="20" t="s">
        <v>2784</v>
      </c>
      <c r="E16" s="1" t="s">
        <v>577</v>
      </c>
      <c r="F16" t="str">
        <f>+CONCATENATE(A16,B16,C16)</f>
        <v>010-02-00</v>
      </c>
      <c r="G16" s="2" t="s">
        <v>9</v>
      </c>
    </row>
    <row r="17" spans="1:7" x14ac:dyDescent="0.25">
      <c r="A17" s="3" t="s">
        <v>645</v>
      </c>
      <c r="B17" s="3" t="s">
        <v>1123</v>
      </c>
      <c r="C17" s="20" t="s">
        <v>1122</v>
      </c>
      <c r="E17" s="1" t="s">
        <v>579</v>
      </c>
      <c r="F17" t="str">
        <f t="shared" ref="F17:F24" si="1">+CONCATENATE(A17,B17,C17)</f>
        <v>010-02-01</v>
      </c>
      <c r="G17" s="2" t="s">
        <v>9</v>
      </c>
    </row>
    <row r="18" spans="1:7" x14ac:dyDescent="0.25">
      <c r="A18" s="3" t="s">
        <v>645</v>
      </c>
      <c r="B18" s="3" t="s">
        <v>1123</v>
      </c>
      <c r="C18" s="20" t="s">
        <v>1123</v>
      </c>
      <c r="E18" s="1" t="s">
        <v>395</v>
      </c>
      <c r="F18" t="str">
        <f t="shared" si="1"/>
        <v>010-02-02</v>
      </c>
      <c r="G18" s="2" t="s">
        <v>9</v>
      </c>
    </row>
    <row r="19" spans="1:7" x14ac:dyDescent="0.25">
      <c r="A19" s="3" t="s">
        <v>645</v>
      </c>
      <c r="B19" s="3" t="s">
        <v>1123</v>
      </c>
      <c r="C19" s="20" t="s">
        <v>1124</v>
      </c>
      <c r="E19" s="1" t="s">
        <v>324</v>
      </c>
      <c r="F19" t="str">
        <f t="shared" si="1"/>
        <v>010-02-03</v>
      </c>
      <c r="G19" s="2" t="s">
        <v>9</v>
      </c>
    </row>
    <row r="20" spans="1:7" x14ac:dyDescent="0.25">
      <c r="A20" s="3" t="s">
        <v>645</v>
      </c>
      <c r="B20" s="3" t="s">
        <v>1123</v>
      </c>
      <c r="C20" s="20" t="s">
        <v>1149</v>
      </c>
      <c r="E20" s="1" t="s">
        <v>168</v>
      </c>
      <c r="F20" t="str">
        <f t="shared" si="1"/>
        <v>010-02-04</v>
      </c>
      <c r="G20" s="2" t="s">
        <v>9</v>
      </c>
    </row>
    <row r="21" spans="1:7" x14ac:dyDescent="0.25">
      <c r="A21" s="3" t="s">
        <v>645</v>
      </c>
      <c r="B21" s="3" t="s">
        <v>1123</v>
      </c>
      <c r="C21" s="20" t="s">
        <v>1150</v>
      </c>
      <c r="E21" s="1" t="s">
        <v>175</v>
      </c>
      <c r="F21" t="str">
        <f t="shared" si="1"/>
        <v>010-02-05</v>
      </c>
      <c r="G21" s="2" t="s">
        <v>9</v>
      </c>
    </row>
    <row r="22" spans="1:7" x14ac:dyDescent="0.25">
      <c r="A22" s="3" t="s">
        <v>645</v>
      </c>
      <c r="B22" s="3" t="s">
        <v>1123</v>
      </c>
      <c r="C22" s="20" t="s">
        <v>1151</v>
      </c>
      <c r="E22" s="1" t="s">
        <v>172</v>
      </c>
      <c r="F22" t="str">
        <f t="shared" si="1"/>
        <v>010-02-06</v>
      </c>
      <c r="G22" s="2" t="s">
        <v>9</v>
      </c>
    </row>
    <row r="23" spans="1:7" x14ac:dyDescent="0.25">
      <c r="A23" s="3" t="s">
        <v>645</v>
      </c>
      <c r="B23" s="3" t="s">
        <v>1123</v>
      </c>
      <c r="C23" s="20" t="s">
        <v>1152</v>
      </c>
      <c r="E23" s="22" t="s">
        <v>8</v>
      </c>
      <c r="F23" t="str">
        <f t="shared" si="1"/>
        <v>010-02-07</v>
      </c>
      <c r="G23" s="2" t="s">
        <v>9</v>
      </c>
    </row>
    <row r="24" spans="1:7" x14ac:dyDescent="0.25">
      <c r="A24" s="3" t="s">
        <v>645</v>
      </c>
      <c r="B24" s="3" t="s">
        <v>1123</v>
      </c>
      <c r="C24" s="20" t="s">
        <v>1153</v>
      </c>
      <c r="E24" s="1" t="s">
        <v>331</v>
      </c>
      <c r="F24" t="str">
        <f t="shared" si="1"/>
        <v>010-02-08</v>
      </c>
      <c r="G24" s="2" t="s">
        <v>9</v>
      </c>
    </row>
    <row r="25" spans="1:7" x14ac:dyDescent="0.25">
      <c r="C25" t="s">
        <v>2989</v>
      </c>
      <c r="G25" s="2"/>
    </row>
    <row r="26" spans="1:7" s="2" customFormat="1" x14ac:dyDescent="0.25">
      <c r="A26" s="8" t="s">
        <v>573</v>
      </c>
      <c r="C26" s="2" t="s">
        <v>2989</v>
      </c>
      <c r="D26"/>
      <c r="E26" s="6" t="s">
        <v>1127</v>
      </c>
      <c r="G26" s="2" t="s">
        <v>9</v>
      </c>
    </row>
    <row r="27" spans="1:7" x14ac:dyDescent="0.25">
      <c r="A27" s="20" t="s">
        <v>573</v>
      </c>
      <c r="B27" s="3" t="s">
        <v>1122</v>
      </c>
      <c r="C27" t="s">
        <v>2989</v>
      </c>
      <c r="E27" s="22" t="s">
        <v>1131</v>
      </c>
      <c r="G27" s="2" t="s">
        <v>9</v>
      </c>
    </row>
    <row r="28" spans="1:7" x14ac:dyDescent="0.25">
      <c r="A28" s="20" t="s">
        <v>573</v>
      </c>
      <c r="B28" s="3" t="s">
        <v>1122</v>
      </c>
      <c r="C28" s="20" t="s">
        <v>2784</v>
      </c>
      <c r="E28" s="1" t="s">
        <v>577</v>
      </c>
      <c r="F28" t="str">
        <f>+CONCATENATE(A28,B28,C28)</f>
        <v>012-01-00</v>
      </c>
      <c r="G28" s="2" t="s">
        <v>9</v>
      </c>
    </row>
    <row r="29" spans="1:7" x14ac:dyDescent="0.25">
      <c r="A29" s="20" t="s">
        <v>573</v>
      </c>
      <c r="B29" s="3" t="s">
        <v>1122</v>
      </c>
      <c r="C29" s="20" t="s">
        <v>1122</v>
      </c>
      <c r="E29" s="1" t="s">
        <v>579</v>
      </c>
      <c r="F29" t="str">
        <f t="shared" ref="F29:F36" si="2">+CONCATENATE(A29,B29,C29)</f>
        <v>012-01-01</v>
      </c>
      <c r="G29" s="2" t="s">
        <v>9</v>
      </c>
    </row>
    <row r="30" spans="1:7" x14ac:dyDescent="0.25">
      <c r="A30" s="20" t="s">
        <v>573</v>
      </c>
      <c r="B30" s="3" t="s">
        <v>1122</v>
      </c>
      <c r="C30" s="20" t="s">
        <v>1123</v>
      </c>
      <c r="E30" s="1" t="s">
        <v>395</v>
      </c>
      <c r="F30" t="str">
        <f t="shared" si="2"/>
        <v>012-01-02</v>
      </c>
      <c r="G30" s="2" t="s">
        <v>9</v>
      </c>
    </row>
    <row r="31" spans="1:7" x14ac:dyDescent="0.25">
      <c r="A31" s="20" t="s">
        <v>573</v>
      </c>
      <c r="B31" s="3" t="s">
        <v>1122</v>
      </c>
      <c r="C31" s="20" t="s">
        <v>1124</v>
      </c>
      <c r="E31" s="1" t="s">
        <v>324</v>
      </c>
      <c r="F31" t="str">
        <f t="shared" si="2"/>
        <v>012-01-03</v>
      </c>
      <c r="G31" s="2" t="s">
        <v>9</v>
      </c>
    </row>
    <row r="32" spans="1:7" x14ac:dyDescent="0.25">
      <c r="A32" s="20" t="s">
        <v>573</v>
      </c>
      <c r="B32" s="3" t="s">
        <v>1122</v>
      </c>
      <c r="C32" s="20" t="s">
        <v>1149</v>
      </c>
      <c r="E32" s="1" t="s">
        <v>168</v>
      </c>
      <c r="F32" t="str">
        <f t="shared" si="2"/>
        <v>012-01-04</v>
      </c>
      <c r="G32" s="2" t="s">
        <v>9</v>
      </c>
    </row>
    <row r="33" spans="1:7" x14ac:dyDescent="0.25">
      <c r="A33" s="20" t="s">
        <v>573</v>
      </c>
      <c r="B33" s="3" t="s">
        <v>1122</v>
      </c>
      <c r="C33" s="20" t="s">
        <v>1150</v>
      </c>
      <c r="E33" s="1" t="s">
        <v>175</v>
      </c>
      <c r="F33" t="str">
        <f t="shared" si="2"/>
        <v>012-01-05</v>
      </c>
      <c r="G33" s="2" t="s">
        <v>9</v>
      </c>
    </row>
    <row r="34" spans="1:7" x14ac:dyDescent="0.25">
      <c r="A34" s="20" t="s">
        <v>573</v>
      </c>
      <c r="B34" s="3" t="s">
        <v>1122</v>
      </c>
      <c r="C34" s="20" t="s">
        <v>1151</v>
      </c>
      <c r="E34" s="1" t="s">
        <v>172</v>
      </c>
      <c r="F34" t="str">
        <f t="shared" si="2"/>
        <v>012-01-06</v>
      </c>
      <c r="G34" s="2" t="s">
        <v>9</v>
      </c>
    </row>
    <row r="35" spans="1:7" x14ac:dyDescent="0.25">
      <c r="A35" s="20" t="s">
        <v>573</v>
      </c>
      <c r="B35" s="3" t="s">
        <v>1122</v>
      </c>
      <c r="C35" s="20" t="s">
        <v>1152</v>
      </c>
      <c r="E35" s="22" t="s">
        <v>8</v>
      </c>
      <c r="F35" t="str">
        <f t="shared" si="2"/>
        <v>012-01-07</v>
      </c>
      <c r="G35" s="2" t="s">
        <v>9</v>
      </c>
    </row>
    <row r="36" spans="1:7" x14ac:dyDescent="0.25">
      <c r="A36" s="20" t="s">
        <v>573</v>
      </c>
      <c r="B36" s="3" t="s">
        <v>1122</v>
      </c>
      <c r="C36" s="20" t="s">
        <v>1153</v>
      </c>
      <c r="E36" s="1" t="s">
        <v>331</v>
      </c>
      <c r="F36" t="str">
        <f t="shared" si="2"/>
        <v>012-01-08</v>
      </c>
      <c r="G36" s="2" t="s">
        <v>9</v>
      </c>
    </row>
    <row r="37" spans="1:7" x14ac:dyDescent="0.25">
      <c r="C37" t="s">
        <v>2989</v>
      </c>
      <c r="G37" s="2"/>
    </row>
    <row r="38" spans="1:7" x14ac:dyDescent="0.25">
      <c r="A38" s="20" t="s">
        <v>573</v>
      </c>
      <c r="B38" s="3" t="s">
        <v>1123</v>
      </c>
      <c r="C38" t="s">
        <v>2989</v>
      </c>
      <c r="E38" s="22" t="s">
        <v>1132</v>
      </c>
      <c r="G38" s="2" t="s">
        <v>9</v>
      </c>
    </row>
    <row r="39" spans="1:7" x14ac:dyDescent="0.25">
      <c r="A39" s="20" t="s">
        <v>573</v>
      </c>
      <c r="B39" s="3" t="s">
        <v>1123</v>
      </c>
      <c r="C39" s="20" t="s">
        <v>2784</v>
      </c>
      <c r="E39" s="1" t="s">
        <v>577</v>
      </c>
      <c r="F39" t="str">
        <f>+CONCATENATE(A39,B39,C39)</f>
        <v>012-02-00</v>
      </c>
      <c r="G39" s="2" t="s">
        <v>9</v>
      </c>
    </row>
    <row r="40" spans="1:7" x14ac:dyDescent="0.25">
      <c r="A40" s="20" t="s">
        <v>573</v>
      </c>
      <c r="B40" s="3" t="s">
        <v>1123</v>
      </c>
      <c r="C40" s="20" t="s">
        <v>1122</v>
      </c>
      <c r="E40" s="1" t="s">
        <v>579</v>
      </c>
      <c r="F40" t="str">
        <f t="shared" ref="F40:F47" si="3">+CONCATENATE(A40,B40,C40)</f>
        <v>012-02-01</v>
      </c>
      <c r="G40" s="2" t="s">
        <v>9</v>
      </c>
    </row>
    <row r="41" spans="1:7" x14ac:dyDescent="0.25">
      <c r="A41" s="20" t="s">
        <v>573</v>
      </c>
      <c r="B41" s="3" t="s">
        <v>1123</v>
      </c>
      <c r="C41" s="20" t="s">
        <v>1123</v>
      </c>
      <c r="E41" s="1" t="s">
        <v>395</v>
      </c>
      <c r="F41" t="str">
        <f t="shared" si="3"/>
        <v>012-02-02</v>
      </c>
      <c r="G41" s="2" t="s">
        <v>9</v>
      </c>
    </row>
    <row r="42" spans="1:7" x14ac:dyDescent="0.25">
      <c r="A42" s="20" t="s">
        <v>573</v>
      </c>
      <c r="B42" s="3" t="s">
        <v>1123</v>
      </c>
      <c r="C42" s="20" t="s">
        <v>1124</v>
      </c>
      <c r="E42" s="1" t="s">
        <v>324</v>
      </c>
      <c r="F42" t="str">
        <f t="shared" si="3"/>
        <v>012-02-03</v>
      </c>
      <c r="G42" s="2" t="s">
        <v>9</v>
      </c>
    </row>
    <row r="43" spans="1:7" x14ac:dyDescent="0.25">
      <c r="A43" s="20" t="s">
        <v>573</v>
      </c>
      <c r="B43" s="3" t="s">
        <v>1123</v>
      </c>
      <c r="C43" s="20" t="s">
        <v>1149</v>
      </c>
      <c r="E43" s="1" t="s">
        <v>168</v>
      </c>
      <c r="F43" t="str">
        <f t="shared" si="3"/>
        <v>012-02-04</v>
      </c>
      <c r="G43" s="2" t="s">
        <v>9</v>
      </c>
    </row>
    <row r="44" spans="1:7" x14ac:dyDescent="0.25">
      <c r="A44" s="20" t="s">
        <v>573</v>
      </c>
      <c r="B44" s="3" t="s">
        <v>1123</v>
      </c>
      <c r="C44" s="20" t="s">
        <v>1150</v>
      </c>
      <c r="E44" s="1" t="s">
        <v>175</v>
      </c>
      <c r="F44" t="str">
        <f t="shared" si="3"/>
        <v>012-02-05</v>
      </c>
      <c r="G44" s="2" t="s">
        <v>9</v>
      </c>
    </row>
    <row r="45" spans="1:7" x14ac:dyDescent="0.25">
      <c r="A45" s="20" t="s">
        <v>573</v>
      </c>
      <c r="B45" s="3" t="s">
        <v>1123</v>
      </c>
      <c r="C45" s="20" t="s">
        <v>1151</v>
      </c>
      <c r="E45" s="1" t="s">
        <v>172</v>
      </c>
      <c r="F45" t="str">
        <f t="shared" si="3"/>
        <v>012-02-06</v>
      </c>
      <c r="G45" s="2" t="s">
        <v>9</v>
      </c>
    </row>
    <row r="46" spans="1:7" x14ac:dyDescent="0.25">
      <c r="A46" s="20" t="s">
        <v>573</v>
      </c>
      <c r="B46" s="3" t="s">
        <v>1123</v>
      </c>
      <c r="C46" s="20" t="s">
        <v>1152</v>
      </c>
      <c r="E46" s="22" t="s">
        <v>8</v>
      </c>
      <c r="F46" t="str">
        <f t="shared" si="3"/>
        <v>012-02-07</v>
      </c>
      <c r="G46" s="2" t="s">
        <v>9</v>
      </c>
    </row>
    <row r="47" spans="1:7" x14ac:dyDescent="0.25">
      <c r="A47" s="20" t="s">
        <v>573</v>
      </c>
      <c r="B47" s="3" t="s">
        <v>1123</v>
      </c>
      <c r="C47" s="20" t="s">
        <v>1153</v>
      </c>
      <c r="E47" s="1" t="s">
        <v>331</v>
      </c>
      <c r="F47" t="str">
        <f t="shared" si="3"/>
        <v>012-02-08</v>
      </c>
      <c r="G47" s="2" t="s">
        <v>9</v>
      </c>
    </row>
    <row r="48" spans="1:7" x14ac:dyDescent="0.25">
      <c r="C48" t="s">
        <v>2989</v>
      </c>
      <c r="G48" s="2"/>
    </row>
    <row r="49" spans="1:7" x14ac:dyDescent="0.25">
      <c r="A49" s="10" t="s">
        <v>1140</v>
      </c>
      <c r="C49" t="s">
        <v>2989</v>
      </c>
      <c r="E49" s="6" t="s">
        <v>333</v>
      </c>
      <c r="G49" s="2" t="s">
        <v>9</v>
      </c>
    </row>
    <row r="50" spans="1:7" x14ac:dyDescent="0.25">
      <c r="A50" t="s">
        <v>1140</v>
      </c>
      <c r="B50" s="3" t="s">
        <v>1122</v>
      </c>
      <c r="C50" t="s">
        <v>2989</v>
      </c>
      <c r="E50" t="s">
        <v>1128</v>
      </c>
      <c r="G50" s="2" t="s">
        <v>9</v>
      </c>
    </row>
    <row r="51" spans="1:7" x14ac:dyDescent="0.25">
      <c r="A51" t="s">
        <v>1140</v>
      </c>
      <c r="B51" s="3" t="s">
        <v>1122</v>
      </c>
      <c r="C51" s="20" t="s">
        <v>2784</v>
      </c>
      <c r="E51" s="1" t="s">
        <v>337</v>
      </c>
      <c r="F51" t="str">
        <f>+CONCATENATE(A51,B51,C51)</f>
        <v>023-01-00</v>
      </c>
      <c r="G51" s="2" t="s">
        <v>9</v>
      </c>
    </row>
    <row r="52" spans="1:7" x14ac:dyDescent="0.25">
      <c r="A52" t="s">
        <v>1140</v>
      </c>
      <c r="B52" s="3" t="s">
        <v>1122</v>
      </c>
      <c r="C52" s="20" t="s">
        <v>1122</v>
      </c>
      <c r="E52" s="1" t="s">
        <v>339</v>
      </c>
      <c r="F52" t="str">
        <f t="shared" ref="F52:F53" si="4">+CONCATENATE(A52,B52,C52)</f>
        <v>023-01-01</v>
      </c>
      <c r="G52" s="2" t="s">
        <v>9</v>
      </c>
    </row>
    <row r="53" spans="1:7" x14ac:dyDescent="0.25">
      <c r="A53" t="s">
        <v>1140</v>
      </c>
      <c r="B53" s="3" t="s">
        <v>1122</v>
      </c>
      <c r="C53" s="20" t="s">
        <v>1123</v>
      </c>
      <c r="E53" s="1" t="s">
        <v>307</v>
      </c>
      <c r="F53" t="str">
        <f t="shared" si="4"/>
        <v>023-01-02</v>
      </c>
      <c r="G53" s="2" t="s">
        <v>9</v>
      </c>
    </row>
    <row r="54" spans="1:7" x14ac:dyDescent="0.25">
      <c r="C54" t="s">
        <v>2989</v>
      </c>
      <c r="G54" s="2"/>
    </row>
    <row r="55" spans="1:7" x14ac:dyDescent="0.25">
      <c r="A55" t="s">
        <v>1140</v>
      </c>
      <c r="B55" s="3" t="s">
        <v>1123</v>
      </c>
      <c r="C55" t="s">
        <v>2989</v>
      </c>
      <c r="E55" t="s">
        <v>1129</v>
      </c>
      <c r="G55" s="2" t="s">
        <v>9</v>
      </c>
    </row>
    <row r="56" spans="1:7" x14ac:dyDescent="0.25">
      <c r="A56" t="s">
        <v>1140</v>
      </c>
      <c r="B56" s="3" t="s">
        <v>1123</v>
      </c>
      <c r="C56" s="20" t="s">
        <v>2784</v>
      </c>
      <c r="E56" s="1" t="s">
        <v>337</v>
      </c>
      <c r="F56" t="str">
        <f>+CONCATENATE(A56,B56,C56)</f>
        <v>023-02-00</v>
      </c>
      <c r="G56" s="2" t="s">
        <v>9</v>
      </c>
    </row>
    <row r="57" spans="1:7" x14ac:dyDescent="0.25">
      <c r="A57" t="s">
        <v>1140</v>
      </c>
      <c r="B57" s="3" t="s">
        <v>1123</v>
      </c>
      <c r="C57" s="20" t="s">
        <v>1122</v>
      </c>
      <c r="E57" s="1" t="s">
        <v>339</v>
      </c>
      <c r="F57" t="str">
        <f t="shared" ref="F57:F58" si="5">+CONCATENATE(A57,B57,C57)</f>
        <v>023-02-01</v>
      </c>
      <c r="G57" s="2" t="s">
        <v>9</v>
      </c>
    </row>
    <row r="58" spans="1:7" x14ac:dyDescent="0.25">
      <c r="A58" t="s">
        <v>1140</v>
      </c>
      <c r="B58" s="3" t="s">
        <v>1123</v>
      </c>
      <c r="C58" s="20" t="s">
        <v>1123</v>
      </c>
      <c r="E58" s="1" t="s">
        <v>307</v>
      </c>
      <c r="F58" t="str">
        <f t="shared" si="5"/>
        <v>023-02-02</v>
      </c>
      <c r="G58" s="2" t="s">
        <v>9</v>
      </c>
    </row>
    <row r="59" spans="1:7" x14ac:dyDescent="0.25">
      <c r="C59" t="s">
        <v>2989</v>
      </c>
      <c r="G59" s="2"/>
    </row>
    <row r="60" spans="1:7" x14ac:dyDescent="0.25">
      <c r="A60" s="11" t="s">
        <v>1141</v>
      </c>
      <c r="B60" s="2"/>
      <c r="C60" s="2" t="s">
        <v>2989</v>
      </c>
      <c r="E60" s="6" t="s">
        <v>1130</v>
      </c>
      <c r="F60" s="2"/>
      <c r="G60" s="2" t="s">
        <v>9</v>
      </c>
    </row>
    <row r="61" spans="1:7" x14ac:dyDescent="0.25">
      <c r="A61" s="20" t="s">
        <v>1141</v>
      </c>
      <c r="B61" s="3" t="s">
        <v>1122</v>
      </c>
      <c r="C61" t="s">
        <v>2989</v>
      </c>
      <c r="E61" s="22" t="s">
        <v>1133</v>
      </c>
      <c r="G61" s="2" t="s">
        <v>9</v>
      </c>
    </row>
    <row r="62" spans="1:7" x14ac:dyDescent="0.25">
      <c r="A62" s="20" t="s">
        <v>1141</v>
      </c>
      <c r="B62" s="3" t="s">
        <v>1122</v>
      </c>
      <c r="C62" s="20" t="s">
        <v>2784</v>
      </c>
      <c r="E62" s="1" t="s">
        <v>337</v>
      </c>
      <c r="F62" t="str">
        <f>+CONCATENATE(A62,B62,C62)</f>
        <v>024-01-00</v>
      </c>
      <c r="G62" s="2" t="s">
        <v>9</v>
      </c>
    </row>
    <row r="63" spans="1:7" x14ac:dyDescent="0.25">
      <c r="A63" s="20" t="s">
        <v>1141</v>
      </c>
      <c r="B63" s="3" t="s">
        <v>1122</v>
      </c>
      <c r="C63" s="20" t="s">
        <v>1122</v>
      </c>
      <c r="E63" s="1" t="s">
        <v>339</v>
      </c>
      <c r="F63" t="str">
        <f t="shared" ref="F63:F64" si="6">+CONCATENATE(A63,B63,C63)</f>
        <v>024-01-01</v>
      </c>
      <c r="G63" s="2" t="s">
        <v>9</v>
      </c>
    </row>
    <row r="64" spans="1:7" x14ac:dyDescent="0.25">
      <c r="A64" s="20" t="s">
        <v>1141</v>
      </c>
      <c r="B64" s="3" t="s">
        <v>1122</v>
      </c>
      <c r="C64" s="20" t="s">
        <v>1123</v>
      </c>
      <c r="E64" s="1" t="s">
        <v>307</v>
      </c>
      <c r="F64" t="str">
        <f t="shared" si="6"/>
        <v>024-01-02</v>
      </c>
      <c r="G64" s="2" t="s">
        <v>9</v>
      </c>
    </row>
    <row r="65" spans="1:7" x14ac:dyDescent="0.25">
      <c r="C65" t="s">
        <v>2989</v>
      </c>
      <c r="G65" s="2"/>
    </row>
    <row r="66" spans="1:7" x14ac:dyDescent="0.25">
      <c r="A66" s="20" t="s">
        <v>1141</v>
      </c>
      <c r="B66" s="3" t="s">
        <v>1123</v>
      </c>
      <c r="C66" t="s">
        <v>2989</v>
      </c>
      <c r="E66" s="22" t="s">
        <v>1134</v>
      </c>
      <c r="G66" s="2" t="s">
        <v>9</v>
      </c>
    </row>
    <row r="67" spans="1:7" x14ac:dyDescent="0.25">
      <c r="A67" s="20" t="s">
        <v>1141</v>
      </c>
      <c r="B67" s="3" t="s">
        <v>1123</v>
      </c>
      <c r="C67" s="20" t="s">
        <v>2784</v>
      </c>
      <c r="E67" s="1" t="s">
        <v>337</v>
      </c>
      <c r="F67" t="str">
        <f>+CONCATENATE(A67,B67,C67)</f>
        <v>024-02-00</v>
      </c>
      <c r="G67" s="2" t="s">
        <v>9</v>
      </c>
    </row>
    <row r="68" spans="1:7" x14ac:dyDescent="0.25">
      <c r="A68" s="20" t="s">
        <v>1141</v>
      </c>
      <c r="B68" s="3" t="s">
        <v>1123</v>
      </c>
      <c r="C68" s="20" t="s">
        <v>1122</v>
      </c>
      <c r="E68" s="1" t="s">
        <v>339</v>
      </c>
      <c r="F68" t="str">
        <f t="shared" ref="F68:F69" si="7">+CONCATENATE(A68,B68,C68)</f>
        <v>024-02-01</v>
      </c>
      <c r="G68" s="2" t="s">
        <v>9</v>
      </c>
    </row>
    <row r="69" spans="1:7" x14ac:dyDescent="0.25">
      <c r="A69" s="20" t="s">
        <v>1141</v>
      </c>
      <c r="B69" s="3" t="s">
        <v>1123</v>
      </c>
      <c r="C69" s="20" t="s">
        <v>1123</v>
      </c>
      <c r="E69" s="1" t="s">
        <v>307</v>
      </c>
      <c r="F69" t="str">
        <f t="shared" si="7"/>
        <v>024-02-02</v>
      </c>
      <c r="G69" s="2" t="s">
        <v>9</v>
      </c>
    </row>
    <row r="70" spans="1:7" x14ac:dyDescent="0.25">
      <c r="C70" t="s">
        <v>2989</v>
      </c>
      <c r="G70" s="2"/>
    </row>
    <row r="71" spans="1:7" s="2" customFormat="1" x14ac:dyDescent="0.25">
      <c r="A71" s="9" t="s">
        <v>508</v>
      </c>
      <c r="C71" s="2" t="s">
        <v>2989</v>
      </c>
      <c r="D71"/>
      <c r="E71" s="6" t="s">
        <v>382</v>
      </c>
      <c r="G71" s="2" t="s">
        <v>9</v>
      </c>
    </row>
    <row r="72" spans="1:7" x14ac:dyDescent="0.25">
      <c r="A72" s="3" t="s">
        <v>508</v>
      </c>
      <c r="B72" s="3" t="s">
        <v>1122</v>
      </c>
      <c r="C72" t="s">
        <v>2989</v>
      </c>
      <c r="E72" t="s">
        <v>1135</v>
      </c>
      <c r="G72" s="2" t="s">
        <v>9</v>
      </c>
    </row>
    <row r="73" spans="1:7" x14ac:dyDescent="0.25">
      <c r="A73" s="3" t="s">
        <v>508</v>
      </c>
      <c r="B73" s="3" t="s">
        <v>1122</v>
      </c>
      <c r="C73" s="20" t="s">
        <v>2784</v>
      </c>
      <c r="E73" s="1" t="s">
        <v>577</v>
      </c>
      <c r="F73" t="str">
        <f>+CONCATENATE(A73,B73,C73)</f>
        <v>070-01-00</v>
      </c>
      <c r="G73" s="2" t="s">
        <v>9</v>
      </c>
    </row>
    <row r="74" spans="1:7" x14ac:dyDescent="0.25">
      <c r="A74" s="3" t="s">
        <v>508</v>
      </c>
      <c r="B74" s="3" t="s">
        <v>1122</v>
      </c>
      <c r="C74" s="20" t="s">
        <v>1122</v>
      </c>
      <c r="E74" s="1" t="s">
        <v>579</v>
      </c>
      <c r="F74" t="str">
        <f t="shared" ref="F74:F81" si="8">+CONCATENATE(A74,B74,C74)</f>
        <v>070-01-01</v>
      </c>
      <c r="G74" s="2" t="s">
        <v>9</v>
      </c>
    </row>
    <row r="75" spans="1:7" x14ac:dyDescent="0.25">
      <c r="A75" s="3" t="s">
        <v>508</v>
      </c>
      <c r="B75" s="3" t="s">
        <v>1122</v>
      </c>
      <c r="C75" s="20" t="s">
        <v>1123</v>
      </c>
      <c r="E75" s="1" t="s">
        <v>395</v>
      </c>
      <c r="F75" t="str">
        <f t="shared" si="8"/>
        <v>070-01-02</v>
      </c>
      <c r="G75" s="2" t="s">
        <v>9</v>
      </c>
    </row>
    <row r="76" spans="1:7" x14ac:dyDescent="0.25">
      <c r="A76" s="3" t="s">
        <v>508</v>
      </c>
      <c r="B76" s="3" t="s">
        <v>1122</v>
      </c>
      <c r="C76" s="20" t="s">
        <v>1124</v>
      </c>
      <c r="E76" s="1" t="s">
        <v>324</v>
      </c>
      <c r="F76" t="str">
        <f t="shared" si="8"/>
        <v>070-01-03</v>
      </c>
      <c r="G76" s="2" t="s">
        <v>9</v>
      </c>
    </row>
    <row r="77" spans="1:7" x14ac:dyDescent="0.25">
      <c r="A77" s="3" t="s">
        <v>508</v>
      </c>
      <c r="B77" s="3" t="s">
        <v>1122</v>
      </c>
      <c r="C77" s="20" t="s">
        <v>1149</v>
      </c>
      <c r="E77" s="1" t="s">
        <v>168</v>
      </c>
      <c r="F77" t="str">
        <f t="shared" si="8"/>
        <v>070-01-04</v>
      </c>
      <c r="G77" s="2" t="s">
        <v>9</v>
      </c>
    </row>
    <row r="78" spans="1:7" x14ac:dyDescent="0.25">
      <c r="A78" s="3" t="s">
        <v>508</v>
      </c>
      <c r="B78" s="3" t="s">
        <v>1122</v>
      </c>
      <c r="C78" s="20" t="s">
        <v>1150</v>
      </c>
      <c r="E78" s="1" t="s">
        <v>175</v>
      </c>
      <c r="F78" t="str">
        <f t="shared" si="8"/>
        <v>070-01-05</v>
      </c>
      <c r="G78" s="2" t="s">
        <v>9</v>
      </c>
    </row>
    <row r="79" spans="1:7" x14ac:dyDescent="0.25">
      <c r="A79" s="3" t="s">
        <v>508</v>
      </c>
      <c r="B79" s="3" t="s">
        <v>1122</v>
      </c>
      <c r="C79" s="20" t="s">
        <v>1151</v>
      </c>
      <c r="E79" s="1" t="s">
        <v>172</v>
      </c>
      <c r="F79" t="str">
        <f t="shared" si="8"/>
        <v>070-01-06</v>
      </c>
      <c r="G79" s="2" t="s">
        <v>9</v>
      </c>
    </row>
    <row r="80" spans="1:7" x14ac:dyDescent="0.25">
      <c r="A80" s="3" t="s">
        <v>508</v>
      </c>
      <c r="B80" s="3" t="s">
        <v>1122</v>
      </c>
      <c r="C80" s="20" t="s">
        <v>1152</v>
      </c>
      <c r="E80" s="22" t="s">
        <v>8</v>
      </c>
      <c r="F80" t="str">
        <f t="shared" si="8"/>
        <v>070-01-07</v>
      </c>
      <c r="G80" s="2" t="s">
        <v>9</v>
      </c>
    </row>
    <row r="81" spans="1:7" x14ac:dyDescent="0.25">
      <c r="A81" s="3" t="s">
        <v>508</v>
      </c>
      <c r="B81" s="3" t="s">
        <v>1122</v>
      </c>
      <c r="C81" s="20" t="s">
        <v>1153</v>
      </c>
      <c r="E81" s="1" t="s">
        <v>331</v>
      </c>
      <c r="F81" t="str">
        <f t="shared" si="8"/>
        <v>070-01-08</v>
      </c>
      <c r="G81" s="2" t="s">
        <v>9</v>
      </c>
    </row>
    <row r="82" spans="1:7" x14ac:dyDescent="0.25">
      <c r="C82" t="s">
        <v>2989</v>
      </c>
      <c r="G82" s="2"/>
    </row>
    <row r="83" spans="1:7" x14ac:dyDescent="0.25">
      <c r="A83" s="3" t="s">
        <v>508</v>
      </c>
      <c r="B83" s="3" t="s">
        <v>1123</v>
      </c>
      <c r="C83" t="s">
        <v>2989</v>
      </c>
      <c r="E83" t="s">
        <v>1136</v>
      </c>
      <c r="G83" s="2" t="s">
        <v>9</v>
      </c>
    </row>
    <row r="84" spans="1:7" x14ac:dyDescent="0.25">
      <c r="A84" s="3" t="s">
        <v>508</v>
      </c>
      <c r="B84" s="3" t="s">
        <v>1123</v>
      </c>
      <c r="C84" s="20" t="s">
        <v>2784</v>
      </c>
      <c r="E84" s="1" t="s">
        <v>577</v>
      </c>
      <c r="F84" t="str">
        <f>+CONCATENATE(A84,B84,C84)</f>
        <v>070-02-00</v>
      </c>
      <c r="G84" s="2" t="s">
        <v>9</v>
      </c>
    </row>
    <row r="85" spans="1:7" x14ac:dyDescent="0.25">
      <c r="A85" s="3" t="s">
        <v>508</v>
      </c>
      <c r="B85" s="3" t="s">
        <v>1123</v>
      </c>
      <c r="C85" s="20" t="s">
        <v>1122</v>
      </c>
      <c r="E85" s="1" t="s">
        <v>579</v>
      </c>
      <c r="F85" t="str">
        <f t="shared" ref="F85:F92" si="9">+CONCATENATE(A85,B85,C85)</f>
        <v>070-02-01</v>
      </c>
      <c r="G85" s="2" t="s">
        <v>9</v>
      </c>
    </row>
    <row r="86" spans="1:7" x14ac:dyDescent="0.25">
      <c r="A86" s="3" t="s">
        <v>508</v>
      </c>
      <c r="B86" s="3" t="s">
        <v>1123</v>
      </c>
      <c r="C86" s="20" t="s">
        <v>1123</v>
      </c>
      <c r="E86" s="1" t="s">
        <v>395</v>
      </c>
      <c r="F86" t="str">
        <f t="shared" si="9"/>
        <v>070-02-02</v>
      </c>
      <c r="G86" s="2" t="s">
        <v>9</v>
      </c>
    </row>
    <row r="87" spans="1:7" x14ac:dyDescent="0.25">
      <c r="A87" s="3" t="s">
        <v>508</v>
      </c>
      <c r="B87" s="3" t="s">
        <v>1123</v>
      </c>
      <c r="C87" s="20" t="s">
        <v>1124</v>
      </c>
      <c r="E87" s="1" t="s">
        <v>324</v>
      </c>
      <c r="F87" t="str">
        <f t="shared" si="9"/>
        <v>070-02-03</v>
      </c>
      <c r="G87" s="2" t="s">
        <v>9</v>
      </c>
    </row>
    <row r="88" spans="1:7" x14ac:dyDescent="0.25">
      <c r="A88" s="3" t="s">
        <v>508</v>
      </c>
      <c r="B88" s="3" t="s">
        <v>1123</v>
      </c>
      <c r="C88" s="20" t="s">
        <v>1149</v>
      </c>
      <c r="E88" s="1" t="s">
        <v>168</v>
      </c>
      <c r="F88" t="str">
        <f t="shared" si="9"/>
        <v>070-02-04</v>
      </c>
      <c r="G88" s="2" t="s">
        <v>9</v>
      </c>
    </row>
    <row r="89" spans="1:7" x14ac:dyDescent="0.25">
      <c r="A89" s="3" t="s">
        <v>508</v>
      </c>
      <c r="B89" s="3" t="s">
        <v>1123</v>
      </c>
      <c r="C89" s="20" t="s">
        <v>1150</v>
      </c>
      <c r="E89" s="1" t="s">
        <v>175</v>
      </c>
      <c r="F89" t="str">
        <f t="shared" si="9"/>
        <v>070-02-05</v>
      </c>
      <c r="G89" s="2" t="s">
        <v>9</v>
      </c>
    </row>
    <row r="90" spans="1:7" x14ac:dyDescent="0.25">
      <c r="A90" s="3" t="s">
        <v>508</v>
      </c>
      <c r="B90" s="3" t="s">
        <v>1123</v>
      </c>
      <c r="C90" s="20" t="s">
        <v>1151</v>
      </c>
      <c r="E90" s="1" t="s">
        <v>172</v>
      </c>
      <c r="F90" t="str">
        <f t="shared" si="9"/>
        <v>070-02-06</v>
      </c>
      <c r="G90" s="2" t="s">
        <v>9</v>
      </c>
    </row>
    <row r="91" spans="1:7" x14ac:dyDescent="0.25">
      <c r="A91" s="3" t="s">
        <v>508</v>
      </c>
      <c r="B91" s="3" t="s">
        <v>1123</v>
      </c>
      <c r="C91" s="20" t="s">
        <v>1152</v>
      </c>
      <c r="E91" s="22" t="s">
        <v>8</v>
      </c>
      <c r="F91" t="str">
        <f t="shared" si="9"/>
        <v>070-02-07</v>
      </c>
      <c r="G91" s="2" t="s">
        <v>9</v>
      </c>
    </row>
    <row r="92" spans="1:7" x14ac:dyDescent="0.25">
      <c r="A92" s="3" t="s">
        <v>508</v>
      </c>
      <c r="B92" s="3" t="s">
        <v>1123</v>
      </c>
      <c r="C92" s="20" t="s">
        <v>1153</v>
      </c>
      <c r="E92" s="1" t="s">
        <v>331</v>
      </c>
      <c r="F92" t="str">
        <f t="shared" si="9"/>
        <v>070-02-08</v>
      </c>
      <c r="G92" s="2" t="s">
        <v>9</v>
      </c>
    </row>
    <row r="93" spans="1:7" x14ac:dyDescent="0.25">
      <c r="C93" t="s">
        <v>2989</v>
      </c>
      <c r="G93" s="2"/>
    </row>
    <row r="94" spans="1:7" s="2" customFormat="1" x14ac:dyDescent="0.25">
      <c r="A94" s="8" t="s">
        <v>383</v>
      </c>
      <c r="C94" s="2" t="s">
        <v>2989</v>
      </c>
      <c r="D94"/>
      <c r="E94" s="6" t="s">
        <v>1137</v>
      </c>
      <c r="G94" s="2" t="s">
        <v>9</v>
      </c>
    </row>
    <row r="95" spans="1:7" x14ac:dyDescent="0.25">
      <c r="A95" s="20" t="s">
        <v>383</v>
      </c>
      <c r="B95" s="3" t="s">
        <v>1122</v>
      </c>
      <c r="C95" t="s">
        <v>2989</v>
      </c>
      <c r="E95" s="22" t="s">
        <v>1138</v>
      </c>
      <c r="G95" s="2" t="s">
        <v>9</v>
      </c>
    </row>
    <row r="96" spans="1:7" x14ac:dyDescent="0.25">
      <c r="A96" s="20" t="s">
        <v>383</v>
      </c>
      <c r="B96" s="3" t="s">
        <v>1122</v>
      </c>
      <c r="C96" s="20" t="s">
        <v>2784</v>
      </c>
      <c r="E96" s="1" t="s">
        <v>577</v>
      </c>
      <c r="F96" t="str">
        <f>+CONCATENATE(A96,B96,C96)</f>
        <v>072-01-00</v>
      </c>
      <c r="G96" s="2" t="s">
        <v>9</v>
      </c>
    </row>
    <row r="97" spans="1:7" x14ac:dyDescent="0.25">
      <c r="A97" s="20" t="s">
        <v>383</v>
      </c>
      <c r="B97" s="3" t="s">
        <v>1122</v>
      </c>
      <c r="C97" s="20" t="s">
        <v>1122</v>
      </c>
      <c r="E97" s="1" t="s">
        <v>579</v>
      </c>
      <c r="F97" t="str">
        <f t="shared" ref="F97:F104" si="10">+CONCATENATE(A97,B97,C97)</f>
        <v>072-01-01</v>
      </c>
      <c r="G97" s="2" t="s">
        <v>9</v>
      </c>
    </row>
    <row r="98" spans="1:7" x14ac:dyDescent="0.25">
      <c r="A98" s="20" t="s">
        <v>383</v>
      </c>
      <c r="B98" s="3" t="s">
        <v>1122</v>
      </c>
      <c r="C98" s="20" t="s">
        <v>1123</v>
      </c>
      <c r="E98" s="1" t="s">
        <v>395</v>
      </c>
      <c r="F98" t="str">
        <f t="shared" si="10"/>
        <v>072-01-02</v>
      </c>
      <c r="G98" s="2" t="s">
        <v>9</v>
      </c>
    </row>
    <row r="99" spans="1:7" x14ac:dyDescent="0.25">
      <c r="A99" s="20" t="s">
        <v>383</v>
      </c>
      <c r="B99" s="3" t="s">
        <v>1122</v>
      </c>
      <c r="C99" s="20" t="s">
        <v>1124</v>
      </c>
      <c r="E99" s="1" t="s">
        <v>324</v>
      </c>
      <c r="F99" t="str">
        <f t="shared" si="10"/>
        <v>072-01-03</v>
      </c>
      <c r="G99" s="2" t="s">
        <v>9</v>
      </c>
    </row>
    <row r="100" spans="1:7" x14ac:dyDescent="0.25">
      <c r="A100" s="20" t="s">
        <v>383</v>
      </c>
      <c r="B100" s="3" t="s">
        <v>1122</v>
      </c>
      <c r="C100" s="20" t="s">
        <v>1149</v>
      </c>
      <c r="E100" s="1" t="s">
        <v>168</v>
      </c>
      <c r="F100" t="str">
        <f t="shared" si="10"/>
        <v>072-01-04</v>
      </c>
      <c r="G100" s="2" t="s">
        <v>9</v>
      </c>
    </row>
    <row r="101" spans="1:7" x14ac:dyDescent="0.25">
      <c r="A101" s="20" t="s">
        <v>383</v>
      </c>
      <c r="B101" s="3" t="s">
        <v>1122</v>
      </c>
      <c r="C101" s="20" t="s">
        <v>1150</v>
      </c>
      <c r="E101" s="1" t="s">
        <v>175</v>
      </c>
      <c r="F101" t="str">
        <f t="shared" si="10"/>
        <v>072-01-05</v>
      </c>
      <c r="G101" s="2" t="s">
        <v>9</v>
      </c>
    </row>
    <row r="102" spans="1:7" x14ac:dyDescent="0.25">
      <c r="A102" s="20" t="s">
        <v>383</v>
      </c>
      <c r="B102" s="3" t="s">
        <v>1122</v>
      </c>
      <c r="C102" s="20" t="s">
        <v>1151</v>
      </c>
      <c r="E102" s="1" t="s">
        <v>172</v>
      </c>
      <c r="F102" t="str">
        <f t="shared" si="10"/>
        <v>072-01-06</v>
      </c>
      <c r="G102" s="2" t="s">
        <v>9</v>
      </c>
    </row>
    <row r="103" spans="1:7" x14ac:dyDescent="0.25">
      <c r="A103" s="20" t="s">
        <v>383</v>
      </c>
      <c r="B103" s="3" t="s">
        <v>1122</v>
      </c>
      <c r="C103" s="20" t="s">
        <v>1152</v>
      </c>
      <c r="E103" s="22" t="s">
        <v>8</v>
      </c>
      <c r="F103" t="str">
        <f t="shared" si="10"/>
        <v>072-01-07</v>
      </c>
      <c r="G103" s="2" t="s">
        <v>9</v>
      </c>
    </row>
    <row r="104" spans="1:7" x14ac:dyDescent="0.25">
      <c r="A104" s="20" t="s">
        <v>383</v>
      </c>
      <c r="B104" s="3" t="s">
        <v>1122</v>
      </c>
      <c r="C104" s="20" t="s">
        <v>1153</v>
      </c>
      <c r="E104" s="1" t="s">
        <v>331</v>
      </c>
      <c r="F104" t="str">
        <f t="shared" si="10"/>
        <v>072-01-08</v>
      </c>
      <c r="G104" s="2" t="s">
        <v>9</v>
      </c>
    </row>
    <row r="105" spans="1:7" x14ac:dyDescent="0.25">
      <c r="C105" t="s">
        <v>2989</v>
      </c>
      <c r="G105" s="2"/>
    </row>
    <row r="106" spans="1:7" x14ac:dyDescent="0.25">
      <c r="A106" s="20" t="s">
        <v>383</v>
      </c>
      <c r="B106" s="3" t="s">
        <v>1123</v>
      </c>
      <c r="C106" t="s">
        <v>2989</v>
      </c>
      <c r="E106" s="22" t="s">
        <v>1139</v>
      </c>
      <c r="G106" s="2" t="s">
        <v>9</v>
      </c>
    </row>
    <row r="107" spans="1:7" x14ac:dyDescent="0.25">
      <c r="A107" s="20" t="s">
        <v>383</v>
      </c>
      <c r="B107" s="3" t="s">
        <v>1123</v>
      </c>
      <c r="C107" s="20" t="s">
        <v>2784</v>
      </c>
      <c r="E107" s="1" t="s">
        <v>577</v>
      </c>
      <c r="F107" t="str">
        <f>+CONCATENATE(A107,B107,C107)</f>
        <v>072-02-00</v>
      </c>
      <c r="G107" s="2" t="s">
        <v>9</v>
      </c>
    </row>
    <row r="108" spans="1:7" x14ac:dyDescent="0.25">
      <c r="A108" s="20" t="s">
        <v>383</v>
      </c>
      <c r="B108" s="3" t="s">
        <v>1123</v>
      </c>
      <c r="C108" s="20" t="s">
        <v>1122</v>
      </c>
      <c r="E108" s="1" t="s">
        <v>579</v>
      </c>
      <c r="F108" t="str">
        <f t="shared" ref="F108:F115" si="11">+CONCATENATE(A108,B108,C108)</f>
        <v>072-02-01</v>
      </c>
      <c r="G108" s="2" t="s">
        <v>9</v>
      </c>
    </row>
    <row r="109" spans="1:7" x14ac:dyDescent="0.25">
      <c r="A109" s="20" t="s">
        <v>383</v>
      </c>
      <c r="B109" s="3" t="s">
        <v>1123</v>
      </c>
      <c r="C109" s="20" t="s">
        <v>1123</v>
      </c>
      <c r="E109" s="1" t="s">
        <v>395</v>
      </c>
      <c r="F109" t="str">
        <f t="shared" si="11"/>
        <v>072-02-02</v>
      </c>
      <c r="G109" s="2" t="s">
        <v>9</v>
      </c>
    </row>
    <row r="110" spans="1:7" x14ac:dyDescent="0.25">
      <c r="A110" s="20" t="s">
        <v>383</v>
      </c>
      <c r="B110" s="3" t="s">
        <v>1123</v>
      </c>
      <c r="C110" s="20" t="s">
        <v>1124</v>
      </c>
      <c r="E110" s="1" t="s">
        <v>324</v>
      </c>
      <c r="F110" t="str">
        <f t="shared" si="11"/>
        <v>072-02-03</v>
      </c>
      <c r="G110" s="2" t="s">
        <v>9</v>
      </c>
    </row>
    <row r="111" spans="1:7" x14ac:dyDescent="0.25">
      <c r="A111" s="20" t="s">
        <v>383</v>
      </c>
      <c r="B111" s="3" t="s">
        <v>1123</v>
      </c>
      <c r="C111" s="20" t="s">
        <v>1149</v>
      </c>
      <c r="E111" s="1" t="s">
        <v>168</v>
      </c>
      <c r="F111" t="str">
        <f t="shared" si="11"/>
        <v>072-02-04</v>
      </c>
      <c r="G111" s="2" t="s">
        <v>9</v>
      </c>
    </row>
    <row r="112" spans="1:7" x14ac:dyDescent="0.25">
      <c r="A112" s="20" t="s">
        <v>383</v>
      </c>
      <c r="B112" s="3" t="s">
        <v>1123</v>
      </c>
      <c r="C112" s="20" t="s">
        <v>1150</v>
      </c>
      <c r="E112" s="1" t="s">
        <v>175</v>
      </c>
      <c r="F112" t="str">
        <f t="shared" si="11"/>
        <v>072-02-05</v>
      </c>
      <c r="G112" s="2" t="s">
        <v>9</v>
      </c>
    </row>
    <row r="113" spans="1:7" x14ac:dyDescent="0.25">
      <c r="A113" s="20" t="s">
        <v>383</v>
      </c>
      <c r="B113" s="3" t="s">
        <v>1123</v>
      </c>
      <c r="C113" s="20" t="s">
        <v>1151</v>
      </c>
      <c r="E113" s="1" t="s">
        <v>172</v>
      </c>
      <c r="F113" t="str">
        <f t="shared" si="11"/>
        <v>072-02-06</v>
      </c>
      <c r="G113" s="2" t="s">
        <v>9</v>
      </c>
    </row>
    <row r="114" spans="1:7" x14ac:dyDescent="0.25">
      <c r="A114" s="20" t="s">
        <v>383</v>
      </c>
      <c r="B114" s="3" t="s">
        <v>1123</v>
      </c>
      <c r="C114" s="20" t="s">
        <v>1152</v>
      </c>
      <c r="E114" s="22" t="s">
        <v>8</v>
      </c>
      <c r="F114" t="str">
        <f t="shared" si="11"/>
        <v>072-02-07</v>
      </c>
      <c r="G114" s="2" t="s">
        <v>9</v>
      </c>
    </row>
    <row r="115" spans="1:7" x14ac:dyDescent="0.25">
      <c r="A115" s="20" t="s">
        <v>383</v>
      </c>
      <c r="B115" s="3" t="s">
        <v>1123</v>
      </c>
      <c r="C115" s="20" t="s">
        <v>1153</v>
      </c>
      <c r="E115" s="1" t="s">
        <v>331</v>
      </c>
      <c r="F115" t="str">
        <f t="shared" si="11"/>
        <v>072-02-08</v>
      </c>
      <c r="G115" s="2" t="s">
        <v>9</v>
      </c>
    </row>
    <row r="116" spans="1:7" x14ac:dyDescent="0.25">
      <c r="C116" t="s">
        <v>2989</v>
      </c>
      <c r="G116" s="2"/>
    </row>
    <row r="117" spans="1:7" x14ac:dyDescent="0.25">
      <c r="A117" s="10" t="s">
        <v>701</v>
      </c>
      <c r="C117" t="s">
        <v>2989</v>
      </c>
      <c r="E117" s="6" t="s">
        <v>1142</v>
      </c>
      <c r="G117" s="2" t="s">
        <v>9</v>
      </c>
    </row>
    <row r="118" spans="1:7" x14ac:dyDescent="0.25">
      <c r="A118" t="s">
        <v>701</v>
      </c>
      <c r="B118" s="3" t="s">
        <v>1122</v>
      </c>
      <c r="C118" t="s">
        <v>2989</v>
      </c>
      <c r="E118" t="s">
        <v>1143</v>
      </c>
      <c r="G118" s="2" t="s">
        <v>9</v>
      </c>
    </row>
    <row r="119" spans="1:7" x14ac:dyDescent="0.25">
      <c r="A119" t="s">
        <v>701</v>
      </c>
      <c r="B119" s="3" t="s">
        <v>1122</v>
      </c>
      <c r="C119" s="20" t="s">
        <v>2784</v>
      </c>
      <c r="E119" s="1" t="s">
        <v>337</v>
      </c>
      <c r="F119" t="str">
        <f>+CONCATENATE(A119,B119,C119)</f>
        <v>073-01-00</v>
      </c>
      <c r="G119" s="2" t="s">
        <v>9</v>
      </c>
    </row>
    <row r="120" spans="1:7" x14ac:dyDescent="0.25">
      <c r="A120" t="s">
        <v>701</v>
      </c>
      <c r="B120" s="3" t="s">
        <v>1122</v>
      </c>
      <c r="C120" s="20" t="s">
        <v>1122</v>
      </c>
      <c r="E120" s="1" t="s">
        <v>339</v>
      </c>
      <c r="F120" t="str">
        <f t="shared" ref="F120:F121" si="12">+CONCATENATE(A120,B120,C120)</f>
        <v>073-01-01</v>
      </c>
      <c r="G120" s="2" t="s">
        <v>9</v>
      </c>
    </row>
    <row r="121" spans="1:7" x14ac:dyDescent="0.25">
      <c r="A121" t="s">
        <v>701</v>
      </c>
      <c r="B121" s="3" t="s">
        <v>1122</v>
      </c>
      <c r="C121" s="20" t="s">
        <v>1123</v>
      </c>
      <c r="E121" s="1" t="s">
        <v>307</v>
      </c>
      <c r="F121" t="str">
        <f t="shared" si="12"/>
        <v>073-01-02</v>
      </c>
      <c r="G121" s="2" t="s">
        <v>9</v>
      </c>
    </row>
    <row r="122" spans="1:7" x14ac:dyDescent="0.25">
      <c r="C122" t="s">
        <v>2989</v>
      </c>
      <c r="G122" s="2"/>
    </row>
    <row r="123" spans="1:7" x14ac:dyDescent="0.25">
      <c r="A123" t="s">
        <v>701</v>
      </c>
      <c r="B123" s="3" t="s">
        <v>1123</v>
      </c>
      <c r="C123" t="s">
        <v>2989</v>
      </c>
      <c r="E123" t="s">
        <v>1144</v>
      </c>
      <c r="G123" s="2" t="s">
        <v>9</v>
      </c>
    </row>
    <row r="124" spans="1:7" x14ac:dyDescent="0.25">
      <c r="A124" t="s">
        <v>701</v>
      </c>
      <c r="B124" s="3" t="s">
        <v>1123</v>
      </c>
      <c r="C124" s="20" t="s">
        <v>2784</v>
      </c>
      <c r="E124" s="1" t="s">
        <v>337</v>
      </c>
      <c r="F124" t="str">
        <f>+CONCATENATE(A124,B124,C124)</f>
        <v>073-02-00</v>
      </c>
      <c r="G124" s="2" t="s">
        <v>9</v>
      </c>
    </row>
    <row r="125" spans="1:7" x14ac:dyDescent="0.25">
      <c r="A125" t="s">
        <v>701</v>
      </c>
      <c r="B125" s="3" t="s">
        <v>1123</v>
      </c>
      <c r="C125" s="20" t="s">
        <v>1122</v>
      </c>
      <c r="E125" s="1" t="s">
        <v>339</v>
      </c>
      <c r="F125" t="str">
        <f t="shared" ref="F125:F126" si="13">+CONCATENATE(A125,B125,C125)</f>
        <v>073-02-01</v>
      </c>
      <c r="G125" s="2" t="s">
        <v>9</v>
      </c>
    </row>
    <row r="126" spans="1:7" x14ac:dyDescent="0.25">
      <c r="A126" t="s">
        <v>701</v>
      </c>
      <c r="B126" s="3" t="s">
        <v>1123</v>
      </c>
      <c r="C126" s="20" t="s">
        <v>1123</v>
      </c>
      <c r="E126" s="1" t="s">
        <v>307</v>
      </c>
      <c r="F126" t="str">
        <f t="shared" si="13"/>
        <v>073-02-02</v>
      </c>
      <c r="G126" s="2" t="s">
        <v>9</v>
      </c>
    </row>
    <row r="127" spans="1:7" x14ac:dyDescent="0.25">
      <c r="C127" t="s">
        <v>2989</v>
      </c>
      <c r="G127" s="2"/>
    </row>
    <row r="128" spans="1:7" x14ac:dyDescent="0.25">
      <c r="A128" s="11" t="s">
        <v>594</v>
      </c>
      <c r="B128" s="2"/>
      <c r="C128" s="2" t="s">
        <v>2989</v>
      </c>
      <c r="E128" s="6" t="s">
        <v>1145</v>
      </c>
      <c r="F128" s="2"/>
      <c r="G128" s="2" t="s">
        <v>9</v>
      </c>
    </row>
    <row r="129" spans="1:7" x14ac:dyDescent="0.25">
      <c r="A129" s="20" t="s">
        <v>594</v>
      </c>
      <c r="B129" s="3" t="s">
        <v>1122</v>
      </c>
      <c r="C129" t="s">
        <v>2989</v>
      </c>
      <c r="E129" s="22" t="s">
        <v>1146</v>
      </c>
      <c r="G129" s="2" t="s">
        <v>9</v>
      </c>
    </row>
    <row r="130" spans="1:7" x14ac:dyDescent="0.25">
      <c r="A130" s="20" t="s">
        <v>594</v>
      </c>
      <c r="B130" s="3" t="s">
        <v>1122</v>
      </c>
      <c r="C130" s="20" t="s">
        <v>2784</v>
      </c>
      <c r="E130" s="1" t="s">
        <v>337</v>
      </c>
      <c r="F130" t="str">
        <f>+CONCATENATE(A130,B130,C130)</f>
        <v>074-01-00</v>
      </c>
      <c r="G130" s="2" t="s">
        <v>9</v>
      </c>
    </row>
    <row r="131" spans="1:7" x14ac:dyDescent="0.25">
      <c r="A131" s="20" t="s">
        <v>594</v>
      </c>
      <c r="B131" s="3" t="s">
        <v>1122</v>
      </c>
      <c r="C131" s="20" t="s">
        <v>1122</v>
      </c>
      <c r="E131" s="1" t="s">
        <v>339</v>
      </c>
      <c r="F131" t="str">
        <f t="shared" ref="F131:F132" si="14">+CONCATENATE(A131,B131,C131)</f>
        <v>074-01-01</v>
      </c>
      <c r="G131" s="2" t="s">
        <v>9</v>
      </c>
    </row>
    <row r="132" spans="1:7" x14ac:dyDescent="0.25">
      <c r="A132" s="20" t="s">
        <v>594</v>
      </c>
      <c r="B132" s="3" t="s">
        <v>1122</v>
      </c>
      <c r="C132" s="20" t="s">
        <v>1123</v>
      </c>
      <c r="E132" s="1" t="s">
        <v>307</v>
      </c>
      <c r="F132" t="str">
        <f t="shared" si="14"/>
        <v>074-01-02</v>
      </c>
      <c r="G132" s="2" t="s">
        <v>9</v>
      </c>
    </row>
    <row r="133" spans="1:7" x14ac:dyDescent="0.25">
      <c r="C133" t="s">
        <v>2989</v>
      </c>
      <c r="G133" s="2"/>
    </row>
    <row r="134" spans="1:7" x14ac:dyDescent="0.25">
      <c r="A134" s="20" t="s">
        <v>594</v>
      </c>
      <c r="B134" s="3" t="s">
        <v>1123</v>
      </c>
      <c r="C134" t="s">
        <v>2989</v>
      </c>
      <c r="E134" s="22" t="s">
        <v>1147</v>
      </c>
      <c r="G134" s="2" t="s">
        <v>9</v>
      </c>
    </row>
    <row r="135" spans="1:7" x14ac:dyDescent="0.25">
      <c r="A135" s="20" t="s">
        <v>594</v>
      </c>
      <c r="B135" s="3" t="s">
        <v>1123</v>
      </c>
      <c r="C135" s="20" t="s">
        <v>2784</v>
      </c>
      <c r="E135" s="1" t="s">
        <v>337</v>
      </c>
      <c r="F135" t="str">
        <f>+CONCATENATE(A135,B135,C135)</f>
        <v>074-02-00</v>
      </c>
      <c r="G135" s="2" t="s">
        <v>9</v>
      </c>
    </row>
    <row r="136" spans="1:7" x14ac:dyDescent="0.25">
      <c r="A136" s="20" t="s">
        <v>594</v>
      </c>
      <c r="B136" s="3" t="s">
        <v>1123</v>
      </c>
      <c r="C136" s="20" t="s">
        <v>1122</v>
      </c>
      <c r="E136" s="1" t="s">
        <v>339</v>
      </c>
      <c r="F136" t="str">
        <f t="shared" ref="F136:F137" si="15">+CONCATENATE(A136,B136,C136)</f>
        <v>074-02-01</v>
      </c>
      <c r="G136" s="2" t="s">
        <v>9</v>
      </c>
    </row>
    <row r="137" spans="1:7" x14ac:dyDescent="0.25">
      <c r="A137" s="20" t="s">
        <v>594</v>
      </c>
      <c r="B137" s="3" t="s">
        <v>1123</v>
      </c>
      <c r="C137" s="20" t="s">
        <v>1123</v>
      </c>
      <c r="E137" s="1" t="s">
        <v>307</v>
      </c>
      <c r="F137" t="str">
        <f t="shared" si="15"/>
        <v>074-02-02</v>
      </c>
      <c r="G137" s="2" t="s">
        <v>9</v>
      </c>
    </row>
    <row r="138" spans="1:7" x14ac:dyDescent="0.25">
      <c r="G138" s="2" t="s">
        <v>9</v>
      </c>
    </row>
    <row r="140" spans="1:7" x14ac:dyDescent="0.25">
      <c r="A140" s="27" t="s">
        <v>346</v>
      </c>
      <c r="B140" s="28"/>
      <c r="C140" s="28"/>
      <c r="D140" s="29"/>
      <c r="E140" s="6" t="s">
        <v>1168</v>
      </c>
      <c r="F140" s="2"/>
      <c r="G140" s="2" t="s">
        <v>9</v>
      </c>
    </row>
    <row r="141" spans="1:7" x14ac:dyDescent="0.25">
      <c r="A141" s="30" t="s">
        <v>346</v>
      </c>
      <c r="B141" s="31" t="s">
        <v>2784</v>
      </c>
      <c r="C141" s="30"/>
      <c r="D141" s="30"/>
      <c r="E141" t="s">
        <v>1164</v>
      </c>
      <c r="G141" s="2" t="s">
        <v>9</v>
      </c>
    </row>
    <row r="142" spans="1:7" x14ac:dyDescent="0.25">
      <c r="A142" s="30" t="s">
        <v>346</v>
      </c>
      <c r="B142" s="31" t="s">
        <v>2784</v>
      </c>
      <c r="C142" s="30" t="s">
        <v>1122</v>
      </c>
      <c r="D142" s="30"/>
      <c r="E142" t="s">
        <v>1162</v>
      </c>
      <c r="F142" t="str">
        <f t="shared" ref="F142:F148" si="16">+CONCATENATE(A142,B142,C142)</f>
        <v>030-00-01</v>
      </c>
      <c r="G142" s="2" t="s">
        <v>9</v>
      </c>
    </row>
    <row r="143" spans="1:7" x14ac:dyDescent="0.25">
      <c r="A143" s="30" t="s">
        <v>346</v>
      </c>
      <c r="B143" s="31" t="s">
        <v>2784</v>
      </c>
      <c r="C143" s="30" t="s">
        <v>1122</v>
      </c>
      <c r="D143" s="30" t="s">
        <v>2990</v>
      </c>
      <c r="E143" s="30" t="s">
        <v>2776</v>
      </c>
      <c r="F143" t="str">
        <f>+CONCATENATE(A143,B143,C143,D143)</f>
        <v>030-00-01-kontrahent</v>
      </c>
      <c r="G143" s="2" t="s">
        <v>9</v>
      </c>
    </row>
    <row r="144" spans="1:7" x14ac:dyDescent="0.25">
      <c r="A144" s="30" t="s">
        <v>346</v>
      </c>
      <c r="B144" s="31" t="s">
        <v>2784</v>
      </c>
      <c r="C144" s="30" t="s">
        <v>1123</v>
      </c>
      <c r="D144" s="30"/>
      <c r="E144" t="s">
        <v>1163</v>
      </c>
      <c r="F144" t="str">
        <f t="shared" si="16"/>
        <v>030-00-02</v>
      </c>
      <c r="G144" s="2" t="s">
        <v>9</v>
      </c>
    </row>
    <row r="145" spans="1:9" x14ac:dyDescent="0.25">
      <c r="A145" s="30" t="s">
        <v>346</v>
      </c>
      <c r="B145" s="31" t="s">
        <v>2784</v>
      </c>
      <c r="C145" s="30" t="s">
        <v>1123</v>
      </c>
      <c r="D145" s="30" t="s">
        <v>2990</v>
      </c>
      <c r="E145" s="30" t="s">
        <v>2776</v>
      </c>
      <c r="F145" t="str">
        <f>+CONCATENATE(A145,B145,C145,D145)</f>
        <v>030-00-02-kontrahent</v>
      </c>
      <c r="G145" s="2" t="s">
        <v>9</v>
      </c>
    </row>
    <row r="146" spans="1:9" x14ac:dyDescent="0.25">
      <c r="A146" s="30" t="s">
        <v>346</v>
      </c>
      <c r="B146" s="31" t="s">
        <v>2784</v>
      </c>
      <c r="C146" s="30" t="s">
        <v>1124</v>
      </c>
      <c r="D146" s="30"/>
      <c r="E146" t="s">
        <v>1165</v>
      </c>
      <c r="F146" t="str">
        <f t="shared" si="16"/>
        <v>030-00-03</v>
      </c>
      <c r="G146" s="2" t="s">
        <v>9</v>
      </c>
    </row>
    <row r="147" spans="1:9" x14ac:dyDescent="0.25">
      <c r="A147" s="30" t="s">
        <v>346</v>
      </c>
      <c r="B147" s="31" t="s">
        <v>2784</v>
      </c>
      <c r="C147" s="30" t="s">
        <v>1124</v>
      </c>
      <c r="D147" s="30" t="s">
        <v>2990</v>
      </c>
      <c r="E147" s="30" t="s">
        <v>2776</v>
      </c>
      <c r="F147" t="str">
        <f>+CONCATENATE(A147,B147,C147,D147)</f>
        <v>030-00-03-kontrahent</v>
      </c>
      <c r="G147" s="2" t="s">
        <v>9</v>
      </c>
    </row>
    <row r="148" spans="1:9" x14ac:dyDescent="0.25">
      <c r="A148" s="30" t="s">
        <v>346</v>
      </c>
      <c r="B148" s="31" t="s">
        <v>2784</v>
      </c>
      <c r="C148" s="30" t="s">
        <v>1149</v>
      </c>
      <c r="D148" s="30"/>
      <c r="E148" t="s">
        <v>1166</v>
      </c>
      <c r="F148" t="str">
        <f t="shared" si="16"/>
        <v>030-00-04</v>
      </c>
      <c r="G148" s="2" t="s">
        <v>9</v>
      </c>
    </row>
    <row r="149" spans="1:9" x14ac:dyDescent="0.25">
      <c r="A149" s="30" t="s">
        <v>346</v>
      </c>
      <c r="B149" s="31" t="s">
        <v>2784</v>
      </c>
      <c r="C149" s="30" t="s">
        <v>1149</v>
      </c>
      <c r="D149" s="30" t="s">
        <v>2990</v>
      </c>
      <c r="E149" s="30" t="s">
        <v>2776</v>
      </c>
      <c r="F149" t="str">
        <f>+CONCATENATE(A149,B149,C149,D149)</f>
        <v>030-00-04-kontrahent</v>
      </c>
      <c r="G149" s="2" t="s">
        <v>9</v>
      </c>
    </row>
    <row r="150" spans="1:9" x14ac:dyDescent="0.25">
      <c r="A150" s="30"/>
      <c r="B150" s="30"/>
      <c r="C150" s="30"/>
      <c r="D150" s="30"/>
      <c r="G150" s="2"/>
    </row>
    <row r="151" spans="1:9" x14ac:dyDescent="0.25">
      <c r="A151" s="30" t="s">
        <v>346</v>
      </c>
      <c r="B151" s="31" t="s">
        <v>1122</v>
      </c>
      <c r="C151" s="30"/>
      <c r="D151" s="30"/>
      <c r="E151" t="s">
        <v>1161</v>
      </c>
      <c r="G151" s="2" t="s">
        <v>9</v>
      </c>
      <c r="I151" t="s">
        <v>2991</v>
      </c>
    </row>
    <row r="152" spans="1:9" x14ac:dyDescent="0.25">
      <c r="A152" s="30" t="s">
        <v>346</v>
      </c>
      <c r="B152" s="31" t="s">
        <v>1122</v>
      </c>
      <c r="C152" s="30" t="s">
        <v>1122</v>
      </c>
      <c r="D152" s="30"/>
      <c r="E152" t="s">
        <v>1162</v>
      </c>
      <c r="F152" t="str">
        <f t="shared" ref="F152:F158" si="17">+CONCATENATE(A152,B152,C152)</f>
        <v>030-01-01</v>
      </c>
      <c r="G152" s="2" t="s">
        <v>9</v>
      </c>
      <c r="I152" t="s">
        <v>2991</v>
      </c>
    </row>
    <row r="153" spans="1:9" x14ac:dyDescent="0.25">
      <c r="A153" s="30" t="s">
        <v>346</v>
      </c>
      <c r="B153" s="31" t="s">
        <v>1122</v>
      </c>
      <c r="C153" s="30" t="s">
        <v>1122</v>
      </c>
      <c r="D153" s="30" t="s">
        <v>2990</v>
      </c>
      <c r="E153" s="30" t="s">
        <v>2776</v>
      </c>
      <c r="F153" t="str">
        <f>+CONCATENATE(A153,B153,C153,D153)</f>
        <v>030-01-01-kontrahent</v>
      </c>
      <c r="G153" s="2" t="s">
        <v>9</v>
      </c>
      <c r="I153" t="s">
        <v>2991</v>
      </c>
    </row>
    <row r="154" spans="1:9" x14ac:dyDescent="0.25">
      <c r="A154" s="30" t="s">
        <v>346</v>
      </c>
      <c r="B154" s="31" t="s">
        <v>1122</v>
      </c>
      <c r="C154" s="30" t="s">
        <v>1123</v>
      </c>
      <c r="D154" s="30"/>
      <c r="E154" t="s">
        <v>1163</v>
      </c>
      <c r="F154" t="str">
        <f t="shared" si="17"/>
        <v>030-01-02</v>
      </c>
      <c r="G154" s="2" t="s">
        <v>9</v>
      </c>
    </row>
    <row r="155" spans="1:9" x14ac:dyDescent="0.25">
      <c r="A155" s="30" t="s">
        <v>346</v>
      </c>
      <c r="B155" s="31" t="s">
        <v>1122</v>
      </c>
      <c r="C155" s="30" t="s">
        <v>1123</v>
      </c>
      <c r="D155" s="30" t="s">
        <v>2990</v>
      </c>
      <c r="E155" s="30" t="s">
        <v>2776</v>
      </c>
      <c r="F155" t="str">
        <f>+CONCATENATE(A155,B155,C155,D155)</f>
        <v>030-01-02-kontrahent</v>
      </c>
      <c r="G155" s="2" t="s">
        <v>9</v>
      </c>
    </row>
    <row r="156" spans="1:9" x14ac:dyDescent="0.25">
      <c r="A156" s="30" t="s">
        <v>346</v>
      </c>
      <c r="B156" s="31" t="s">
        <v>1122</v>
      </c>
      <c r="C156" s="30" t="s">
        <v>1124</v>
      </c>
      <c r="D156" s="30"/>
      <c r="E156" t="s">
        <v>1165</v>
      </c>
      <c r="F156" t="str">
        <f t="shared" si="17"/>
        <v>030-01-03</v>
      </c>
      <c r="G156" s="2" t="s">
        <v>9</v>
      </c>
    </row>
    <row r="157" spans="1:9" x14ac:dyDescent="0.25">
      <c r="A157" s="30" t="s">
        <v>346</v>
      </c>
      <c r="B157" s="31" t="s">
        <v>1122</v>
      </c>
      <c r="C157" s="30" t="s">
        <v>1124</v>
      </c>
      <c r="D157" s="30" t="s">
        <v>2990</v>
      </c>
      <c r="E157" s="30" t="s">
        <v>2776</v>
      </c>
      <c r="F157" t="str">
        <f>+CONCATENATE(A157,B157,C157,D157)</f>
        <v>030-01-03-kontrahent</v>
      </c>
      <c r="G157" s="2" t="s">
        <v>9</v>
      </c>
    </row>
    <row r="158" spans="1:9" x14ac:dyDescent="0.25">
      <c r="A158" s="30" t="s">
        <v>346</v>
      </c>
      <c r="B158" s="31" t="s">
        <v>1122</v>
      </c>
      <c r="C158" s="30" t="s">
        <v>1149</v>
      </c>
      <c r="D158" s="30"/>
      <c r="E158" t="s">
        <v>1166</v>
      </c>
      <c r="F158" t="str">
        <f t="shared" si="17"/>
        <v>030-01-04</v>
      </c>
      <c r="G158" s="2" t="s">
        <v>9</v>
      </c>
    </row>
    <row r="159" spans="1:9" x14ac:dyDescent="0.25">
      <c r="A159" s="30" t="s">
        <v>346</v>
      </c>
      <c r="B159" s="31" t="s">
        <v>1122</v>
      </c>
      <c r="C159" s="30" t="s">
        <v>1149</v>
      </c>
      <c r="D159" s="30" t="s">
        <v>2990</v>
      </c>
      <c r="E159" s="30" t="s">
        <v>2776</v>
      </c>
      <c r="F159" t="str">
        <f>+CONCATENATE(A159,B159,C159,D159)</f>
        <v>030-01-04-kontrahent</v>
      </c>
      <c r="G159" s="2" t="s">
        <v>9</v>
      </c>
    </row>
    <row r="160" spans="1:9" x14ac:dyDescent="0.25">
      <c r="A160" s="30"/>
      <c r="B160" s="30"/>
      <c r="C160" s="30"/>
      <c r="D160" s="30"/>
      <c r="G160" s="2"/>
    </row>
    <row r="161" spans="1:7" x14ac:dyDescent="0.25">
      <c r="A161" s="32" t="s">
        <v>350</v>
      </c>
      <c r="B161" s="28"/>
      <c r="C161" s="28"/>
      <c r="D161" s="29"/>
      <c r="E161" s="6" t="s">
        <v>1167</v>
      </c>
      <c r="F161" s="2"/>
      <c r="G161" s="2" t="s">
        <v>9</v>
      </c>
    </row>
    <row r="162" spans="1:7" x14ac:dyDescent="0.25">
      <c r="A162" s="30" t="s">
        <v>350</v>
      </c>
      <c r="B162" s="31" t="s">
        <v>2784</v>
      </c>
      <c r="C162" s="30"/>
      <c r="D162" s="30"/>
      <c r="E162" t="s">
        <v>1164</v>
      </c>
      <c r="G162" s="2" t="s">
        <v>9</v>
      </c>
    </row>
    <row r="163" spans="1:7" x14ac:dyDescent="0.25">
      <c r="A163" s="30" t="s">
        <v>350</v>
      </c>
      <c r="B163" s="31" t="s">
        <v>2784</v>
      </c>
      <c r="C163" s="30" t="s">
        <v>1122</v>
      </c>
      <c r="D163" s="30"/>
      <c r="E163" t="s">
        <v>1162</v>
      </c>
      <c r="F163" t="str">
        <f t="shared" ref="F163:F169" si="18">+CONCATENATE(A163,B163,C163)</f>
        <v>032-00-01</v>
      </c>
      <c r="G163" s="2" t="s">
        <v>9</v>
      </c>
    </row>
    <row r="164" spans="1:7" x14ac:dyDescent="0.25">
      <c r="A164" s="30" t="s">
        <v>350</v>
      </c>
      <c r="B164" s="31" t="s">
        <v>2784</v>
      </c>
      <c r="C164" s="30" t="s">
        <v>1122</v>
      </c>
      <c r="D164" s="30" t="s">
        <v>2990</v>
      </c>
      <c r="E164" s="30" t="s">
        <v>2776</v>
      </c>
      <c r="F164" t="str">
        <f>+CONCATENATE(A164,B164,C164,D164)</f>
        <v>032-00-01-kontrahent</v>
      </c>
      <c r="G164" s="2" t="s">
        <v>9</v>
      </c>
    </row>
    <row r="165" spans="1:7" x14ac:dyDescent="0.25">
      <c r="A165" s="30" t="s">
        <v>350</v>
      </c>
      <c r="B165" s="31" t="s">
        <v>2784</v>
      </c>
      <c r="C165" s="30" t="s">
        <v>1123</v>
      </c>
      <c r="D165" s="30"/>
      <c r="E165" t="s">
        <v>1163</v>
      </c>
      <c r="F165" t="str">
        <f t="shared" si="18"/>
        <v>032-00-02</v>
      </c>
      <c r="G165" s="2" t="s">
        <v>9</v>
      </c>
    </row>
    <row r="166" spans="1:7" x14ac:dyDescent="0.25">
      <c r="A166" s="30" t="s">
        <v>350</v>
      </c>
      <c r="B166" s="31" t="s">
        <v>2784</v>
      </c>
      <c r="C166" s="30" t="s">
        <v>1123</v>
      </c>
      <c r="D166" s="30" t="s">
        <v>2990</v>
      </c>
      <c r="E166" s="30" t="s">
        <v>2776</v>
      </c>
      <c r="F166" t="str">
        <f>+CONCATENATE(A166,B166,C166,D166)</f>
        <v>032-00-02-kontrahent</v>
      </c>
      <c r="G166" s="2" t="s">
        <v>9</v>
      </c>
    </row>
    <row r="167" spans="1:7" x14ac:dyDescent="0.25">
      <c r="A167" s="30" t="s">
        <v>350</v>
      </c>
      <c r="B167" s="31" t="s">
        <v>2784</v>
      </c>
      <c r="C167" s="30" t="s">
        <v>1124</v>
      </c>
      <c r="D167" s="30"/>
      <c r="E167" t="s">
        <v>1165</v>
      </c>
      <c r="F167" t="str">
        <f t="shared" si="18"/>
        <v>032-00-03</v>
      </c>
      <c r="G167" s="2" t="s">
        <v>9</v>
      </c>
    </row>
    <row r="168" spans="1:7" x14ac:dyDescent="0.25">
      <c r="A168" s="30" t="s">
        <v>350</v>
      </c>
      <c r="B168" s="31" t="s">
        <v>2784</v>
      </c>
      <c r="C168" s="30" t="s">
        <v>1124</v>
      </c>
      <c r="D168" s="30" t="s">
        <v>2990</v>
      </c>
      <c r="E168" s="30" t="s">
        <v>2776</v>
      </c>
      <c r="F168" t="str">
        <f>+CONCATENATE(A168,B168,C168,D168)</f>
        <v>032-00-03-kontrahent</v>
      </c>
      <c r="G168" s="2" t="s">
        <v>9</v>
      </c>
    </row>
    <row r="169" spans="1:7" x14ac:dyDescent="0.25">
      <c r="A169" s="30" t="s">
        <v>350</v>
      </c>
      <c r="B169" s="31" t="s">
        <v>2784</v>
      </c>
      <c r="C169" s="30" t="s">
        <v>1149</v>
      </c>
      <c r="D169" s="30"/>
      <c r="E169" t="s">
        <v>1166</v>
      </c>
      <c r="F169" t="str">
        <f t="shared" si="18"/>
        <v>032-00-04</v>
      </c>
      <c r="G169" s="2" t="s">
        <v>9</v>
      </c>
    </row>
    <row r="170" spans="1:7" x14ac:dyDescent="0.25">
      <c r="A170" s="30" t="s">
        <v>350</v>
      </c>
      <c r="B170" s="31" t="s">
        <v>2784</v>
      </c>
      <c r="C170" s="30" t="s">
        <v>1149</v>
      </c>
      <c r="D170" s="30" t="s">
        <v>2990</v>
      </c>
      <c r="E170" s="30" t="s">
        <v>2776</v>
      </c>
      <c r="F170" t="str">
        <f>+CONCATENATE(A170,B170,C170,D170)</f>
        <v>032-00-04-kontrahent</v>
      </c>
      <c r="G170" s="2" t="s">
        <v>9</v>
      </c>
    </row>
    <row r="171" spans="1:7" x14ac:dyDescent="0.25">
      <c r="A171" s="30"/>
      <c r="B171" s="30"/>
      <c r="C171" s="30"/>
      <c r="D171" s="30"/>
      <c r="G171" s="2"/>
    </row>
    <row r="172" spans="1:7" x14ac:dyDescent="0.25">
      <c r="A172" s="30" t="s">
        <v>350</v>
      </c>
      <c r="B172" s="31" t="s">
        <v>1122</v>
      </c>
      <c r="C172" s="30"/>
      <c r="D172" s="30"/>
      <c r="E172" t="s">
        <v>1161</v>
      </c>
      <c r="G172" s="2" t="s">
        <v>9</v>
      </c>
    </row>
    <row r="173" spans="1:7" x14ac:dyDescent="0.25">
      <c r="A173" s="30" t="s">
        <v>350</v>
      </c>
      <c r="B173" s="31" t="s">
        <v>1122</v>
      </c>
      <c r="C173" s="30" t="s">
        <v>1122</v>
      </c>
      <c r="D173" s="30"/>
      <c r="E173" t="s">
        <v>1162</v>
      </c>
      <c r="F173" t="str">
        <f t="shared" ref="F173:F179" si="19">+CONCATENATE(A173,B173,C173)</f>
        <v>032-01-01</v>
      </c>
      <c r="G173" s="2" t="s">
        <v>9</v>
      </c>
    </row>
    <row r="174" spans="1:7" x14ac:dyDescent="0.25">
      <c r="A174" s="30" t="s">
        <v>350</v>
      </c>
      <c r="B174" s="31" t="s">
        <v>1122</v>
      </c>
      <c r="C174" s="30" t="s">
        <v>1122</v>
      </c>
      <c r="D174" s="30" t="s">
        <v>2990</v>
      </c>
      <c r="E174" s="30" t="s">
        <v>2776</v>
      </c>
      <c r="F174" t="str">
        <f>+CONCATENATE(A174,B174,C174,D174)</f>
        <v>032-01-01-kontrahent</v>
      </c>
      <c r="G174" s="2" t="s">
        <v>9</v>
      </c>
    </row>
    <row r="175" spans="1:7" x14ac:dyDescent="0.25">
      <c r="A175" s="30" t="s">
        <v>350</v>
      </c>
      <c r="B175" s="31" t="s">
        <v>1122</v>
      </c>
      <c r="C175" s="30" t="s">
        <v>1123</v>
      </c>
      <c r="D175" s="30"/>
      <c r="E175" t="s">
        <v>1163</v>
      </c>
      <c r="F175" t="str">
        <f t="shared" si="19"/>
        <v>032-01-02</v>
      </c>
      <c r="G175" s="2" t="s">
        <v>9</v>
      </c>
    </row>
    <row r="176" spans="1:7" x14ac:dyDescent="0.25">
      <c r="A176" s="30" t="s">
        <v>350</v>
      </c>
      <c r="B176" s="31" t="s">
        <v>1122</v>
      </c>
      <c r="C176" s="30" t="s">
        <v>1123</v>
      </c>
      <c r="D176" s="30" t="s">
        <v>2990</v>
      </c>
      <c r="E176" s="30" t="s">
        <v>2776</v>
      </c>
      <c r="F176" t="str">
        <f>+CONCATENATE(A176,B176,C176,D176)</f>
        <v>032-01-02-kontrahent</v>
      </c>
      <c r="G176" s="2" t="s">
        <v>9</v>
      </c>
    </row>
    <row r="177" spans="1:10" x14ac:dyDescent="0.25">
      <c r="A177" s="30" t="s">
        <v>350</v>
      </c>
      <c r="B177" s="31" t="s">
        <v>1122</v>
      </c>
      <c r="C177" s="30" t="s">
        <v>1124</v>
      </c>
      <c r="D177" s="30"/>
      <c r="E177" t="s">
        <v>1165</v>
      </c>
      <c r="F177" t="str">
        <f t="shared" si="19"/>
        <v>032-01-03</v>
      </c>
      <c r="G177" s="2" t="s">
        <v>9</v>
      </c>
    </row>
    <row r="178" spans="1:10" x14ac:dyDescent="0.25">
      <c r="A178" s="30" t="s">
        <v>350</v>
      </c>
      <c r="B178" s="31" t="s">
        <v>1122</v>
      </c>
      <c r="C178" s="30" t="s">
        <v>1124</v>
      </c>
      <c r="D178" s="30" t="s">
        <v>2990</v>
      </c>
      <c r="E178" s="30" t="s">
        <v>2776</v>
      </c>
      <c r="F178" t="str">
        <f>+CONCATENATE(A178,B178,C178,D178)</f>
        <v>032-01-03-kontrahent</v>
      </c>
      <c r="G178" s="2" t="s">
        <v>9</v>
      </c>
    </row>
    <row r="179" spans="1:10" x14ac:dyDescent="0.25">
      <c r="A179" s="30" t="s">
        <v>350</v>
      </c>
      <c r="B179" s="31" t="s">
        <v>1122</v>
      </c>
      <c r="C179" s="30" t="s">
        <v>1149</v>
      </c>
      <c r="D179" s="30"/>
      <c r="E179" t="s">
        <v>1166</v>
      </c>
      <c r="F179" t="str">
        <f t="shared" si="19"/>
        <v>032-01-04</v>
      </c>
      <c r="G179" s="2" t="s">
        <v>9</v>
      </c>
    </row>
    <row r="180" spans="1:10" x14ac:dyDescent="0.25">
      <c r="A180" s="30" t="s">
        <v>350</v>
      </c>
      <c r="B180" s="31" t="s">
        <v>1122</v>
      </c>
      <c r="C180" s="30" t="s">
        <v>1149</v>
      </c>
      <c r="D180" s="30" t="s">
        <v>2990</v>
      </c>
      <c r="E180" s="30" t="s">
        <v>2776</v>
      </c>
      <c r="F180" t="str">
        <f>+CONCATENATE(A180,B180,C180,D180)</f>
        <v>032-01-04-kontrahent</v>
      </c>
      <c r="G180" s="2" t="s">
        <v>9</v>
      </c>
    </row>
    <row r="182" spans="1:10" x14ac:dyDescent="0.25">
      <c r="F182" t="str">
        <f t="shared" ref="F182:F245" si="20">+CONCATENATE(A182,B182,C182,D182)</f>
        <v/>
      </c>
    </row>
    <row r="183" spans="1:10" x14ac:dyDescent="0.25">
      <c r="A183" s="33" t="s">
        <v>22</v>
      </c>
      <c r="B183" s="34"/>
      <c r="C183" s="35"/>
      <c r="D183" s="34"/>
      <c r="E183" s="6" t="s">
        <v>23</v>
      </c>
    </row>
    <row r="184" spans="1:10" x14ac:dyDescent="0.25">
      <c r="A184" t="s">
        <v>22</v>
      </c>
      <c r="B184" s="22" t="s">
        <v>1122</v>
      </c>
      <c r="C184" s="30"/>
      <c r="E184" s="22" t="s">
        <v>1148</v>
      </c>
    </row>
    <row r="185" spans="1:10" x14ac:dyDescent="0.25">
      <c r="A185" t="s">
        <v>22</v>
      </c>
      <c r="B185" t="s">
        <v>1122</v>
      </c>
      <c r="C185" s="36" t="s">
        <v>2992</v>
      </c>
      <c r="E185" s="22" t="s">
        <v>2993</v>
      </c>
      <c r="F185" t="str">
        <f t="shared" si="20"/>
        <v>083-01-C408</v>
      </c>
      <c r="G185" s="2" t="s">
        <v>9</v>
      </c>
      <c r="I185" s="22" t="s">
        <v>2994</v>
      </c>
      <c r="J185" s="37" t="s">
        <v>447</v>
      </c>
    </row>
    <row r="186" spans="1:10" x14ac:dyDescent="0.25">
      <c r="A186" t="s">
        <v>22</v>
      </c>
      <c r="B186" t="s">
        <v>1122</v>
      </c>
      <c r="C186" s="36" t="s">
        <v>2992</v>
      </c>
      <c r="D186" s="22" t="s">
        <v>1122</v>
      </c>
      <c r="E186" s="1" t="s">
        <v>1156</v>
      </c>
      <c r="F186" t="str">
        <f t="shared" si="20"/>
        <v>083-01-C408-01</v>
      </c>
      <c r="G186" s="2" t="s">
        <v>9</v>
      </c>
      <c r="I186" s="22" t="s">
        <v>2994</v>
      </c>
      <c r="J186" t="e">
        <f ca="1">_xlfn.CONCAT(J185,F186)</f>
        <v>#NAME?</v>
      </c>
    </row>
    <row r="187" spans="1:10" x14ac:dyDescent="0.25">
      <c r="A187" t="s">
        <v>22</v>
      </c>
      <c r="B187" t="s">
        <v>1122</v>
      </c>
      <c r="C187" s="36" t="s">
        <v>2992</v>
      </c>
      <c r="D187" s="22" t="s">
        <v>1123</v>
      </c>
      <c r="E187" s="1" t="s">
        <v>976</v>
      </c>
      <c r="F187" t="str">
        <f t="shared" si="20"/>
        <v>083-01-C408-02</v>
      </c>
      <c r="G187" s="2" t="s">
        <v>9</v>
      </c>
      <c r="I187" s="22" t="s">
        <v>2994</v>
      </c>
      <c r="J187" t="e">
        <f ca="1">_xlfn.CONCAT(J185,F187)</f>
        <v>#NAME?</v>
      </c>
    </row>
    <row r="188" spans="1:10" x14ac:dyDescent="0.25">
      <c r="A188" t="s">
        <v>22</v>
      </c>
      <c r="B188" t="s">
        <v>1122</v>
      </c>
      <c r="C188" s="36" t="s">
        <v>2992</v>
      </c>
      <c r="D188" s="22" t="s">
        <v>1124</v>
      </c>
      <c r="E188" s="22" t="s">
        <v>1157</v>
      </c>
      <c r="F188" t="str">
        <f t="shared" si="20"/>
        <v>083-01-C408-03</v>
      </c>
      <c r="G188" s="2" t="s">
        <v>9</v>
      </c>
      <c r="I188" s="22" t="s">
        <v>2994</v>
      </c>
      <c r="J188" t="e">
        <f ca="1">_xlfn.CONCAT(J185,F188)</f>
        <v>#NAME?</v>
      </c>
    </row>
    <row r="189" spans="1:10" x14ac:dyDescent="0.25">
      <c r="A189" t="s">
        <v>22</v>
      </c>
      <c r="B189" t="s">
        <v>1122</v>
      </c>
      <c r="C189" s="36" t="s">
        <v>2992</v>
      </c>
      <c r="D189" s="22" t="s">
        <v>1149</v>
      </c>
      <c r="E189" t="s">
        <v>31</v>
      </c>
      <c r="F189" t="str">
        <f t="shared" si="20"/>
        <v>083-01-C408-04</v>
      </c>
      <c r="G189" s="2" t="s">
        <v>9</v>
      </c>
      <c r="I189" s="22" t="s">
        <v>2994</v>
      </c>
      <c r="J189" t="e">
        <f ca="1">_xlfn.CONCAT(J185,F189)</f>
        <v>#NAME?</v>
      </c>
    </row>
    <row r="190" spans="1:10" x14ac:dyDescent="0.25">
      <c r="A190" t="s">
        <v>22</v>
      </c>
      <c r="B190" t="s">
        <v>1122</v>
      </c>
      <c r="C190" s="36" t="s">
        <v>2992</v>
      </c>
      <c r="D190" s="22" t="s">
        <v>1150</v>
      </c>
      <c r="E190" s="22" t="s">
        <v>979</v>
      </c>
      <c r="F190" t="str">
        <f t="shared" si="20"/>
        <v>083-01-C408-05</v>
      </c>
      <c r="G190" s="2" t="s">
        <v>9</v>
      </c>
      <c r="I190" s="22" t="s">
        <v>2994</v>
      </c>
      <c r="J190" t="e">
        <f ca="1">_xlfn.CONCAT(J185,F190)</f>
        <v>#NAME?</v>
      </c>
    </row>
    <row r="191" spans="1:10" x14ac:dyDescent="0.25">
      <c r="A191" t="s">
        <v>22</v>
      </c>
      <c r="B191" t="s">
        <v>1122</v>
      </c>
      <c r="C191" s="36" t="s">
        <v>2992</v>
      </c>
      <c r="D191" s="22" t="s">
        <v>1151</v>
      </c>
      <c r="E191" t="s">
        <v>1158</v>
      </c>
      <c r="F191" t="str">
        <f t="shared" si="20"/>
        <v>083-01-C408-06</v>
      </c>
      <c r="G191" s="2" t="s">
        <v>9</v>
      </c>
      <c r="I191" s="22" t="s">
        <v>2994</v>
      </c>
      <c r="J191" t="e">
        <f ca="1">_xlfn.CONCAT(J185,F191)</f>
        <v>#NAME?</v>
      </c>
    </row>
    <row r="192" spans="1:10" x14ac:dyDescent="0.25">
      <c r="A192" t="s">
        <v>22</v>
      </c>
      <c r="B192" t="s">
        <v>1122</v>
      </c>
      <c r="C192" s="36" t="s">
        <v>2992</v>
      </c>
      <c r="D192" s="22" t="s">
        <v>1152</v>
      </c>
      <c r="E192" t="s">
        <v>1159</v>
      </c>
      <c r="F192" t="str">
        <f t="shared" si="20"/>
        <v>083-01-C408-07</v>
      </c>
      <c r="G192" s="2" t="s">
        <v>9</v>
      </c>
      <c r="I192" s="22" t="s">
        <v>2994</v>
      </c>
      <c r="J192" t="e">
        <f ca="1">_xlfn.CONCAT(J185,F192)</f>
        <v>#NAME?</v>
      </c>
    </row>
    <row r="193" spans="1:10" x14ac:dyDescent="0.25">
      <c r="A193" t="s">
        <v>22</v>
      </c>
      <c r="B193" t="s">
        <v>1122</v>
      </c>
      <c r="C193" s="36" t="s">
        <v>2992</v>
      </c>
      <c r="D193" s="22" t="s">
        <v>1153</v>
      </c>
      <c r="E193" t="s">
        <v>981</v>
      </c>
      <c r="F193" t="str">
        <f t="shared" si="20"/>
        <v>083-01-C408-08</v>
      </c>
      <c r="G193" s="2" t="s">
        <v>9</v>
      </c>
      <c r="I193" s="22" t="s">
        <v>2994</v>
      </c>
      <c r="J193" t="e">
        <f ca="1">_xlfn.CONCAT(J185,F193)</f>
        <v>#NAME?</v>
      </c>
    </row>
    <row r="194" spans="1:10" x14ac:dyDescent="0.25">
      <c r="A194" t="s">
        <v>22</v>
      </c>
      <c r="B194" t="s">
        <v>1122</v>
      </c>
      <c r="C194" s="36" t="s">
        <v>2992</v>
      </c>
      <c r="D194" s="22" t="s">
        <v>1154</v>
      </c>
      <c r="E194" t="s">
        <v>1160</v>
      </c>
      <c r="F194" t="str">
        <f t="shared" si="20"/>
        <v>083-01-C408-09</v>
      </c>
      <c r="G194" s="2" t="s">
        <v>9</v>
      </c>
      <c r="I194" s="22" t="s">
        <v>2994</v>
      </c>
      <c r="J194" t="e">
        <f ca="1">_xlfn.CONCAT(J185,F194)</f>
        <v>#NAME?</v>
      </c>
    </row>
    <row r="195" spans="1:10" x14ac:dyDescent="0.25">
      <c r="A195" t="s">
        <v>22</v>
      </c>
      <c r="B195" t="s">
        <v>1122</v>
      </c>
      <c r="C195" s="36" t="s">
        <v>2992</v>
      </c>
      <c r="D195" s="22" t="s">
        <v>1155</v>
      </c>
      <c r="E195" t="s">
        <v>983</v>
      </c>
      <c r="F195" t="str">
        <f t="shared" si="20"/>
        <v>083-01-C408-10</v>
      </c>
      <c r="G195" s="2" t="s">
        <v>9</v>
      </c>
      <c r="I195" s="22" t="s">
        <v>2994</v>
      </c>
      <c r="J195" t="e">
        <f ca="1">_xlfn.CONCAT(J185,F195)</f>
        <v>#NAME?</v>
      </c>
    </row>
    <row r="196" spans="1:10" x14ac:dyDescent="0.25">
      <c r="C196" s="36"/>
      <c r="D196" s="22"/>
      <c r="G196" s="2"/>
      <c r="I196" s="22"/>
    </row>
    <row r="197" spans="1:10" x14ac:dyDescent="0.25">
      <c r="A197" t="s">
        <v>22</v>
      </c>
      <c r="B197" t="s">
        <v>1122</v>
      </c>
      <c r="C197" s="36" t="s">
        <v>2995</v>
      </c>
      <c r="E197" s="22" t="s">
        <v>2996</v>
      </c>
      <c r="F197" t="str">
        <f t="shared" si="20"/>
        <v>083-01-K205</v>
      </c>
      <c r="G197" s="2" t="s">
        <v>9</v>
      </c>
      <c r="I197" s="22" t="s">
        <v>2994</v>
      </c>
      <c r="J197" s="37" t="s">
        <v>457</v>
      </c>
    </row>
    <row r="198" spans="1:10" x14ac:dyDescent="0.25">
      <c r="A198" t="s">
        <v>22</v>
      </c>
      <c r="B198" t="s">
        <v>1122</v>
      </c>
      <c r="C198" s="36" t="s">
        <v>2995</v>
      </c>
      <c r="D198" t="s">
        <v>1122</v>
      </c>
      <c r="E198" t="s">
        <v>1156</v>
      </c>
      <c r="F198" t="str">
        <f t="shared" si="20"/>
        <v>083-01-K205-01</v>
      </c>
      <c r="G198" s="2" t="s">
        <v>9</v>
      </c>
      <c r="I198" s="22" t="s">
        <v>2994</v>
      </c>
      <c r="J198" t="e">
        <f ca="1">_xlfn.CONCAT(J197,F198)</f>
        <v>#NAME?</v>
      </c>
    </row>
    <row r="199" spans="1:10" x14ac:dyDescent="0.25">
      <c r="A199" t="s">
        <v>22</v>
      </c>
      <c r="B199" t="s">
        <v>1122</v>
      </c>
      <c r="C199" s="36" t="s">
        <v>2995</v>
      </c>
      <c r="D199" t="s">
        <v>1123</v>
      </c>
      <c r="E199" t="s">
        <v>976</v>
      </c>
      <c r="F199" t="str">
        <f t="shared" si="20"/>
        <v>083-01-K205-02</v>
      </c>
      <c r="G199" s="2" t="s">
        <v>9</v>
      </c>
      <c r="I199" s="22" t="s">
        <v>2994</v>
      </c>
      <c r="J199" t="e">
        <f ca="1">_xlfn.CONCAT(J197,F199)</f>
        <v>#NAME?</v>
      </c>
    </row>
    <row r="200" spans="1:10" x14ac:dyDescent="0.25">
      <c r="A200" t="s">
        <v>22</v>
      </c>
      <c r="B200" t="s">
        <v>1122</v>
      </c>
      <c r="C200" s="36" t="s">
        <v>2995</v>
      </c>
      <c r="D200" t="s">
        <v>1124</v>
      </c>
      <c r="E200" t="s">
        <v>1157</v>
      </c>
      <c r="F200" t="str">
        <f t="shared" si="20"/>
        <v>083-01-K205-03</v>
      </c>
      <c r="G200" s="2" t="s">
        <v>9</v>
      </c>
      <c r="I200" s="22" t="s">
        <v>2994</v>
      </c>
      <c r="J200" t="e">
        <f ca="1">_xlfn.CONCAT(J197,F200)</f>
        <v>#NAME?</v>
      </c>
    </row>
    <row r="201" spans="1:10" x14ac:dyDescent="0.25">
      <c r="A201" t="s">
        <v>22</v>
      </c>
      <c r="B201" t="s">
        <v>1122</v>
      </c>
      <c r="C201" s="36" t="s">
        <v>2995</v>
      </c>
      <c r="D201" t="s">
        <v>1149</v>
      </c>
      <c r="E201" t="s">
        <v>31</v>
      </c>
      <c r="F201" t="str">
        <f t="shared" si="20"/>
        <v>083-01-K205-04</v>
      </c>
      <c r="G201" s="2" t="s">
        <v>9</v>
      </c>
      <c r="I201" s="22" t="s">
        <v>2994</v>
      </c>
      <c r="J201" t="e">
        <f ca="1">_xlfn.CONCAT(J197,F201)</f>
        <v>#NAME?</v>
      </c>
    </row>
    <row r="202" spans="1:10" x14ac:dyDescent="0.25">
      <c r="A202" t="s">
        <v>22</v>
      </c>
      <c r="B202" t="s">
        <v>1122</v>
      </c>
      <c r="C202" s="36" t="s">
        <v>2995</v>
      </c>
      <c r="D202" t="s">
        <v>1150</v>
      </c>
      <c r="E202" t="s">
        <v>979</v>
      </c>
      <c r="F202" t="str">
        <f t="shared" si="20"/>
        <v>083-01-K205-05</v>
      </c>
      <c r="G202" s="2" t="s">
        <v>9</v>
      </c>
      <c r="I202" s="22" t="s">
        <v>2994</v>
      </c>
      <c r="J202" t="e">
        <f ca="1">_xlfn.CONCAT(J197,F202)</f>
        <v>#NAME?</v>
      </c>
    </row>
    <row r="203" spans="1:10" x14ac:dyDescent="0.25">
      <c r="A203" t="s">
        <v>22</v>
      </c>
      <c r="B203" t="s">
        <v>1122</v>
      </c>
      <c r="C203" s="36" t="s">
        <v>2995</v>
      </c>
      <c r="D203" t="s">
        <v>1151</v>
      </c>
      <c r="E203" t="s">
        <v>1158</v>
      </c>
      <c r="F203" t="str">
        <f t="shared" si="20"/>
        <v>083-01-K205-06</v>
      </c>
      <c r="G203" s="2" t="s">
        <v>9</v>
      </c>
      <c r="I203" s="22" t="s">
        <v>2994</v>
      </c>
      <c r="J203" t="e">
        <f ca="1">_xlfn.CONCAT(J197,F203)</f>
        <v>#NAME?</v>
      </c>
    </row>
    <row r="204" spans="1:10" x14ac:dyDescent="0.25">
      <c r="A204" t="s">
        <v>22</v>
      </c>
      <c r="B204" t="s">
        <v>1122</v>
      </c>
      <c r="C204" s="36" t="s">
        <v>2995</v>
      </c>
      <c r="D204" t="s">
        <v>1152</v>
      </c>
      <c r="E204" t="s">
        <v>1159</v>
      </c>
      <c r="F204" t="str">
        <f t="shared" si="20"/>
        <v>083-01-K205-07</v>
      </c>
      <c r="G204" s="2" t="s">
        <v>9</v>
      </c>
      <c r="I204" s="22" t="s">
        <v>2994</v>
      </c>
      <c r="J204" t="e">
        <f ca="1">_xlfn.CONCAT(J197,F204)</f>
        <v>#NAME?</v>
      </c>
    </row>
    <row r="205" spans="1:10" x14ac:dyDescent="0.25">
      <c r="A205" t="s">
        <v>22</v>
      </c>
      <c r="B205" t="s">
        <v>1122</v>
      </c>
      <c r="C205" s="36" t="s">
        <v>2995</v>
      </c>
      <c r="D205" t="s">
        <v>1153</v>
      </c>
      <c r="E205" t="s">
        <v>981</v>
      </c>
      <c r="F205" t="str">
        <f t="shared" si="20"/>
        <v>083-01-K205-08</v>
      </c>
      <c r="G205" s="2" t="s">
        <v>9</v>
      </c>
      <c r="I205" s="22" t="s">
        <v>2994</v>
      </c>
      <c r="J205" t="e">
        <f ca="1">_xlfn.CONCAT(J197,F205)</f>
        <v>#NAME?</v>
      </c>
    </row>
    <row r="206" spans="1:10" x14ac:dyDescent="0.25">
      <c r="A206" t="s">
        <v>22</v>
      </c>
      <c r="B206" t="s">
        <v>1122</v>
      </c>
      <c r="C206" s="36" t="s">
        <v>2995</v>
      </c>
      <c r="D206" t="s">
        <v>1154</v>
      </c>
      <c r="E206" t="s">
        <v>1160</v>
      </c>
      <c r="F206" t="str">
        <f t="shared" si="20"/>
        <v>083-01-K205-09</v>
      </c>
      <c r="G206" s="2" t="s">
        <v>9</v>
      </c>
      <c r="I206" s="22" t="s">
        <v>2994</v>
      </c>
      <c r="J206" t="e">
        <f ca="1">_xlfn.CONCAT(J197,F206)</f>
        <v>#NAME?</v>
      </c>
    </row>
    <row r="207" spans="1:10" x14ac:dyDescent="0.25">
      <c r="A207" t="s">
        <v>22</v>
      </c>
      <c r="B207" t="s">
        <v>1122</v>
      </c>
      <c r="C207" s="36" t="s">
        <v>2995</v>
      </c>
      <c r="D207" t="s">
        <v>1155</v>
      </c>
      <c r="E207" t="s">
        <v>983</v>
      </c>
      <c r="F207" t="str">
        <f t="shared" si="20"/>
        <v>083-01-K205-10</v>
      </c>
      <c r="G207" s="2" t="s">
        <v>9</v>
      </c>
      <c r="I207" s="22" t="s">
        <v>2994</v>
      </c>
      <c r="J207" t="e">
        <f ca="1">_xlfn.CONCAT(J197,F207)</f>
        <v>#NAME?</v>
      </c>
    </row>
    <row r="208" spans="1:10" x14ac:dyDescent="0.25">
      <c r="C208" s="36"/>
      <c r="G208" s="2"/>
      <c r="I208" s="22"/>
    </row>
    <row r="209" spans="1:10" x14ac:dyDescent="0.25">
      <c r="A209" t="s">
        <v>22</v>
      </c>
      <c r="B209" t="s">
        <v>1122</v>
      </c>
      <c r="C209" s="36" t="s">
        <v>2997</v>
      </c>
      <c r="E209" s="22" t="s">
        <v>2998</v>
      </c>
      <c r="F209" t="str">
        <f t="shared" si="20"/>
        <v>083-01-K820</v>
      </c>
      <c r="G209" s="2" t="s">
        <v>9</v>
      </c>
      <c r="I209" s="22" t="s">
        <v>2994</v>
      </c>
      <c r="J209" s="37" t="s">
        <v>465</v>
      </c>
    </row>
    <row r="210" spans="1:10" x14ac:dyDescent="0.25">
      <c r="A210" t="s">
        <v>22</v>
      </c>
      <c r="B210" t="s">
        <v>1122</v>
      </c>
      <c r="C210" s="36" t="s">
        <v>2997</v>
      </c>
      <c r="D210" t="s">
        <v>1122</v>
      </c>
      <c r="E210" t="s">
        <v>1156</v>
      </c>
      <c r="F210" t="str">
        <f t="shared" si="20"/>
        <v>083-01-K820-01</v>
      </c>
      <c r="G210" s="2" t="s">
        <v>9</v>
      </c>
      <c r="I210" s="22" t="s">
        <v>2994</v>
      </c>
      <c r="J210" t="e">
        <f ca="1">_xlfn.CONCAT(J209,F210)</f>
        <v>#NAME?</v>
      </c>
    </row>
    <row r="211" spans="1:10" x14ac:dyDescent="0.25">
      <c r="A211" t="s">
        <v>22</v>
      </c>
      <c r="B211" t="s">
        <v>1122</v>
      </c>
      <c r="C211" s="36" t="s">
        <v>2997</v>
      </c>
      <c r="D211" t="s">
        <v>1123</v>
      </c>
      <c r="E211" t="s">
        <v>976</v>
      </c>
      <c r="F211" t="str">
        <f t="shared" si="20"/>
        <v>083-01-K820-02</v>
      </c>
      <c r="G211" s="2" t="s">
        <v>9</v>
      </c>
      <c r="I211" s="22" t="s">
        <v>2994</v>
      </c>
      <c r="J211" t="e">
        <f ca="1">_xlfn.CONCAT(J209,F211)</f>
        <v>#NAME?</v>
      </c>
    </row>
    <row r="212" spans="1:10" x14ac:dyDescent="0.25">
      <c r="A212" t="s">
        <v>22</v>
      </c>
      <c r="B212" t="s">
        <v>1122</v>
      </c>
      <c r="C212" s="36" t="s">
        <v>2997</v>
      </c>
      <c r="D212" t="s">
        <v>1124</v>
      </c>
      <c r="E212" t="s">
        <v>1157</v>
      </c>
      <c r="F212" t="str">
        <f t="shared" si="20"/>
        <v>083-01-K820-03</v>
      </c>
      <c r="G212" s="2" t="s">
        <v>9</v>
      </c>
      <c r="I212" s="22" t="s">
        <v>2994</v>
      </c>
      <c r="J212" t="e">
        <f ca="1">_xlfn.CONCAT(J209,F212)</f>
        <v>#NAME?</v>
      </c>
    </row>
    <row r="213" spans="1:10" x14ac:dyDescent="0.25">
      <c r="A213" t="s">
        <v>22</v>
      </c>
      <c r="B213" t="s">
        <v>1122</v>
      </c>
      <c r="C213" s="36" t="s">
        <v>2997</v>
      </c>
      <c r="D213" t="s">
        <v>1149</v>
      </c>
      <c r="E213" t="s">
        <v>31</v>
      </c>
      <c r="F213" t="str">
        <f t="shared" si="20"/>
        <v>083-01-K820-04</v>
      </c>
      <c r="G213" s="2" t="s">
        <v>9</v>
      </c>
      <c r="I213" s="22" t="s">
        <v>2994</v>
      </c>
      <c r="J213" t="e">
        <f ca="1">_xlfn.CONCAT(J209,F213)</f>
        <v>#NAME?</v>
      </c>
    </row>
    <row r="214" spans="1:10" x14ac:dyDescent="0.25">
      <c r="A214" t="s">
        <v>22</v>
      </c>
      <c r="B214" t="s">
        <v>1122</v>
      </c>
      <c r="C214" s="36" t="s">
        <v>2997</v>
      </c>
      <c r="D214" t="s">
        <v>1150</v>
      </c>
      <c r="E214" t="s">
        <v>979</v>
      </c>
      <c r="F214" t="str">
        <f t="shared" si="20"/>
        <v>083-01-K820-05</v>
      </c>
      <c r="G214" s="2" t="s">
        <v>9</v>
      </c>
      <c r="I214" s="22" t="s">
        <v>2994</v>
      </c>
      <c r="J214" t="e">
        <f ca="1">_xlfn.CONCAT(J209,F214)</f>
        <v>#NAME?</v>
      </c>
    </row>
    <row r="215" spans="1:10" x14ac:dyDescent="0.25">
      <c r="A215" t="s">
        <v>22</v>
      </c>
      <c r="B215" t="s">
        <v>1122</v>
      </c>
      <c r="C215" s="36" t="s">
        <v>2997</v>
      </c>
      <c r="D215" t="s">
        <v>1151</v>
      </c>
      <c r="E215" t="s">
        <v>1158</v>
      </c>
      <c r="F215" t="str">
        <f t="shared" si="20"/>
        <v>083-01-K820-06</v>
      </c>
      <c r="G215" s="2" t="s">
        <v>9</v>
      </c>
      <c r="I215" s="22" t="s">
        <v>2994</v>
      </c>
      <c r="J215" t="e">
        <f ca="1">_xlfn.CONCAT(J209,F215)</f>
        <v>#NAME?</v>
      </c>
    </row>
    <row r="216" spans="1:10" x14ac:dyDescent="0.25">
      <c r="A216" t="s">
        <v>22</v>
      </c>
      <c r="B216" t="s">
        <v>1122</v>
      </c>
      <c r="C216" s="36" t="s">
        <v>2997</v>
      </c>
      <c r="D216" t="s">
        <v>1152</v>
      </c>
      <c r="E216" t="s">
        <v>1159</v>
      </c>
      <c r="F216" t="str">
        <f t="shared" si="20"/>
        <v>083-01-K820-07</v>
      </c>
      <c r="G216" s="2" t="s">
        <v>9</v>
      </c>
      <c r="I216" s="22" t="s">
        <v>2994</v>
      </c>
      <c r="J216" t="e">
        <f ca="1">_xlfn.CONCAT(J209,F216)</f>
        <v>#NAME?</v>
      </c>
    </row>
    <row r="217" spans="1:10" x14ac:dyDescent="0.25">
      <c r="A217" t="s">
        <v>22</v>
      </c>
      <c r="B217" t="s">
        <v>1122</v>
      </c>
      <c r="C217" s="36" t="s">
        <v>2997</v>
      </c>
      <c r="D217" t="s">
        <v>1153</v>
      </c>
      <c r="E217" t="s">
        <v>981</v>
      </c>
      <c r="F217" t="str">
        <f t="shared" si="20"/>
        <v>083-01-K820-08</v>
      </c>
      <c r="G217" s="2" t="s">
        <v>9</v>
      </c>
      <c r="I217" s="22" t="s">
        <v>2994</v>
      </c>
      <c r="J217" t="e">
        <f ca="1">_xlfn.CONCAT(J209,F217)</f>
        <v>#NAME?</v>
      </c>
    </row>
    <row r="218" spans="1:10" x14ac:dyDescent="0.25">
      <c r="A218" t="s">
        <v>22</v>
      </c>
      <c r="B218" t="s">
        <v>1122</v>
      </c>
      <c r="C218" s="36" t="s">
        <v>2997</v>
      </c>
      <c r="D218" t="s">
        <v>1154</v>
      </c>
      <c r="E218" t="s">
        <v>1160</v>
      </c>
      <c r="F218" t="str">
        <f t="shared" si="20"/>
        <v>083-01-K820-09</v>
      </c>
      <c r="G218" s="2" t="s">
        <v>9</v>
      </c>
      <c r="I218" s="22" t="s">
        <v>2994</v>
      </c>
      <c r="J218" t="e">
        <f ca="1">_xlfn.CONCAT(J209,F218)</f>
        <v>#NAME?</v>
      </c>
    </row>
    <row r="219" spans="1:10" x14ac:dyDescent="0.25">
      <c r="A219" t="s">
        <v>22</v>
      </c>
      <c r="B219" t="s">
        <v>1122</v>
      </c>
      <c r="C219" s="36" t="s">
        <v>2997</v>
      </c>
      <c r="D219" t="s">
        <v>1155</v>
      </c>
      <c r="E219" t="s">
        <v>983</v>
      </c>
      <c r="F219" t="str">
        <f t="shared" si="20"/>
        <v>083-01-K820-10</v>
      </c>
      <c r="G219" s="2" t="s">
        <v>9</v>
      </c>
      <c r="I219" s="22" t="s">
        <v>2994</v>
      </c>
      <c r="J219" t="e">
        <f ca="1">_xlfn.CONCAT(J209,F219)</f>
        <v>#NAME?</v>
      </c>
    </row>
    <row r="220" spans="1:10" x14ac:dyDescent="0.25">
      <c r="C220" s="36"/>
      <c r="G220" s="2"/>
      <c r="I220" s="22"/>
    </row>
    <row r="221" spans="1:10" x14ac:dyDescent="0.25">
      <c r="A221" t="s">
        <v>22</v>
      </c>
      <c r="B221" t="s">
        <v>1122</v>
      </c>
      <c r="C221" s="38" t="s">
        <v>2999</v>
      </c>
      <c r="E221" s="22" t="s">
        <v>3000</v>
      </c>
      <c r="F221" t="str">
        <f t="shared" si="20"/>
        <v>083-01-C448</v>
      </c>
      <c r="G221" s="2" t="s">
        <v>9</v>
      </c>
      <c r="I221" s="22" t="s">
        <v>3001</v>
      </c>
      <c r="J221" t="s">
        <v>310</v>
      </c>
    </row>
    <row r="222" spans="1:10" x14ac:dyDescent="0.25">
      <c r="A222" t="s">
        <v>22</v>
      </c>
      <c r="B222" t="s">
        <v>1122</v>
      </c>
      <c r="C222" s="38" t="s">
        <v>2999</v>
      </c>
      <c r="D222" t="s">
        <v>1122</v>
      </c>
      <c r="E222" t="s">
        <v>1156</v>
      </c>
      <c r="F222" t="str">
        <f t="shared" si="20"/>
        <v>083-01-C448-01</v>
      </c>
      <c r="G222" s="2" t="s">
        <v>9</v>
      </c>
      <c r="I222" s="22" t="s">
        <v>3001</v>
      </c>
      <c r="J222" t="e">
        <f ca="1">_xlfn.CONCAT(J221,F210)</f>
        <v>#NAME?</v>
      </c>
    </row>
    <row r="223" spans="1:10" x14ac:dyDescent="0.25">
      <c r="A223" t="s">
        <v>22</v>
      </c>
      <c r="B223" t="s">
        <v>1122</v>
      </c>
      <c r="C223" s="38" t="s">
        <v>2999</v>
      </c>
      <c r="D223" t="s">
        <v>1123</v>
      </c>
      <c r="E223" t="s">
        <v>976</v>
      </c>
      <c r="F223" t="str">
        <f t="shared" si="20"/>
        <v>083-01-C448-02</v>
      </c>
      <c r="G223" s="2" t="s">
        <v>9</v>
      </c>
      <c r="I223" s="22" t="s">
        <v>3001</v>
      </c>
      <c r="J223" t="e">
        <f ca="1">_xlfn.CONCAT(J221,F211)</f>
        <v>#NAME?</v>
      </c>
    </row>
    <row r="224" spans="1:10" x14ac:dyDescent="0.25">
      <c r="A224" t="s">
        <v>22</v>
      </c>
      <c r="B224" t="s">
        <v>1122</v>
      </c>
      <c r="C224" s="38" t="s">
        <v>2999</v>
      </c>
      <c r="D224" t="s">
        <v>1124</v>
      </c>
      <c r="E224" t="s">
        <v>1157</v>
      </c>
      <c r="F224" t="str">
        <f t="shared" si="20"/>
        <v>083-01-C448-03</v>
      </c>
      <c r="G224" s="2" t="s">
        <v>9</v>
      </c>
      <c r="I224" s="22" t="s">
        <v>3001</v>
      </c>
      <c r="J224" t="e">
        <f ca="1">_xlfn.CONCAT(J221,F212)</f>
        <v>#NAME?</v>
      </c>
    </row>
    <row r="225" spans="1:10" x14ac:dyDescent="0.25">
      <c r="A225" t="s">
        <v>22</v>
      </c>
      <c r="B225" t="s">
        <v>1122</v>
      </c>
      <c r="C225" s="38" t="s">
        <v>2999</v>
      </c>
      <c r="D225" t="s">
        <v>1149</v>
      </c>
      <c r="E225" t="s">
        <v>31</v>
      </c>
      <c r="F225" t="str">
        <f t="shared" si="20"/>
        <v>083-01-C448-04</v>
      </c>
      <c r="G225" s="2" t="s">
        <v>9</v>
      </c>
      <c r="I225" s="22" t="s">
        <v>3001</v>
      </c>
      <c r="J225" t="e">
        <f ca="1">_xlfn.CONCAT(J221,F213)</f>
        <v>#NAME?</v>
      </c>
    </row>
    <row r="226" spans="1:10" x14ac:dyDescent="0.25">
      <c r="A226" t="s">
        <v>22</v>
      </c>
      <c r="B226" t="s">
        <v>1122</v>
      </c>
      <c r="C226" s="38" t="s">
        <v>2999</v>
      </c>
      <c r="D226" t="s">
        <v>1150</v>
      </c>
      <c r="E226" t="s">
        <v>979</v>
      </c>
      <c r="F226" t="str">
        <f t="shared" si="20"/>
        <v>083-01-C448-05</v>
      </c>
      <c r="G226" s="2" t="s">
        <v>9</v>
      </c>
      <c r="I226" s="22" t="s">
        <v>3001</v>
      </c>
      <c r="J226" t="e">
        <f ca="1">_xlfn.CONCAT(J221,F214)</f>
        <v>#NAME?</v>
      </c>
    </row>
    <row r="227" spans="1:10" x14ac:dyDescent="0.25">
      <c r="A227" t="s">
        <v>22</v>
      </c>
      <c r="B227" t="s">
        <v>1122</v>
      </c>
      <c r="C227" s="38" t="s">
        <v>2999</v>
      </c>
      <c r="D227" t="s">
        <v>1151</v>
      </c>
      <c r="E227" t="s">
        <v>1158</v>
      </c>
      <c r="F227" t="str">
        <f t="shared" si="20"/>
        <v>083-01-C448-06</v>
      </c>
      <c r="G227" s="2" t="s">
        <v>9</v>
      </c>
      <c r="I227" s="22" t="s">
        <v>3001</v>
      </c>
      <c r="J227" t="e">
        <f ca="1">_xlfn.CONCAT(J221,F215)</f>
        <v>#NAME?</v>
      </c>
    </row>
    <row r="228" spans="1:10" x14ac:dyDescent="0.25">
      <c r="A228" t="s">
        <v>22</v>
      </c>
      <c r="B228" t="s">
        <v>1122</v>
      </c>
      <c r="C228" s="38" t="s">
        <v>2999</v>
      </c>
      <c r="D228" t="s">
        <v>1152</v>
      </c>
      <c r="E228" t="s">
        <v>1159</v>
      </c>
      <c r="F228" t="str">
        <f t="shared" si="20"/>
        <v>083-01-C448-07</v>
      </c>
      <c r="G228" s="2" t="s">
        <v>9</v>
      </c>
      <c r="I228" s="22" t="s">
        <v>3001</v>
      </c>
      <c r="J228" t="e">
        <f ca="1">_xlfn.CONCAT(J221,F216)</f>
        <v>#NAME?</v>
      </c>
    </row>
    <row r="229" spans="1:10" x14ac:dyDescent="0.25">
      <c r="A229" t="s">
        <v>22</v>
      </c>
      <c r="B229" t="s">
        <v>1122</v>
      </c>
      <c r="C229" s="38" t="s">
        <v>2999</v>
      </c>
      <c r="D229" t="s">
        <v>1153</v>
      </c>
      <c r="E229" t="s">
        <v>981</v>
      </c>
      <c r="F229" t="str">
        <f t="shared" si="20"/>
        <v>083-01-C448-08</v>
      </c>
      <c r="G229" s="2" t="s">
        <v>9</v>
      </c>
      <c r="I229" s="22" t="s">
        <v>3001</v>
      </c>
      <c r="J229" t="e">
        <f ca="1">_xlfn.CONCAT(J221,F217)</f>
        <v>#NAME?</v>
      </c>
    </row>
    <row r="230" spans="1:10" x14ac:dyDescent="0.25">
      <c r="A230" t="s">
        <v>22</v>
      </c>
      <c r="B230" t="s">
        <v>1122</v>
      </c>
      <c r="C230" s="38" t="s">
        <v>2999</v>
      </c>
      <c r="D230" t="s">
        <v>1154</v>
      </c>
      <c r="E230" t="s">
        <v>1160</v>
      </c>
      <c r="F230" t="str">
        <f t="shared" si="20"/>
        <v>083-01-C448-09</v>
      </c>
      <c r="G230" s="2" t="s">
        <v>9</v>
      </c>
      <c r="I230" s="22" t="s">
        <v>3001</v>
      </c>
      <c r="J230" t="e">
        <f ca="1">_xlfn.CONCAT(J221,F218)</f>
        <v>#NAME?</v>
      </c>
    </row>
    <row r="231" spans="1:10" x14ac:dyDescent="0.25">
      <c r="A231" t="s">
        <v>22</v>
      </c>
      <c r="B231" t="s">
        <v>1122</v>
      </c>
      <c r="C231" s="38" t="s">
        <v>2999</v>
      </c>
      <c r="D231" t="s">
        <v>1155</v>
      </c>
      <c r="E231" t="s">
        <v>983</v>
      </c>
      <c r="F231" t="str">
        <f t="shared" si="20"/>
        <v>083-01-C448-10</v>
      </c>
      <c r="G231" s="2" t="s">
        <v>9</v>
      </c>
      <c r="I231" s="22" t="s">
        <v>3001</v>
      </c>
      <c r="J231" t="e">
        <f ca="1">_xlfn.CONCAT(J221,F219)</f>
        <v>#NAME?</v>
      </c>
    </row>
    <row r="232" spans="1:10" x14ac:dyDescent="0.25">
      <c r="C232" s="38"/>
      <c r="G232" s="2"/>
      <c r="I232" s="22"/>
    </row>
    <row r="233" spans="1:10" x14ac:dyDescent="0.25">
      <c r="A233" t="s">
        <v>22</v>
      </c>
      <c r="B233" t="s">
        <v>1122</v>
      </c>
      <c r="C233" s="38" t="s">
        <v>3002</v>
      </c>
      <c r="E233" s="22" t="s">
        <v>3003</v>
      </c>
      <c r="F233" t="str">
        <f t="shared" si="20"/>
        <v>083-01-C982</v>
      </c>
      <c r="G233" s="2" t="s">
        <v>9</v>
      </c>
      <c r="I233" s="22" t="s">
        <v>122</v>
      </c>
      <c r="J233" t="s">
        <v>290</v>
      </c>
    </row>
    <row r="234" spans="1:10" x14ac:dyDescent="0.25">
      <c r="A234" t="s">
        <v>22</v>
      </c>
      <c r="B234" t="s">
        <v>1122</v>
      </c>
      <c r="C234" s="38" t="s">
        <v>3002</v>
      </c>
      <c r="D234" t="s">
        <v>1122</v>
      </c>
      <c r="E234" t="s">
        <v>1156</v>
      </c>
      <c r="F234" t="str">
        <f t="shared" si="20"/>
        <v>083-01-C982-01</v>
      </c>
      <c r="G234" s="2" t="s">
        <v>9</v>
      </c>
      <c r="I234" s="22" t="s">
        <v>122</v>
      </c>
      <c r="J234" t="e">
        <f ca="1">_xlfn.CONCAT(J233,F210)</f>
        <v>#NAME?</v>
      </c>
    </row>
    <row r="235" spans="1:10" x14ac:dyDescent="0.25">
      <c r="A235" t="s">
        <v>22</v>
      </c>
      <c r="B235" t="s">
        <v>1122</v>
      </c>
      <c r="C235" s="38" t="s">
        <v>3002</v>
      </c>
      <c r="D235" t="s">
        <v>1123</v>
      </c>
      <c r="E235" t="s">
        <v>976</v>
      </c>
      <c r="F235" t="str">
        <f t="shared" si="20"/>
        <v>083-01-C982-02</v>
      </c>
      <c r="G235" s="2" t="s">
        <v>9</v>
      </c>
      <c r="I235" s="22" t="s">
        <v>122</v>
      </c>
      <c r="J235" t="e">
        <f ca="1">_xlfn.CONCAT(J233,F211)</f>
        <v>#NAME?</v>
      </c>
    </row>
    <row r="236" spans="1:10" x14ac:dyDescent="0.25">
      <c r="A236" t="s">
        <v>22</v>
      </c>
      <c r="B236" t="s">
        <v>1122</v>
      </c>
      <c r="C236" s="38" t="s">
        <v>3002</v>
      </c>
      <c r="D236" t="s">
        <v>1124</v>
      </c>
      <c r="E236" t="s">
        <v>1157</v>
      </c>
      <c r="F236" t="str">
        <f t="shared" si="20"/>
        <v>083-01-C982-03</v>
      </c>
      <c r="G236" s="2" t="s">
        <v>9</v>
      </c>
      <c r="I236" s="22" t="s">
        <v>122</v>
      </c>
      <c r="J236" t="e">
        <f ca="1">_xlfn.CONCAT(J233,F212)</f>
        <v>#NAME?</v>
      </c>
    </row>
    <row r="237" spans="1:10" x14ac:dyDescent="0.25">
      <c r="A237" t="s">
        <v>22</v>
      </c>
      <c r="B237" t="s">
        <v>1122</v>
      </c>
      <c r="C237" s="38" t="s">
        <v>3002</v>
      </c>
      <c r="D237" t="s">
        <v>1149</v>
      </c>
      <c r="E237" t="s">
        <v>31</v>
      </c>
      <c r="F237" t="str">
        <f t="shared" si="20"/>
        <v>083-01-C982-04</v>
      </c>
      <c r="G237" s="2" t="s">
        <v>9</v>
      </c>
      <c r="I237" s="22" t="s">
        <v>122</v>
      </c>
      <c r="J237" t="e">
        <f ca="1">_xlfn.CONCAT(J233,F213)</f>
        <v>#NAME?</v>
      </c>
    </row>
    <row r="238" spans="1:10" x14ac:dyDescent="0.25">
      <c r="A238" t="s">
        <v>22</v>
      </c>
      <c r="B238" t="s">
        <v>1122</v>
      </c>
      <c r="C238" s="38" t="s">
        <v>3002</v>
      </c>
      <c r="D238" t="s">
        <v>1150</v>
      </c>
      <c r="E238" t="s">
        <v>979</v>
      </c>
      <c r="F238" t="str">
        <f t="shared" si="20"/>
        <v>083-01-C982-05</v>
      </c>
      <c r="G238" s="2" t="s">
        <v>9</v>
      </c>
      <c r="I238" s="22" t="s">
        <v>122</v>
      </c>
      <c r="J238" t="e">
        <f ca="1">_xlfn.CONCAT(J233,F214)</f>
        <v>#NAME?</v>
      </c>
    </row>
    <row r="239" spans="1:10" x14ac:dyDescent="0.25">
      <c r="A239" t="s">
        <v>22</v>
      </c>
      <c r="B239" t="s">
        <v>1122</v>
      </c>
      <c r="C239" s="38" t="s">
        <v>3002</v>
      </c>
      <c r="D239" t="s">
        <v>1151</v>
      </c>
      <c r="E239" t="s">
        <v>1158</v>
      </c>
      <c r="F239" t="str">
        <f t="shared" si="20"/>
        <v>083-01-C982-06</v>
      </c>
      <c r="G239" s="2" t="s">
        <v>9</v>
      </c>
      <c r="I239" s="22" t="s">
        <v>122</v>
      </c>
      <c r="J239" t="e">
        <f ca="1">_xlfn.CONCAT(J233,F215)</f>
        <v>#NAME?</v>
      </c>
    </row>
    <row r="240" spans="1:10" x14ac:dyDescent="0.25">
      <c r="A240" t="s">
        <v>22</v>
      </c>
      <c r="B240" t="s">
        <v>1122</v>
      </c>
      <c r="C240" s="38" t="s">
        <v>3002</v>
      </c>
      <c r="D240" t="s">
        <v>1152</v>
      </c>
      <c r="E240" t="s">
        <v>1159</v>
      </c>
      <c r="F240" t="str">
        <f t="shared" si="20"/>
        <v>083-01-C982-07</v>
      </c>
      <c r="G240" s="2" t="s">
        <v>9</v>
      </c>
      <c r="I240" s="22" t="s">
        <v>122</v>
      </c>
      <c r="J240" t="e">
        <f ca="1">_xlfn.CONCAT(J233,F216)</f>
        <v>#NAME?</v>
      </c>
    </row>
    <row r="241" spans="1:10" x14ac:dyDescent="0.25">
      <c r="A241" t="s">
        <v>22</v>
      </c>
      <c r="B241" t="s">
        <v>1122</v>
      </c>
      <c r="C241" s="38" t="s">
        <v>3002</v>
      </c>
      <c r="D241" t="s">
        <v>1153</v>
      </c>
      <c r="E241" t="s">
        <v>981</v>
      </c>
      <c r="F241" t="str">
        <f t="shared" si="20"/>
        <v>083-01-C982-08</v>
      </c>
      <c r="G241" s="2" t="s">
        <v>9</v>
      </c>
      <c r="I241" s="22" t="s">
        <v>122</v>
      </c>
      <c r="J241" t="e">
        <f ca="1">_xlfn.CONCAT(J233,F217)</f>
        <v>#NAME?</v>
      </c>
    </row>
    <row r="242" spans="1:10" x14ac:dyDescent="0.25">
      <c r="A242" t="s">
        <v>22</v>
      </c>
      <c r="B242" t="s">
        <v>1122</v>
      </c>
      <c r="C242" s="38" t="s">
        <v>3002</v>
      </c>
      <c r="D242" t="s">
        <v>1154</v>
      </c>
      <c r="E242" t="s">
        <v>1160</v>
      </c>
      <c r="F242" t="str">
        <f t="shared" si="20"/>
        <v>083-01-C982-09</v>
      </c>
      <c r="G242" s="2" t="s">
        <v>9</v>
      </c>
      <c r="I242" s="22" t="s">
        <v>122</v>
      </c>
      <c r="J242" t="e">
        <f ca="1">_xlfn.CONCAT(J233,F218)</f>
        <v>#NAME?</v>
      </c>
    </row>
    <row r="243" spans="1:10" x14ac:dyDescent="0.25">
      <c r="A243" t="s">
        <v>22</v>
      </c>
      <c r="B243" t="s">
        <v>1122</v>
      </c>
      <c r="C243" s="38" t="s">
        <v>3002</v>
      </c>
      <c r="D243" t="s">
        <v>1155</v>
      </c>
      <c r="E243" t="s">
        <v>983</v>
      </c>
      <c r="F243" t="str">
        <f t="shared" si="20"/>
        <v>083-01-C982-10</v>
      </c>
      <c r="G243" s="2" t="s">
        <v>9</v>
      </c>
      <c r="I243" s="22" t="s">
        <v>122</v>
      </c>
      <c r="J243" t="e">
        <f ca="1">_xlfn.CONCAT(J233,F219)</f>
        <v>#NAME?</v>
      </c>
    </row>
    <row r="244" spans="1:10" x14ac:dyDescent="0.25">
      <c r="C244" s="38"/>
      <c r="G244" s="2"/>
      <c r="I244" s="22"/>
    </row>
    <row r="245" spans="1:10" x14ac:dyDescent="0.25">
      <c r="A245" t="s">
        <v>22</v>
      </c>
      <c r="B245" t="s">
        <v>1122</v>
      </c>
      <c r="C245" s="38" t="s">
        <v>3004</v>
      </c>
      <c r="E245" s="22" t="s">
        <v>3005</v>
      </c>
      <c r="F245" t="str">
        <f t="shared" si="20"/>
        <v>083-01-C997</v>
      </c>
      <c r="G245" s="2" t="s">
        <v>9</v>
      </c>
      <c r="I245" s="22" t="s">
        <v>122</v>
      </c>
      <c r="J245" t="s">
        <v>190</v>
      </c>
    </row>
    <row r="246" spans="1:10" x14ac:dyDescent="0.25">
      <c r="A246" t="s">
        <v>22</v>
      </c>
      <c r="B246" t="s">
        <v>1122</v>
      </c>
      <c r="C246" s="38" t="s">
        <v>3004</v>
      </c>
      <c r="D246" t="s">
        <v>1122</v>
      </c>
      <c r="E246" t="s">
        <v>1156</v>
      </c>
      <c r="F246" t="str">
        <f t="shared" ref="F246:F267" si="21">+CONCATENATE(A246,B246,C246,D246)</f>
        <v>083-01-C997-01</v>
      </c>
      <c r="G246" s="2" t="s">
        <v>9</v>
      </c>
      <c r="I246" s="22" t="s">
        <v>122</v>
      </c>
      <c r="J246" t="e">
        <f ca="1">_xlfn.CONCAT(J245,F210)</f>
        <v>#NAME?</v>
      </c>
    </row>
    <row r="247" spans="1:10" x14ac:dyDescent="0.25">
      <c r="A247" t="s">
        <v>22</v>
      </c>
      <c r="B247" t="s">
        <v>1122</v>
      </c>
      <c r="C247" s="38" t="s">
        <v>3004</v>
      </c>
      <c r="D247" t="s">
        <v>1123</v>
      </c>
      <c r="E247" t="s">
        <v>976</v>
      </c>
      <c r="F247" t="str">
        <f t="shared" si="21"/>
        <v>083-01-C997-02</v>
      </c>
      <c r="G247" s="2" t="s">
        <v>9</v>
      </c>
      <c r="I247" s="22" t="s">
        <v>122</v>
      </c>
      <c r="J247" t="e">
        <f ca="1">_xlfn.CONCAT(J245,F211)</f>
        <v>#NAME?</v>
      </c>
    </row>
    <row r="248" spans="1:10" x14ac:dyDescent="0.25">
      <c r="A248" t="s">
        <v>22</v>
      </c>
      <c r="B248" t="s">
        <v>1122</v>
      </c>
      <c r="C248" s="38" t="s">
        <v>3004</v>
      </c>
      <c r="D248" t="s">
        <v>1124</v>
      </c>
      <c r="E248" t="s">
        <v>1157</v>
      </c>
      <c r="F248" t="str">
        <f t="shared" si="21"/>
        <v>083-01-C997-03</v>
      </c>
      <c r="G248" s="2" t="s">
        <v>9</v>
      </c>
      <c r="I248" s="22" t="s">
        <v>122</v>
      </c>
      <c r="J248" t="e">
        <f ca="1">_xlfn.CONCAT(J245,F212)</f>
        <v>#NAME?</v>
      </c>
    </row>
    <row r="249" spans="1:10" x14ac:dyDescent="0.25">
      <c r="A249" t="s">
        <v>22</v>
      </c>
      <c r="B249" t="s">
        <v>1122</v>
      </c>
      <c r="C249" s="38" t="s">
        <v>3004</v>
      </c>
      <c r="D249" t="s">
        <v>1149</v>
      </c>
      <c r="E249" t="s">
        <v>31</v>
      </c>
      <c r="F249" t="str">
        <f t="shared" si="21"/>
        <v>083-01-C997-04</v>
      </c>
      <c r="G249" s="2" t="s">
        <v>9</v>
      </c>
      <c r="I249" s="22" t="s">
        <v>122</v>
      </c>
      <c r="J249" t="e">
        <f ca="1">_xlfn.CONCAT(J245,F213)</f>
        <v>#NAME?</v>
      </c>
    </row>
    <row r="250" spans="1:10" x14ac:dyDescent="0.25">
      <c r="A250" t="s">
        <v>22</v>
      </c>
      <c r="B250" t="s">
        <v>1122</v>
      </c>
      <c r="C250" s="38" t="s">
        <v>3004</v>
      </c>
      <c r="D250" t="s">
        <v>1150</v>
      </c>
      <c r="E250" t="s">
        <v>979</v>
      </c>
      <c r="F250" t="str">
        <f t="shared" si="21"/>
        <v>083-01-C997-05</v>
      </c>
      <c r="G250" s="2" t="s">
        <v>9</v>
      </c>
      <c r="I250" s="22" t="s">
        <v>122</v>
      </c>
      <c r="J250" t="e">
        <f ca="1">_xlfn.CONCAT(J245,F214)</f>
        <v>#NAME?</v>
      </c>
    </row>
    <row r="251" spans="1:10" x14ac:dyDescent="0.25">
      <c r="A251" t="s">
        <v>22</v>
      </c>
      <c r="B251" t="s">
        <v>1122</v>
      </c>
      <c r="C251" s="38" t="s">
        <v>3004</v>
      </c>
      <c r="D251" t="s">
        <v>1151</v>
      </c>
      <c r="E251" t="s">
        <v>1158</v>
      </c>
      <c r="F251" t="str">
        <f t="shared" si="21"/>
        <v>083-01-C997-06</v>
      </c>
      <c r="G251" s="2" t="s">
        <v>9</v>
      </c>
      <c r="I251" s="22" t="s">
        <v>122</v>
      </c>
      <c r="J251" t="e">
        <f ca="1">_xlfn.CONCAT(J245,F215)</f>
        <v>#NAME?</v>
      </c>
    </row>
    <row r="252" spans="1:10" x14ac:dyDescent="0.25">
      <c r="A252" t="s">
        <v>22</v>
      </c>
      <c r="B252" t="s">
        <v>1122</v>
      </c>
      <c r="C252" s="38" t="s">
        <v>3004</v>
      </c>
      <c r="D252" t="s">
        <v>1152</v>
      </c>
      <c r="E252" t="s">
        <v>1159</v>
      </c>
      <c r="F252" t="str">
        <f t="shared" si="21"/>
        <v>083-01-C997-07</v>
      </c>
      <c r="G252" s="2" t="s">
        <v>9</v>
      </c>
      <c r="I252" s="22" t="s">
        <v>122</v>
      </c>
      <c r="J252" t="e">
        <f ca="1">_xlfn.CONCAT(J245,F216)</f>
        <v>#NAME?</v>
      </c>
    </row>
    <row r="253" spans="1:10" x14ac:dyDescent="0.25">
      <c r="A253" t="s">
        <v>22</v>
      </c>
      <c r="B253" t="s">
        <v>1122</v>
      </c>
      <c r="C253" s="38" t="s">
        <v>3004</v>
      </c>
      <c r="D253" t="s">
        <v>1153</v>
      </c>
      <c r="E253" t="s">
        <v>981</v>
      </c>
      <c r="F253" t="str">
        <f t="shared" si="21"/>
        <v>083-01-C997-08</v>
      </c>
      <c r="G253" s="2" t="s">
        <v>9</v>
      </c>
      <c r="I253" s="22" t="s">
        <v>122</v>
      </c>
      <c r="J253" t="e">
        <f ca="1">_xlfn.CONCAT(J245,F217)</f>
        <v>#NAME?</v>
      </c>
    </row>
    <row r="254" spans="1:10" x14ac:dyDescent="0.25">
      <c r="A254" t="s">
        <v>22</v>
      </c>
      <c r="B254" t="s">
        <v>1122</v>
      </c>
      <c r="C254" s="38" t="s">
        <v>3004</v>
      </c>
      <c r="D254" t="s">
        <v>1154</v>
      </c>
      <c r="E254" t="s">
        <v>1160</v>
      </c>
      <c r="F254" t="str">
        <f t="shared" si="21"/>
        <v>083-01-C997-09</v>
      </c>
      <c r="G254" s="2" t="s">
        <v>9</v>
      </c>
      <c r="I254" s="22" t="s">
        <v>122</v>
      </c>
      <c r="J254" t="e">
        <f ca="1">_xlfn.CONCAT(J245,F218)</f>
        <v>#NAME?</v>
      </c>
    </row>
    <row r="255" spans="1:10" x14ac:dyDescent="0.25">
      <c r="A255" t="s">
        <v>22</v>
      </c>
      <c r="B255" t="s">
        <v>1122</v>
      </c>
      <c r="C255" s="38" t="s">
        <v>3004</v>
      </c>
      <c r="D255" t="s">
        <v>1155</v>
      </c>
      <c r="E255" t="s">
        <v>983</v>
      </c>
      <c r="F255" t="str">
        <f t="shared" si="21"/>
        <v>083-01-C997-10</v>
      </c>
      <c r="G255" s="2" t="s">
        <v>9</v>
      </c>
      <c r="I255" s="22" t="s">
        <v>122</v>
      </c>
      <c r="J255" t="e">
        <f ca="1">_xlfn.CONCAT(J245,F219)</f>
        <v>#NAME?</v>
      </c>
    </row>
    <row r="256" spans="1:10" x14ac:dyDescent="0.25">
      <c r="C256" s="38"/>
      <c r="G256" s="2"/>
      <c r="I256" s="22"/>
    </row>
    <row r="257" spans="1:10" x14ac:dyDescent="0.25">
      <c r="A257" t="s">
        <v>22</v>
      </c>
      <c r="B257" t="s">
        <v>1122</v>
      </c>
      <c r="C257" s="38" t="s">
        <v>3006</v>
      </c>
      <c r="E257" s="22" t="s">
        <v>3007</v>
      </c>
      <c r="F257" t="str">
        <f t="shared" si="21"/>
        <v>083-01-K556</v>
      </c>
      <c r="G257" s="2" t="s">
        <v>9</v>
      </c>
      <c r="I257" s="22" t="s">
        <v>122</v>
      </c>
      <c r="J257" t="s">
        <v>125</v>
      </c>
    </row>
    <row r="258" spans="1:10" x14ac:dyDescent="0.25">
      <c r="A258" t="s">
        <v>22</v>
      </c>
      <c r="B258" t="s">
        <v>1122</v>
      </c>
      <c r="C258" s="38" t="s">
        <v>3006</v>
      </c>
      <c r="D258" t="s">
        <v>1122</v>
      </c>
      <c r="E258" t="s">
        <v>1156</v>
      </c>
      <c r="F258" t="str">
        <f t="shared" si="21"/>
        <v>083-01-K556-01</v>
      </c>
      <c r="G258" s="2" t="s">
        <v>9</v>
      </c>
      <c r="I258" s="22" t="s">
        <v>122</v>
      </c>
      <c r="J258" t="e">
        <f ca="1">_xlfn.CONCAT(J257,F210)</f>
        <v>#NAME?</v>
      </c>
    </row>
    <row r="259" spans="1:10" x14ac:dyDescent="0.25">
      <c r="A259" t="s">
        <v>22</v>
      </c>
      <c r="B259" t="s">
        <v>1122</v>
      </c>
      <c r="C259" s="38" t="s">
        <v>3006</v>
      </c>
      <c r="D259" t="s">
        <v>1123</v>
      </c>
      <c r="E259" t="s">
        <v>976</v>
      </c>
      <c r="F259" t="str">
        <f t="shared" si="21"/>
        <v>083-01-K556-02</v>
      </c>
      <c r="G259" s="2" t="s">
        <v>9</v>
      </c>
      <c r="I259" s="22" t="s">
        <v>122</v>
      </c>
      <c r="J259" t="e">
        <f ca="1">_xlfn.CONCAT(J257,F211)</f>
        <v>#NAME?</v>
      </c>
    </row>
    <row r="260" spans="1:10" x14ac:dyDescent="0.25">
      <c r="A260" t="s">
        <v>22</v>
      </c>
      <c r="B260" t="s">
        <v>1122</v>
      </c>
      <c r="C260" s="38" t="s">
        <v>3006</v>
      </c>
      <c r="D260" t="s">
        <v>1124</v>
      </c>
      <c r="E260" t="s">
        <v>1157</v>
      </c>
      <c r="F260" t="str">
        <f t="shared" si="21"/>
        <v>083-01-K556-03</v>
      </c>
      <c r="G260" s="2" t="s">
        <v>9</v>
      </c>
      <c r="I260" s="22" t="s">
        <v>122</v>
      </c>
      <c r="J260" t="e">
        <f ca="1">_xlfn.CONCAT(J257,F212)</f>
        <v>#NAME?</v>
      </c>
    </row>
    <row r="261" spans="1:10" x14ac:dyDescent="0.25">
      <c r="A261" t="s">
        <v>22</v>
      </c>
      <c r="B261" t="s">
        <v>1122</v>
      </c>
      <c r="C261" s="38" t="s">
        <v>3006</v>
      </c>
      <c r="D261" t="s">
        <v>1149</v>
      </c>
      <c r="E261" t="s">
        <v>31</v>
      </c>
      <c r="F261" t="str">
        <f t="shared" si="21"/>
        <v>083-01-K556-04</v>
      </c>
      <c r="G261" s="2" t="s">
        <v>9</v>
      </c>
      <c r="I261" s="22" t="s">
        <v>122</v>
      </c>
      <c r="J261" t="e">
        <f ca="1">_xlfn.CONCAT(J257,F213)</f>
        <v>#NAME?</v>
      </c>
    </row>
    <row r="262" spans="1:10" x14ac:dyDescent="0.25">
      <c r="A262" t="s">
        <v>22</v>
      </c>
      <c r="B262" t="s">
        <v>1122</v>
      </c>
      <c r="C262" s="38" t="s">
        <v>3006</v>
      </c>
      <c r="D262" t="s">
        <v>1150</v>
      </c>
      <c r="E262" t="s">
        <v>979</v>
      </c>
      <c r="F262" t="str">
        <f t="shared" si="21"/>
        <v>083-01-K556-05</v>
      </c>
      <c r="G262" s="2" t="s">
        <v>9</v>
      </c>
      <c r="I262" s="22" t="s">
        <v>122</v>
      </c>
      <c r="J262" t="e">
        <f ca="1">_xlfn.CONCAT(J257,F214)</f>
        <v>#NAME?</v>
      </c>
    </row>
    <row r="263" spans="1:10" x14ac:dyDescent="0.25">
      <c r="A263" t="s">
        <v>22</v>
      </c>
      <c r="B263" t="s">
        <v>1122</v>
      </c>
      <c r="C263" s="38" t="s">
        <v>3006</v>
      </c>
      <c r="D263" t="s">
        <v>1151</v>
      </c>
      <c r="E263" t="s">
        <v>1158</v>
      </c>
      <c r="F263" t="str">
        <f t="shared" si="21"/>
        <v>083-01-K556-06</v>
      </c>
      <c r="G263" s="2" t="s">
        <v>9</v>
      </c>
      <c r="I263" s="22" t="s">
        <v>122</v>
      </c>
      <c r="J263" t="e">
        <f ca="1">_xlfn.CONCAT(J257,F215)</f>
        <v>#NAME?</v>
      </c>
    </row>
    <row r="264" spans="1:10" x14ac:dyDescent="0.25">
      <c r="A264" t="s">
        <v>22</v>
      </c>
      <c r="B264" t="s">
        <v>1122</v>
      </c>
      <c r="C264" s="38" t="s">
        <v>3006</v>
      </c>
      <c r="D264" t="s">
        <v>1152</v>
      </c>
      <c r="E264" t="s">
        <v>1159</v>
      </c>
      <c r="F264" t="str">
        <f t="shared" si="21"/>
        <v>083-01-K556-07</v>
      </c>
      <c r="G264" s="2" t="s">
        <v>9</v>
      </c>
      <c r="I264" s="22" t="s">
        <v>122</v>
      </c>
      <c r="J264" t="e">
        <f ca="1">_xlfn.CONCAT(J257,F216)</f>
        <v>#NAME?</v>
      </c>
    </row>
    <row r="265" spans="1:10" x14ac:dyDescent="0.25">
      <c r="A265" t="s">
        <v>22</v>
      </c>
      <c r="B265" t="s">
        <v>1122</v>
      </c>
      <c r="C265" s="38" t="s">
        <v>3006</v>
      </c>
      <c r="D265" t="s">
        <v>1153</v>
      </c>
      <c r="E265" t="s">
        <v>981</v>
      </c>
      <c r="F265" t="str">
        <f t="shared" si="21"/>
        <v>083-01-K556-08</v>
      </c>
      <c r="G265" s="2" t="s">
        <v>9</v>
      </c>
      <c r="I265" s="22" t="s">
        <v>122</v>
      </c>
      <c r="J265" t="e">
        <f ca="1">_xlfn.CONCAT(J257,F217)</f>
        <v>#NAME?</v>
      </c>
    </row>
    <row r="266" spans="1:10" x14ac:dyDescent="0.25">
      <c r="A266" t="s">
        <v>22</v>
      </c>
      <c r="B266" t="s">
        <v>1122</v>
      </c>
      <c r="C266" s="38" t="s">
        <v>3006</v>
      </c>
      <c r="D266" t="s">
        <v>1154</v>
      </c>
      <c r="E266" t="s">
        <v>1160</v>
      </c>
      <c r="F266" t="str">
        <f t="shared" si="21"/>
        <v>083-01-K556-09</v>
      </c>
      <c r="G266" s="2" t="s">
        <v>9</v>
      </c>
      <c r="I266" s="22" t="s">
        <v>122</v>
      </c>
      <c r="J266" t="e">
        <f ca="1">_xlfn.CONCAT(J257,F218)</f>
        <v>#NAME?</v>
      </c>
    </row>
    <row r="267" spans="1:10" x14ac:dyDescent="0.25">
      <c r="A267" t="s">
        <v>22</v>
      </c>
      <c r="B267" t="s">
        <v>1122</v>
      </c>
      <c r="C267" s="38" t="s">
        <v>3006</v>
      </c>
      <c r="D267" t="s">
        <v>1155</v>
      </c>
      <c r="E267" t="s">
        <v>983</v>
      </c>
      <c r="F267" t="str">
        <f t="shared" si="21"/>
        <v>083-01-K556-10</v>
      </c>
      <c r="G267" s="2" t="s">
        <v>9</v>
      </c>
      <c r="I267" s="22" t="s">
        <v>122</v>
      </c>
      <c r="J267" t="e">
        <f ca="1">_xlfn.CONCAT(J257,F219)</f>
        <v>#NAME?</v>
      </c>
    </row>
  </sheetData>
  <autoFilter ref="A1:F219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07"/>
  <sheetViews>
    <sheetView zoomScaleNormal="100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F119" sqref="F119"/>
    </sheetView>
  </sheetViews>
  <sheetFormatPr defaultRowHeight="15" x14ac:dyDescent="0.25"/>
  <cols>
    <col min="1" max="1" width="16.5703125" bestFit="1" customWidth="1"/>
    <col min="2" max="2" width="15" bestFit="1" customWidth="1"/>
    <col min="3" max="3" width="15" customWidth="1"/>
    <col min="4" max="5" width="15" bestFit="1" customWidth="1"/>
    <col min="6" max="6" width="52.42578125" bestFit="1" customWidth="1"/>
    <col min="7" max="7" width="32.140625" customWidth="1"/>
    <col min="8" max="8" width="4.28515625" bestFit="1" customWidth="1"/>
    <col min="9" max="9" width="32.140625" customWidth="1"/>
    <col min="10" max="10" width="30.28515625" customWidth="1"/>
  </cols>
  <sheetData>
    <row r="1" spans="1:10" s="2" customFormat="1" x14ac:dyDescent="0.25">
      <c r="A1" s="2" t="s">
        <v>1116</v>
      </c>
      <c r="B1" s="2" t="s">
        <v>1117</v>
      </c>
      <c r="C1" s="2" t="s">
        <v>1118</v>
      </c>
      <c r="D1" s="2" t="s">
        <v>1119</v>
      </c>
      <c r="E1" s="2" t="s">
        <v>2775</v>
      </c>
      <c r="F1" s="2" t="s">
        <v>1120</v>
      </c>
      <c r="G1" s="2" t="s">
        <v>1121</v>
      </c>
      <c r="H1" s="2" t="s">
        <v>2</v>
      </c>
      <c r="I1" s="2" t="s">
        <v>1169</v>
      </c>
      <c r="J1" s="2" t="s">
        <v>2768</v>
      </c>
    </row>
    <row r="3" spans="1:10" s="2" customFormat="1" x14ac:dyDescent="0.25">
      <c r="A3" s="9" t="s">
        <v>6071</v>
      </c>
      <c r="F3" s="6" t="s">
        <v>6070</v>
      </c>
      <c r="G3" t="str">
        <f>+CONCATENATE(A3,B3,D3,E3)</f>
        <v>640</v>
      </c>
      <c r="H3" s="2" t="s">
        <v>9</v>
      </c>
    </row>
    <row r="4" spans="1:10" s="2" customFormat="1" x14ac:dyDescent="0.25">
      <c r="A4" s="3" t="s">
        <v>6071</v>
      </c>
      <c r="B4" s="3" t="s">
        <v>6612</v>
      </c>
      <c r="C4" s="3"/>
      <c r="F4" t="s">
        <v>6613</v>
      </c>
      <c r="G4"/>
    </row>
    <row r="5" spans="1:10" s="2" customFormat="1" x14ac:dyDescent="0.25">
      <c r="A5" s="3" t="s">
        <v>6071</v>
      </c>
      <c r="B5" s="3" t="s">
        <v>6612</v>
      </c>
      <c r="C5" s="3" t="s">
        <v>1122</v>
      </c>
      <c r="F5" t="s">
        <v>6614</v>
      </c>
      <c r="G5"/>
    </row>
    <row r="6" spans="1:10" x14ac:dyDescent="0.25">
      <c r="A6" s="3" t="s">
        <v>6071</v>
      </c>
      <c r="B6" s="3" t="s">
        <v>6612</v>
      </c>
      <c r="C6" s="3" t="s">
        <v>1122</v>
      </c>
      <c r="D6" s="3" t="s">
        <v>2765</v>
      </c>
      <c r="F6" t="s">
        <v>6074</v>
      </c>
      <c r="G6" t="str">
        <f>+CONCATENATE(A6,B6,C6,D6,E6)</f>
        <v>640-2015-01-AZAR</v>
      </c>
      <c r="H6" s="2" t="s">
        <v>9</v>
      </c>
    </row>
    <row r="7" spans="1:10" x14ac:dyDescent="0.25">
      <c r="A7" s="3" t="s">
        <v>6071</v>
      </c>
      <c r="B7" s="3" t="s">
        <v>6612</v>
      </c>
      <c r="C7" s="3" t="s">
        <v>1122</v>
      </c>
      <c r="D7" s="3" t="s">
        <v>2765</v>
      </c>
      <c r="E7" s="3" t="s">
        <v>1122</v>
      </c>
      <c r="F7" s="1" t="s">
        <v>4974</v>
      </c>
      <c r="G7" t="str">
        <f t="shared" ref="G7:G70" si="0">+CONCATENATE(A7,B7,C7,D7,E7)</f>
        <v>640-2015-01-AZAR-01</v>
      </c>
      <c r="H7" s="2" t="s">
        <v>9</v>
      </c>
    </row>
    <row r="8" spans="1:10" x14ac:dyDescent="0.25">
      <c r="A8" s="3" t="s">
        <v>6071</v>
      </c>
      <c r="B8" s="3" t="s">
        <v>6612</v>
      </c>
      <c r="C8" s="3" t="s">
        <v>1122</v>
      </c>
      <c r="D8" s="3" t="s">
        <v>2765</v>
      </c>
      <c r="E8" s="3" t="s">
        <v>1123</v>
      </c>
      <c r="F8" s="1" t="s">
        <v>4941</v>
      </c>
      <c r="G8" t="str">
        <f t="shared" si="0"/>
        <v>640-2015-01-AZAR-02</v>
      </c>
      <c r="H8" s="2" t="s">
        <v>9</v>
      </c>
    </row>
    <row r="9" spans="1:10" x14ac:dyDescent="0.25">
      <c r="A9" s="3" t="s">
        <v>6071</v>
      </c>
      <c r="B9" s="3" t="s">
        <v>6612</v>
      </c>
      <c r="C9" s="3" t="s">
        <v>1122</v>
      </c>
      <c r="D9" s="3" t="s">
        <v>2765</v>
      </c>
      <c r="E9" s="3" t="s">
        <v>1124</v>
      </c>
      <c r="F9" s="1" t="s">
        <v>4957</v>
      </c>
      <c r="G9" t="str">
        <f t="shared" si="0"/>
        <v>640-2015-01-AZAR-03</v>
      </c>
      <c r="H9" s="2" t="s">
        <v>9</v>
      </c>
    </row>
    <row r="10" spans="1:10" x14ac:dyDescent="0.25">
      <c r="A10" s="3" t="s">
        <v>6071</v>
      </c>
      <c r="B10" s="3" t="s">
        <v>6612</v>
      </c>
      <c r="C10" s="3" t="s">
        <v>1122</v>
      </c>
      <c r="D10" s="3" t="s">
        <v>2765</v>
      </c>
      <c r="E10" s="3" t="s">
        <v>1149</v>
      </c>
      <c r="F10" s="1" t="s">
        <v>4950</v>
      </c>
      <c r="G10" t="str">
        <f t="shared" si="0"/>
        <v>640-2015-01-AZAR-04</v>
      </c>
      <c r="H10" s="2" t="s">
        <v>9</v>
      </c>
    </row>
    <row r="11" spans="1:10" x14ac:dyDescent="0.25">
      <c r="A11" s="3" t="s">
        <v>6071</v>
      </c>
      <c r="B11" s="3" t="s">
        <v>6612</v>
      </c>
      <c r="C11" s="3" t="s">
        <v>1122</v>
      </c>
      <c r="D11" s="3" t="s">
        <v>2765</v>
      </c>
      <c r="E11" s="3" t="s">
        <v>1150</v>
      </c>
      <c r="F11" s="1" t="s">
        <v>5025</v>
      </c>
      <c r="G11" t="str">
        <f t="shared" si="0"/>
        <v>640-2015-01-AZAR-05</v>
      </c>
      <c r="H11" s="2" t="s">
        <v>9</v>
      </c>
    </row>
    <row r="12" spans="1:10" x14ac:dyDescent="0.25">
      <c r="A12" s="3" t="s">
        <v>6071</v>
      </c>
      <c r="B12" s="3" t="s">
        <v>6612</v>
      </c>
      <c r="C12" s="3" t="s">
        <v>1122</v>
      </c>
      <c r="D12" s="3" t="s">
        <v>2765</v>
      </c>
      <c r="E12" s="3" t="s">
        <v>1151</v>
      </c>
      <c r="F12" s="1" t="s">
        <v>5137</v>
      </c>
      <c r="G12" t="str">
        <f t="shared" si="0"/>
        <v>640-2015-01-AZAR-06</v>
      </c>
      <c r="H12" s="2" t="s">
        <v>9</v>
      </c>
    </row>
    <row r="13" spans="1:10" x14ac:dyDescent="0.25">
      <c r="A13" s="3" t="s">
        <v>6071</v>
      </c>
      <c r="B13" s="3" t="s">
        <v>6612</v>
      </c>
      <c r="C13" s="3" t="s">
        <v>1122</v>
      </c>
      <c r="D13" s="3" t="s">
        <v>2765</v>
      </c>
      <c r="E13" s="3" t="s">
        <v>1152</v>
      </c>
      <c r="F13" s="1" t="s">
        <v>4945</v>
      </c>
      <c r="G13" t="str">
        <f t="shared" si="0"/>
        <v>640-2015-01-AZAR-07</v>
      </c>
      <c r="H13" s="2" t="s">
        <v>9</v>
      </c>
    </row>
    <row r="14" spans="1:10" x14ac:dyDescent="0.25">
      <c r="A14" s="3" t="s">
        <v>6071</v>
      </c>
      <c r="B14" s="3" t="s">
        <v>6612</v>
      </c>
      <c r="C14" s="3" t="s">
        <v>1122</v>
      </c>
      <c r="D14" s="3" t="s">
        <v>2765</v>
      </c>
      <c r="E14" s="3" t="s">
        <v>1153</v>
      </c>
      <c r="F14" s="1" t="s">
        <v>6063</v>
      </c>
      <c r="G14" t="str">
        <f t="shared" si="0"/>
        <v>640-2015-01-AZAR-08</v>
      </c>
      <c r="H14" s="2" t="s">
        <v>9</v>
      </c>
    </row>
    <row r="15" spans="1:10" x14ac:dyDescent="0.25">
      <c r="A15" s="3" t="s">
        <v>6071</v>
      </c>
      <c r="B15" s="3" t="s">
        <v>6612</v>
      </c>
      <c r="C15" s="3" t="s">
        <v>1122</v>
      </c>
      <c r="D15" s="3" t="s">
        <v>2765</v>
      </c>
      <c r="E15" s="3" t="s">
        <v>1154</v>
      </c>
      <c r="F15" s="1" t="s">
        <v>4961</v>
      </c>
      <c r="G15" t="str">
        <f t="shared" si="0"/>
        <v>640-2015-01-AZAR-09</v>
      </c>
      <c r="H15" s="2" t="s">
        <v>9</v>
      </c>
    </row>
    <row r="16" spans="1:10" x14ac:dyDescent="0.25">
      <c r="A16" s="3" t="s">
        <v>6071</v>
      </c>
      <c r="B16" s="3" t="s">
        <v>6612</v>
      </c>
      <c r="C16" s="3" t="s">
        <v>1122</v>
      </c>
      <c r="D16" s="3" t="s">
        <v>2765</v>
      </c>
      <c r="E16" s="3" t="s">
        <v>1155</v>
      </c>
      <c r="F16" s="1" t="s">
        <v>4964</v>
      </c>
      <c r="G16" t="str">
        <f t="shared" si="0"/>
        <v>640-2015-01-AZAR-10</v>
      </c>
      <c r="H16" s="2" t="s">
        <v>9</v>
      </c>
    </row>
    <row r="17" spans="1:10" x14ac:dyDescent="0.25">
      <c r="A17" s="3" t="s">
        <v>6071</v>
      </c>
      <c r="B17" s="3" t="s">
        <v>6612</v>
      </c>
      <c r="C17" s="3" t="s">
        <v>1122</v>
      </c>
      <c r="D17" s="3" t="s">
        <v>2765</v>
      </c>
      <c r="E17" s="3" t="s">
        <v>2811</v>
      </c>
      <c r="F17" s="1" t="s">
        <v>6065</v>
      </c>
      <c r="G17" t="str">
        <f t="shared" si="0"/>
        <v>640-2015-01-AZAR-11</v>
      </c>
      <c r="H17" s="2" t="s">
        <v>9</v>
      </c>
    </row>
    <row r="18" spans="1:10" x14ac:dyDescent="0.25">
      <c r="A18" s="3" t="s">
        <v>6071</v>
      </c>
      <c r="B18" s="3" t="s">
        <v>6612</v>
      </c>
      <c r="C18" s="3" t="s">
        <v>1122</v>
      </c>
      <c r="D18" s="3" t="s">
        <v>2765</v>
      </c>
      <c r="E18" s="3" t="s">
        <v>2813</v>
      </c>
      <c r="F18" s="1" t="s">
        <v>6066</v>
      </c>
      <c r="G18" t="str">
        <f t="shared" si="0"/>
        <v>640-2015-01-AZAR-12</v>
      </c>
      <c r="H18" s="2" t="s">
        <v>9</v>
      </c>
    </row>
    <row r="19" spans="1:10" x14ac:dyDescent="0.25">
      <c r="A19" s="3" t="s">
        <v>6071</v>
      </c>
      <c r="B19" s="3" t="s">
        <v>6612</v>
      </c>
      <c r="C19" s="3" t="s">
        <v>1122</v>
      </c>
      <c r="D19" s="3" t="s">
        <v>2765</v>
      </c>
      <c r="E19" s="3" t="s">
        <v>2941</v>
      </c>
      <c r="F19" s="1" t="s">
        <v>4943</v>
      </c>
      <c r="G19" t="str">
        <f t="shared" si="0"/>
        <v>640-2015-01-AZAR-13</v>
      </c>
      <c r="H19" s="2" t="s">
        <v>9</v>
      </c>
    </row>
    <row r="20" spans="1:10" x14ac:dyDescent="0.25">
      <c r="A20" s="3" t="s">
        <v>6071</v>
      </c>
      <c r="B20" s="3" t="s">
        <v>6612</v>
      </c>
      <c r="C20" s="3" t="s">
        <v>1122</v>
      </c>
      <c r="D20" s="3" t="s">
        <v>2765</v>
      </c>
      <c r="E20" s="3" t="s">
        <v>4912</v>
      </c>
      <c r="F20" s="1" t="s">
        <v>6067</v>
      </c>
      <c r="G20" t="str">
        <f t="shared" si="0"/>
        <v>640-2015-01-AZAR-14</v>
      </c>
      <c r="H20" s="2" t="s">
        <v>9</v>
      </c>
    </row>
    <row r="21" spans="1:10" x14ac:dyDescent="0.25">
      <c r="A21" s="3" t="s">
        <v>6071</v>
      </c>
      <c r="B21" s="3" t="s">
        <v>6612</v>
      </c>
      <c r="C21" s="3" t="s">
        <v>1122</v>
      </c>
      <c r="D21" s="3" t="s">
        <v>2765</v>
      </c>
      <c r="E21" s="3" t="s">
        <v>2930</v>
      </c>
      <c r="F21" s="1" t="s">
        <v>6068</v>
      </c>
      <c r="G21" t="str">
        <f t="shared" si="0"/>
        <v>640-2015-01-AZAR-15</v>
      </c>
      <c r="H21" s="2" t="s">
        <v>9</v>
      </c>
    </row>
    <row r="22" spans="1:10" x14ac:dyDescent="0.25">
      <c r="A22" s="3" t="s">
        <v>6071</v>
      </c>
      <c r="B22" s="3" t="s">
        <v>6612</v>
      </c>
      <c r="C22" s="3" t="s">
        <v>1122</v>
      </c>
      <c r="D22" s="3" t="s">
        <v>2765</v>
      </c>
      <c r="E22" s="3" t="s">
        <v>6075</v>
      </c>
      <c r="F22" s="1" t="s">
        <v>6082</v>
      </c>
      <c r="G22" t="str">
        <f t="shared" si="0"/>
        <v>640-2015-01-AZAR-16</v>
      </c>
      <c r="H22" s="2" t="s">
        <v>9</v>
      </c>
      <c r="J22" t="s">
        <v>6083</v>
      </c>
    </row>
    <row r="23" spans="1:10" x14ac:dyDescent="0.25">
      <c r="A23" s="3" t="s">
        <v>6071</v>
      </c>
      <c r="B23" s="3" t="s">
        <v>6612</v>
      </c>
      <c r="C23" s="3" t="s">
        <v>1122</v>
      </c>
      <c r="D23" s="3" t="s">
        <v>2765</v>
      </c>
      <c r="E23" s="3" t="s">
        <v>6076</v>
      </c>
      <c r="F23" s="1" t="s">
        <v>4971</v>
      </c>
      <c r="G23" t="str">
        <f t="shared" si="0"/>
        <v>640-2015-01-AZAR-17</v>
      </c>
      <c r="H23" s="2" t="s">
        <v>9</v>
      </c>
    </row>
    <row r="24" spans="1:10" x14ac:dyDescent="0.25">
      <c r="A24" s="3" t="s">
        <v>6071</v>
      </c>
      <c r="B24" s="3" t="s">
        <v>6612</v>
      </c>
      <c r="C24" s="3" t="s">
        <v>1122</v>
      </c>
      <c r="D24" s="3" t="s">
        <v>2765</v>
      </c>
      <c r="E24" s="3" t="s">
        <v>6077</v>
      </c>
      <c r="F24" s="1" t="s">
        <v>4954</v>
      </c>
      <c r="G24" t="str">
        <f t="shared" si="0"/>
        <v>640-2015-01-AZAR-18</v>
      </c>
      <c r="H24" s="2" t="s">
        <v>9</v>
      </c>
    </row>
    <row r="25" spans="1:10" x14ac:dyDescent="0.25">
      <c r="A25" s="3" t="s">
        <v>6071</v>
      </c>
      <c r="B25" s="3" t="s">
        <v>6612</v>
      </c>
      <c r="C25" s="3" t="s">
        <v>1122</v>
      </c>
      <c r="D25" s="3" t="s">
        <v>2765</v>
      </c>
      <c r="E25" s="3" t="s">
        <v>6078</v>
      </c>
      <c r="F25" s="1" t="s">
        <v>5157</v>
      </c>
      <c r="G25" t="str">
        <f t="shared" si="0"/>
        <v>640-2015-01-AZAR-19</v>
      </c>
      <c r="H25" s="2" t="s">
        <v>9</v>
      </c>
    </row>
    <row r="26" spans="1:10" x14ac:dyDescent="0.25">
      <c r="A26" s="3" t="s">
        <v>6071</v>
      </c>
      <c r="B26" s="3" t="s">
        <v>6612</v>
      </c>
      <c r="C26" s="3" t="s">
        <v>1122</v>
      </c>
      <c r="D26" s="3" t="s">
        <v>2765</v>
      </c>
      <c r="E26" s="3" t="s">
        <v>2816</v>
      </c>
      <c r="F26" s="1"/>
      <c r="G26" t="str">
        <f t="shared" si="0"/>
        <v>640-2015-01-AZAR-20</v>
      </c>
      <c r="H26" s="2" t="s">
        <v>9</v>
      </c>
    </row>
    <row r="27" spans="1:10" x14ac:dyDescent="0.25">
      <c r="A27" s="3" t="s">
        <v>6071</v>
      </c>
      <c r="B27" s="3" t="s">
        <v>6612</v>
      </c>
      <c r="C27" s="3" t="s">
        <v>1122</v>
      </c>
      <c r="D27" s="3" t="s">
        <v>2765</v>
      </c>
      <c r="E27" s="3" t="s">
        <v>6079</v>
      </c>
      <c r="F27" s="1" t="s">
        <v>4996</v>
      </c>
      <c r="G27" t="str">
        <f t="shared" si="0"/>
        <v>640-2015-01-AZAR-21</v>
      </c>
      <c r="H27" s="2" t="s">
        <v>9</v>
      </c>
    </row>
    <row r="28" spans="1:10" x14ac:dyDescent="0.25">
      <c r="A28" s="3" t="s">
        <v>6071</v>
      </c>
      <c r="B28" s="3" t="s">
        <v>6612</v>
      </c>
      <c r="C28" s="3" t="s">
        <v>1122</v>
      </c>
      <c r="D28" s="3" t="s">
        <v>2765</v>
      </c>
      <c r="E28" s="3" t="s">
        <v>6080</v>
      </c>
      <c r="F28" s="1" t="s">
        <v>5553</v>
      </c>
      <c r="G28" t="str">
        <f t="shared" si="0"/>
        <v>640-2015-01-AZAR-22</v>
      </c>
      <c r="H28" s="2" t="s">
        <v>9</v>
      </c>
    </row>
    <row r="29" spans="1:10" x14ac:dyDescent="0.25">
      <c r="A29" s="3" t="s">
        <v>6071</v>
      </c>
      <c r="B29" s="3" t="s">
        <v>6612</v>
      </c>
      <c r="C29" s="3" t="s">
        <v>1122</v>
      </c>
      <c r="D29" s="3" t="s">
        <v>2765</v>
      </c>
      <c r="E29" s="3" t="s">
        <v>6081</v>
      </c>
      <c r="F29" s="1" t="s">
        <v>5453</v>
      </c>
      <c r="G29" t="str">
        <f t="shared" si="0"/>
        <v>640-2015-01-AZAR-50</v>
      </c>
      <c r="H29" s="2" t="s">
        <v>9</v>
      </c>
    </row>
    <row r="30" spans="1:10" x14ac:dyDescent="0.25">
      <c r="A30" s="3"/>
      <c r="B30" s="3"/>
      <c r="C30" s="3"/>
      <c r="D30" s="3"/>
      <c r="E30" s="3"/>
      <c r="F30" s="1"/>
      <c r="G30" t="str">
        <f t="shared" si="0"/>
        <v/>
      </c>
      <c r="H30" s="2"/>
    </row>
    <row r="31" spans="1:10" s="2" customFormat="1" x14ac:dyDescent="0.25">
      <c r="A31" s="3" t="s">
        <v>6071</v>
      </c>
      <c r="B31" s="3" t="s">
        <v>6612</v>
      </c>
      <c r="C31" s="3" t="s">
        <v>1123</v>
      </c>
      <c r="F31" t="s">
        <v>6615</v>
      </c>
      <c r="G31" t="str">
        <f t="shared" si="0"/>
        <v>640-2015-02</v>
      </c>
    </row>
    <row r="32" spans="1:10" x14ac:dyDescent="0.25">
      <c r="A32" s="3" t="s">
        <v>6071</v>
      </c>
      <c r="B32" s="3" t="s">
        <v>6612</v>
      </c>
      <c r="C32" s="3" t="s">
        <v>1122</v>
      </c>
      <c r="D32" s="3" t="s">
        <v>2765</v>
      </c>
      <c r="F32" t="s">
        <v>6074</v>
      </c>
      <c r="G32" t="str">
        <f t="shared" si="0"/>
        <v>640-2015-01-AZAR</v>
      </c>
      <c r="H32" s="2" t="s">
        <v>9</v>
      </c>
    </row>
    <row r="33" spans="1:10" x14ac:dyDescent="0.25">
      <c r="A33" s="3" t="s">
        <v>6071</v>
      </c>
      <c r="B33" s="3" t="s">
        <v>6612</v>
      </c>
      <c r="C33" s="3" t="s">
        <v>1122</v>
      </c>
      <c r="D33" s="3" t="s">
        <v>2765</v>
      </c>
      <c r="E33" s="3" t="s">
        <v>1122</v>
      </c>
      <c r="F33" s="1" t="s">
        <v>4974</v>
      </c>
      <c r="G33" t="str">
        <f t="shared" si="0"/>
        <v>640-2015-01-AZAR-01</v>
      </c>
      <c r="H33" s="2" t="s">
        <v>9</v>
      </c>
    </row>
    <row r="34" spans="1:10" x14ac:dyDescent="0.25">
      <c r="A34" s="3" t="s">
        <v>6071</v>
      </c>
      <c r="B34" s="3" t="s">
        <v>6612</v>
      </c>
      <c r="C34" s="3" t="s">
        <v>1122</v>
      </c>
      <c r="D34" s="3" t="s">
        <v>2765</v>
      </c>
      <c r="E34" s="3" t="s">
        <v>1123</v>
      </c>
      <c r="F34" s="1" t="s">
        <v>4941</v>
      </c>
      <c r="G34" t="str">
        <f t="shared" si="0"/>
        <v>640-2015-01-AZAR-02</v>
      </c>
      <c r="H34" s="2" t="s">
        <v>9</v>
      </c>
    </row>
    <row r="35" spans="1:10" x14ac:dyDescent="0.25">
      <c r="A35" s="3" t="s">
        <v>6071</v>
      </c>
      <c r="B35" s="3" t="s">
        <v>6612</v>
      </c>
      <c r="C35" s="3" t="s">
        <v>1122</v>
      </c>
      <c r="D35" s="3" t="s">
        <v>2765</v>
      </c>
      <c r="E35" s="3" t="s">
        <v>1124</v>
      </c>
      <c r="F35" s="1" t="s">
        <v>4957</v>
      </c>
      <c r="G35" t="str">
        <f t="shared" si="0"/>
        <v>640-2015-01-AZAR-03</v>
      </c>
      <c r="H35" s="2" t="s">
        <v>9</v>
      </c>
    </row>
    <row r="36" spans="1:10" x14ac:dyDescent="0.25">
      <c r="A36" s="3" t="s">
        <v>6071</v>
      </c>
      <c r="B36" s="3" t="s">
        <v>6612</v>
      </c>
      <c r="C36" s="3" t="s">
        <v>1122</v>
      </c>
      <c r="D36" s="3" t="s">
        <v>2765</v>
      </c>
      <c r="E36" s="3" t="s">
        <v>1149</v>
      </c>
      <c r="F36" s="1" t="s">
        <v>4950</v>
      </c>
      <c r="G36" t="str">
        <f t="shared" si="0"/>
        <v>640-2015-01-AZAR-04</v>
      </c>
      <c r="H36" s="2" t="s">
        <v>9</v>
      </c>
    </row>
    <row r="37" spans="1:10" x14ac:dyDescent="0.25">
      <c r="A37" s="3" t="s">
        <v>6071</v>
      </c>
      <c r="B37" s="3" t="s">
        <v>6612</v>
      </c>
      <c r="C37" s="3" t="s">
        <v>1122</v>
      </c>
      <c r="D37" s="3" t="s">
        <v>2765</v>
      </c>
      <c r="E37" s="3" t="s">
        <v>1150</v>
      </c>
      <c r="F37" s="1" t="s">
        <v>5025</v>
      </c>
      <c r="G37" t="str">
        <f t="shared" si="0"/>
        <v>640-2015-01-AZAR-05</v>
      </c>
      <c r="H37" s="2" t="s">
        <v>9</v>
      </c>
    </row>
    <row r="38" spans="1:10" x14ac:dyDescent="0.25">
      <c r="A38" s="3" t="s">
        <v>6071</v>
      </c>
      <c r="B38" s="3" t="s">
        <v>6612</v>
      </c>
      <c r="C38" s="3" t="s">
        <v>1122</v>
      </c>
      <c r="D38" s="3" t="s">
        <v>2765</v>
      </c>
      <c r="E38" s="3" t="s">
        <v>1151</v>
      </c>
      <c r="F38" s="1" t="s">
        <v>5137</v>
      </c>
      <c r="G38" t="str">
        <f t="shared" si="0"/>
        <v>640-2015-01-AZAR-06</v>
      </c>
      <c r="H38" s="2" t="s">
        <v>9</v>
      </c>
    </row>
    <row r="39" spans="1:10" x14ac:dyDescent="0.25">
      <c r="A39" s="3" t="s">
        <v>6071</v>
      </c>
      <c r="B39" s="3" t="s">
        <v>6612</v>
      </c>
      <c r="C39" s="3" t="s">
        <v>1122</v>
      </c>
      <c r="D39" s="3" t="s">
        <v>2765</v>
      </c>
      <c r="E39" s="3" t="s">
        <v>1152</v>
      </c>
      <c r="F39" s="1" t="s">
        <v>4945</v>
      </c>
      <c r="G39" t="str">
        <f t="shared" si="0"/>
        <v>640-2015-01-AZAR-07</v>
      </c>
      <c r="H39" s="2" t="s">
        <v>9</v>
      </c>
    </row>
    <row r="40" spans="1:10" x14ac:dyDescent="0.25">
      <c r="A40" s="3" t="s">
        <v>6071</v>
      </c>
      <c r="B40" s="3" t="s">
        <v>6612</v>
      </c>
      <c r="C40" s="3" t="s">
        <v>1122</v>
      </c>
      <c r="D40" s="3" t="s">
        <v>2765</v>
      </c>
      <c r="E40" s="3" t="s">
        <v>1153</v>
      </c>
      <c r="F40" s="1" t="s">
        <v>6063</v>
      </c>
      <c r="G40" t="str">
        <f t="shared" si="0"/>
        <v>640-2015-01-AZAR-08</v>
      </c>
      <c r="H40" s="2" t="s">
        <v>9</v>
      </c>
    </row>
    <row r="41" spans="1:10" x14ac:dyDescent="0.25">
      <c r="A41" s="3" t="s">
        <v>6071</v>
      </c>
      <c r="B41" s="3" t="s">
        <v>6612</v>
      </c>
      <c r="C41" s="3" t="s">
        <v>1122</v>
      </c>
      <c r="D41" s="3" t="s">
        <v>2765</v>
      </c>
      <c r="E41" s="3" t="s">
        <v>1154</v>
      </c>
      <c r="F41" s="1" t="s">
        <v>4961</v>
      </c>
      <c r="G41" t="str">
        <f t="shared" si="0"/>
        <v>640-2015-01-AZAR-09</v>
      </c>
      <c r="H41" s="2" t="s">
        <v>9</v>
      </c>
    </row>
    <row r="42" spans="1:10" x14ac:dyDescent="0.25">
      <c r="A42" s="3" t="s">
        <v>6071</v>
      </c>
      <c r="B42" s="3" t="s">
        <v>6612</v>
      </c>
      <c r="C42" s="3" t="s">
        <v>1122</v>
      </c>
      <c r="D42" s="3" t="s">
        <v>2765</v>
      </c>
      <c r="E42" s="3" t="s">
        <v>1155</v>
      </c>
      <c r="F42" s="1" t="s">
        <v>4964</v>
      </c>
      <c r="G42" t="str">
        <f t="shared" si="0"/>
        <v>640-2015-01-AZAR-10</v>
      </c>
      <c r="H42" s="2" t="s">
        <v>9</v>
      </c>
    </row>
    <row r="43" spans="1:10" x14ac:dyDescent="0.25">
      <c r="A43" s="3" t="s">
        <v>6071</v>
      </c>
      <c r="B43" s="3" t="s">
        <v>6612</v>
      </c>
      <c r="C43" s="3" t="s">
        <v>1122</v>
      </c>
      <c r="D43" s="3" t="s">
        <v>2765</v>
      </c>
      <c r="E43" s="3" t="s">
        <v>2811</v>
      </c>
      <c r="F43" s="1" t="s">
        <v>6065</v>
      </c>
      <c r="G43" t="str">
        <f t="shared" si="0"/>
        <v>640-2015-01-AZAR-11</v>
      </c>
      <c r="H43" s="2" t="s">
        <v>9</v>
      </c>
    </row>
    <row r="44" spans="1:10" x14ac:dyDescent="0.25">
      <c r="A44" s="3" t="s">
        <v>6071</v>
      </c>
      <c r="B44" s="3" t="s">
        <v>6612</v>
      </c>
      <c r="C44" s="3" t="s">
        <v>1122</v>
      </c>
      <c r="D44" s="3" t="s">
        <v>2765</v>
      </c>
      <c r="E44" s="3" t="s">
        <v>2813</v>
      </c>
      <c r="F44" s="1" t="s">
        <v>6066</v>
      </c>
      <c r="G44" t="str">
        <f t="shared" si="0"/>
        <v>640-2015-01-AZAR-12</v>
      </c>
      <c r="H44" s="2" t="s">
        <v>9</v>
      </c>
    </row>
    <row r="45" spans="1:10" x14ac:dyDescent="0.25">
      <c r="A45" s="3" t="s">
        <v>6071</v>
      </c>
      <c r="B45" s="3" t="s">
        <v>6612</v>
      </c>
      <c r="C45" s="3" t="s">
        <v>1122</v>
      </c>
      <c r="D45" s="3" t="s">
        <v>2765</v>
      </c>
      <c r="E45" s="3" t="s">
        <v>2941</v>
      </c>
      <c r="F45" s="1" t="s">
        <v>4943</v>
      </c>
      <c r="G45" t="str">
        <f t="shared" si="0"/>
        <v>640-2015-01-AZAR-13</v>
      </c>
      <c r="H45" s="2" t="s">
        <v>9</v>
      </c>
    </row>
    <row r="46" spans="1:10" x14ac:dyDescent="0.25">
      <c r="A46" s="3" t="s">
        <v>6071</v>
      </c>
      <c r="B46" s="3" t="s">
        <v>6612</v>
      </c>
      <c r="C46" s="3" t="s">
        <v>1122</v>
      </c>
      <c r="D46" s="3" t="s">
        <v>2765</v>
      </c>
      <c r="E46" s="3" t="s">
        <v>4912</v>
      </c>
      <c r="F46" s="1" t="s">
        <v>6067</v>
      </c>
      <c r="G46" t="str">
        <f t="shared" si="0"/>
        <v>640-2015-01-AZAR-14</v>
      </c>
      <c r="H46" s="2" t="s">
        <v>9</v>
      </c>
    </row>
    <row r="47" spans="1:10" x14ac:dyDescent="0.25">
      <c r="A47" s="3" t="s">
        <v>6071</v>
      </c>
      <c r="B47" s="3" t="s">
        <v>6612</v>
      </c>
      <c r="C47" s="3" t="s">
        <v>1122</v>
      </c>
      <c r="D47" s="3" t="s">
        <v>2765</v>
      </c>
      <c r="E47" s="3" t="s">
        <v>2930</v>
      </c>
      <c r="F47" s="1" t="s">
        <v>6068</v>
      </c>
      <c r="G47" t="str">
        <f t="shared" si="0"/>
        <v>640-2015-01-AZAR-15</v>
      </c>
      <c r="H47" s="2" t="s">
        <v>9</v>
      </c>
    </row>
    <row r="48" spans="1:10" x14ac:dyDescent="0.25">
      <c r="A48" s="3" t="s">
        <v>6071</v>
      </c>
      <c r="B48" s="3" t="s">
        <v>6612</v>
      </c>
      <c r="C48" s="3" t="s">
        <v>1122</v>
      </c>
      <c r="D48" s="3" t="s">
        <v>2765</v>
      </c>
      <c r="E48" s="3" t="s">
        <v>6075</v>
      </c>
      <c r="F48" s="1" t="s">
        <v>6082</v>
      </c>
      <c r="G48" t="str">
        <f t="shared" si="0"/>
        <v>640-2015-01-AZAR-16</v>
      </c>
      <c r="H48" s="2" t="s">
        <v>9</v>
      </c>
      <c r="J48" t="s">
        <v>6083</v>
      </c>
    </row>
    <row r="49" spans="1:10" x14ac:dyDescent="0.25">
      <c r="A49" s="3" t="s">
        <v>6071</v>
      </c>
      <c r="B49" s="3" t="s">
        <v>6612</v>
      </c>
      <c r="C49" s="3" t="s">
        <v>1122</v>
      </c>
      <c r="D49" s="3" t="s">
        <v>2765</v>
      </c>
      <c r="E49" s="3" t="s">
        <v>6076</v>
      </c>
      <c r="F49" s="1" t="s">
        <v>4971</v>
      </c>
      <c r="G49" t="str">
        <f t="shared" si="0"/>
        <v>640-2015-01-AZAR-17</v>
      </c>
      <c r="H49" s="2" t="s">
        <v>9</v>
      </c>
    </row>
    <row r="50" spans="1:10" x14ac:dyDescent="0.25">
      <c r="A50" s="3" t="s">
        <v>6071</v>
      </c>
      <c r="B50" s="3" t="s">
        <v>6612</v>
      </c>
      <c r="C50" s="3" t="s">
        <v>1122</v>
      </c>
      <c r="D50" s="3" t="s">
        <v>2765</v>
      </c>
      <c r="E50" s="3" t="s">
        <v>6077</v>
      </c>
      <c r="F50" s="1" t="s">
        <v>4954</v>
      </c>
      <c r="G50" t="str">
        <f t="shared" si="0"/>
        <v>640-2015-01-AZAR-18</v>
      </c>
      <c r="H50" s="2" t="s">
        <v>9</v>
      </c>
    </row>
    <row r="51" spans="1:10" x14ac:dyDescent="0.25">
      <c r="A51" s="3" t="s">
        <v>6071</v>
      </c>
      <c r="B51" s="3" t="s">
        <v>6612</v>
      </c>
      <c r="C51" s="3" t="s">
        <v>1122</v>
      </c>
      <c r="D51" s="3" t="s">
        <v>2765</v>
      </c>
      <c r="E51" s="3" t="s">
        <v>6078</v>
      </c>
      <c r="F51" s="1" t="s">
        <v>5157</v>
      </c>
      <c r="G51" t="str">
        <f t="shared" si="0"/>
        <v>640-2015-01-AZAR-19</v>
      </c>
      <c r="H51" s="2" t="s">
        <v>9</v>
      </c>
    </row>
    <row r="52" spans="1:10" x14ac:dyDescent="0.25">
      <c r="A52" s="3" t="s">
        <v>6071</v>
      </c>
      <c r="B52" s="3" t="s">
        <v>6612</v>
      </c>
      <c r="C52" s="3" t="s">
        <v>1122</v>
      </c>
      <c r="D52" s="3" t="s">
        <v>2765</v>
      </c>
      <c r="E52" s="3" t="s">
        <v>2816</v>
      </c>
      <c r="F52" s="1"/>
      <c r="G52" t="str">
        <f t="shared" si="0"/>
        <v>640-2015-01-AZAR-20</v>
      </c>
      <c r="H52" s="2" t="s">
        <v>9</v>
      </c>
    </row>
    <row r="53" spans="1:10" x14ac:dyDescent="0.25">
      <c r="A53" s="3" t="s">
        <v>6071</v>
      </c>
      <c r="B53" s="3" t="s">
        <v>6612</v>
      </c>
      <c r="C53" s="3" t="s">
        <v>1122</v>
      </c>
      <c r="D53" s="3" t="s">
        <v>2765</v>
      </c>
      <c r="E53" s="3" t="s">
        <v>6079</v>
      </c>
      <c r="F53" s="1" t="s">
        <v>4996</v>
      </c>
      <c r="G53" t="str">
        <f t="shared" si="0"/>
        <v>640-2015-01-AZAR-21</v>
      </c>
      <c r="H53" s="2" t="s">
        <v>9</v>
      </c>
    </row>
    <row r="54" spans="1:10" x14ac:dyDescent="0.25">
      <c r="A54" s="3" t="s">
        <v>6071</v>
      </c>
      <c r="B54" s="3" t="s">
        <v>6612</v>
      </c>
      <c r="C54" s="3" t="s">
        <v>1122</v>
      </c>
      <c r="D54" s="3" t="s">
        <v>2765</v>
      </c>
      <c r="E54" s="3" t="s">
        <v>6080</v>
      </c>
      <c r="F54" s="1" t="s">
        <v>5553</v>
      </c>
      <c r="G54" t="str">
        <f t="shared" si="0"/>
        <v>640-2015-01-AZAR-22</v>
      </c>
      <c r="H54" s="2" t="s">
        <v>9</v>
      </c>
    </row>
    <row r="55" spans="1:10" x14ac:dyDescent="0.25">
      <c r="A55" s="3" t="s">
        <v>6071</v>
      </c>
      <c r="B55" s="3" t="s">
        <v>6612</v>
      </c>
      <c r="C55" s="3" t="s">
        <v>1122</v>
      </c>
      <c r="D55" s="3" t="s">
        <v>2765</v>
      </c>
      <c r="E55" s="3" t="s">
        <v>6081</v>
      </c>
      <c r="F55" s="1" t="s">
        <v>5453</v>
      </c>
      <c r="G55" t="str">
        <f t="shared" si="0"/>
        <v>640-2015-01-AZAR-50</v>
      </c>
      <c r="H55" s="2" t="s">
        <v>9</v>
      </c>
    </row>
    <row r="56" spans="1:10" x14ac:dyDescent="0.25">
      <c r="B56" s="3"/>
      <c r="G56" t="str">
        <f t="shared" si="0"/>
        <v/>
      </c>
      <c r="H56" s="2"/>
    </row>
    <row r="57" spans="1:10" s="2" customFormat="1" x14ac:dyDescent="0.25">
      <c r="A57" s="3" t="s">
        <v>6071</v>
      </c>
      <c r="B57" s="3" t="s">
        <v>6616</v>
      </c>
      <c r="C57" s="3"/>
      <c r="F57" t="s">
        <v>6617</v>
      </c>
      <c r="G57" t="str">
        <f t="shared" si="0"/>
        <v>640-2016</v>
      </c>
      <c r="H57" s="2" t="s">
        <v>9</v>
      </c>
      <c r="J57" s="21" t="s">
        <v>6628</v>
      </c>
    </row>
    <row r="58" spans="1:10" x14ac:dyDescent="0.25">
      <c r="G58" t="str">
        <f t="shared" si="0"/>
        <v/>
      </c>
      <c r="H58" s="2"/>
      <c r="J58" s="21"/>
    </row>
    <row r="59" spans="1:10" s="2" customFormat="1" x14ac:dyDescent="0.25">
      <c r="A59" s="3" t="s">
        <v>6071</v>
      </c>
      <c r="B59" s="3" t="s">
        <v>6618</v>
      </c>
      <c r="C59" s="3"/>
      <c r="F59" t="s">
        <v>6619</v>
      </c>
      <c r="G59" t="str">
        <f t="shared" si="0"/>
        <v>640-2017</v>
      </c>
      <c r="H59" s="2" t="s">
        <v>9</v>
      </c>
      <c r="J59" s="21" t="s">
        <v>6628</v>
      </c>
    </row>
    <row r="60" spans="1:10" x14ac:dyDescent="0.25">
      <c r="G60" t="str">
        <f t="shared" si="0"/>
        <v/>
      </c>
      <c r="H60" s="2"/>
      <c r="J60" s="21"/>
    </row>
    <row r="61" spans="1:10" s="2" customFormat="1" x14ac:dyDescent="0.25">
      <c r="A61" s="3" t="s">
        <v>6071</v>
      </c>
      <c r="B61" s="3" t="s">
        <v>6620</v>
      </c>
      <c r="C61" s="3"/>
      <c r="F61" t="s">
        <v>6621</v>
      </c>
      <c r="G61" t="str">
        <f t="shared" si="0"/>
        <v>640-2018</v>
      </c>
      <c r="H61" s="2" t="s">
        <v>9</v>
      </c>
      <c r="J61" s="21" t="s">
        <v>6628</v>
      </c>
    </row>
    <row r="62" spans="1:10" x14ac:dyDescent="0.25">
      <c r="G62" t="str">
        <f t="shared" si="0"/>
        <v/>
      </c>
      <c r="H62" s="2"/>
      <c r="J62" s="21"/>
    </row>
    <row r="63" spans="1:10" s="2" customFormat="1" x14ac:dyDescent="0.25">
      <c r="A63" s="3" t="s">
        <v>6071</v>
      </c>
      <c r="B63" s="3" t="s">
        <v>6622</v>
      </c>
      <c r="C63" s="3"/>
      <c r="F63" t="s">
        <v>6625</v>
      </c>
      <c r="G63" t="str">
        <f t="shared" si="0"/>
        <v>640-2019</v>
      </c>
      <c r="H63" s="2" t="s">
        <v>9</v>
      </c>
      <c r="J63" s="21" t="s">
        <v>6628</v>
      </c>
    </row>
    <row r="64" spans="1:10" x14ac:dyDescent="0.25">
      <c r="G64" t="str">
        <f t="shared" si="0"/>
        <v/>
      </c>
      <c r="H64" s="2"/>
      <c r="J64" s="21"/>
    </row>
    <row r="65" spans="1:10" s="2" customFormat="1" x14ac:dyDescent="0.25">
      <c r="A65" s="3" t="s">
        <v>6071</v>
      </c>
      <c r="B65" s="3" t="s">
        <v>6623</v>
      </c>
      <c r="C65" s="3"/>
      <c r="F65" t="s">
        <v>6626</v>
      </c>
      <c r="G65" t="str">
        <f t="shared" si="0"/>
        <v>640-2020</v>
      </c>
      <c r="H65" s="2" t="s">
        <v>9</v>
      </c>
      <c r="J65" s="21" t="s">
        <v>6628</v>
      </c>
    </row>
    <row r="66" spans="1:10" x14ac:dyDescent="0.25">
      <c r="G66" t="str">
        <f t="shared" si="0"/>
        <v/>
      </c>
      <c r="H66" s="2"/>
      <c r="J66" s="21"/>
    </row>
    <row r="67" spans="1:10" s="2" customFormat="1" x14ac:dyDescent="0.25">
      <c r="A67" s="3" t="s">
        <v>6071</v>
      </c>
      <c r="B67" s="3" t="s">
        <v>6072</v>
      </c>
      <c r="C67" s="3"/>
      <c r="F67" t="s">
        <v>6073</v>
      </c>
      <c r="G67" t="str">
        <f t="shared" si="0"/>
        <v>640-2021</v>
      </c>
      <c r="H67" s="2" t="s">
        <v>9</v>
      </c>
      <c r="J67" s="21" t="s">
        <v>6628</v>
      </c>
    </row>
    <row r="68" spans="1:10" x14ac:dyDescent="0.25">
      <c r="G68" t="str">
        <f t="shared" si="0"/>
        <v/>
      </c>
      <c r="H68" s="2"/>
      <c r="J68" s="21"/>
    </row>
    <row r="69" spans="1:10" s="2" customFormat="1" x14ac:dyDescent="0.25">
      <c r="A69" s="3" t="s">
        <v>6071</v>
      </c>
      <c r="B69" s="3" t="s">
        <v>6624</v>
      </c>
      <c r="C69" s="3"/>
      <c r="F69" t="s">
        <v>6627</v>
      </c>
      <c r="G69" t="str">
        <f t="shared" si="0"/>
        <v>640-2022</v>
      </c>
      <c r="H69" s="2" t="s">
        <v>9</v>
      </c>
      <c r="J69" s="21" t="s">
        <v>6628</v>
      </c>
    </row>
    <row r="70" spans="1:10" x14ac:dyDescent="0.25">
      <c r="G70" t="str">
        <f t="shared" si="0"/>
        <v/>
      </c>
    </row>
    <row r="71" spans="1:10" s="2" customFormat="1" x14ac:dyDescent="0.25">
      <c r="A71" s="9" t="s">
        <v>6629</v>
      </c>
      <c r="F71" s="101" t="s">
        <v>6645</v>
      </c>
      <c r="G71" t="str">
        <f t="shared" ref="G71:G98" si="1">+CONCATENATE(A71,B71,C71,D71,E71)</f>
        <v>641</v>
      </c>
      <c r="H71" s="2" t="s">
        <v>9</v>
      </c>
    </row>
    <row r="72" spans="1:10" x14ac:dyDescent="0.25">
      <c r="A72" s="3" t="s">
        <v>6629</v>
      </c>
      <c r="B72" s="3" t="s">
        <v>6072</v>
      </c>
      <c r="F72" s="43" t="s">
        <v>6035</v>
      </c>
      <c r="G72" t="str">
        <f t="shared" si="1"/>
        <v>641-2021</v>
      </c>
      <c r="H72" s="2" t="s">
        <v>9</v>
      </c>
    </row>
    <row r="73" spans="1:10" x14ac:dyDescent="0.25">
      <c r="A73" s="3" t="s">
        <v>6629</v>
      </c>
      <c r="B73" s="3" t="s">
        <v>6072</v>
      </c>
      <c r="C73" s="3" t="s">
        <v>1122</v>
      </c>
      <c r="F73" s="43" t="s">
        <v>6646</v>
      </c>
      <c r="G73" t="str">
        <f t="shared" si="1"/>
        <v>641-2021-01</v>
      </c>
      <c r="H73" s="2" t="s">
        <v>9</v>
      </c>
    </row>
    <row r="74" spans="1:10" x14ac:dyDescent="0.25">
      <c r="A74" s="3" t="s">
        <v>6629</v>
      </c>
      <c r="B74" s="3" t="s">
        <v>6072</v>
      </c>
      <c r="C74" s="3" t="s">
        <v>1123</v>
      </c>
      <c r="F74" s="43" t="s">
        <v>6647</v>
      </c>
      <c r="G74" t="str">
        <f t="shared" si="1"/>
        <v>641-2021-02</v>
      </c>
      <c r="H74" s="2" t="s">
        <v>9</v>
      </c>
    </row>
    <row r="75" spans="1:10" x14ac:dyDescent="0.25">
      <c r="A75" s="3" t="s">
        <v>6629</v>
      </c>
      <c r="B75" s="3" t="s">
        <v>6072</v>
      </c>
      <c r="C75" s="3" t="s">
        <v>1124</v>
      </c>
      <c r="F75" s="43" t="s">
        <v>6648</v>
      </c>
      <c r="G75" t="str">
        <f t="shared" si="1"/>
        <v>641-2021-03</v>
      </c>
      <c r="H75" s="2" t="s">
        <v>9</v>
      </c>
    </row>
    <row r="76" spans="1:10" x14ac:dyDescent="0.25">
      <c r="A76" s="3" t="s">
        <v>6629</v>
      </c>
      <c r="B76" s="3" t="s">
        <v>6072</v>
      </c>
      <c r="C76" s="3" t="s">
        <v>1149</v>
      </c>
      <c r="F76" s="43" t="s">
        <v>6649</v>
      </c>
      <c r="G76" t="str">
        <f t="shared" si="1"/>
        <v>641-2021-04</v>
      </c>
      <c r="H76" s="2" t="s">
        <v>9</v>
      </c>
    </row>
    <row r="77" spans="1:10" x14ac:dyDescent="0.25">
      <c r="A77" s="3" t="s">
        <v>6629</v>
      </c>
      <c r="B77" s="3" t="s">
        <v>6072</v>
      </c>
      <c r="C77" s="3" t="s">
        <v>1150</v>
      </c>
      <c r="F77" s="43" t="s">
        <v>6650</v>
      </c>
      <c r="G77" t="str">
        <f t="shared" si="1"/>
        <v>641-2021-05</v>
      </c>
      <c r="H77" s="2" t="s">
        <v>9</v>
      </c>
    </row>
    <row r="78" spans="1:10" x14ac:dyDescent="0.25">
      <c r="A78" s="3" t="s">
        <v>6629</v>
      </c>
      <c r="B78" s="3" t="s">
        <v>6072</v>
      </c>
      <c r="C78" s="3" t="s">
        <v>1151</v>
      </c>
      <c r="F78" s="43" t="s">
        <v>6651</v>
      </c>
      <c r="G78" t="str">
        <f t="shared" si="1"/>
        <v>641-2021-06</v>
      </c>
      <c r="H78" s="2" t="s">
        <v>9</v>
      </c>
    </row>
    <row r="79" spans="1:10" x14ac:dyDescent="0.25">
      <c r="A79" s="3" t="s">
        <v>6629</v>
      </c>
      <c r="B79" s="3" t="s">
        <v>6072</v>
      </c>
      <c r="C79" s="3" t="s">
        <v>1152</v>
      </c>
      <c r="F79" s="43" t="s">
        <v>6652</v>
      </c>
      <c r="G79" t="str">
        <f t="shared" si="1"/>
        <v>641-2021-07</v>
      </c>
      <c r="H79" s="2" t="s">
        <v>9</v>
      </c>
    </row>
    <row r="80" spans="1:10" x14ac:dyDescent="0.25">
      <c r="A80" s="3" t="s">
        <v>6629</v>
      </c>
      <c r="B80" s="3" t="s">
        <v>6072</v>
      </c>
      <c r="C80" s="3" t="s">
        <v>1153</v>
      </c>
      <c r="F80" s="43" t="s">
        <v>6653</v>
      </c>
      <c r="G80" t="str">
        <f t="shared" si="1"/>
        <v>641-2021-08</v>
      </c>
      <c r="H80" s="2" t="s">
        <v>9</v>
      </c>
    </row>
    <row r="81" spans="1:8" x14ac:dyDescent="0.25">
      <c r="A81" s="3" t="s">
        <v>6629</v>
      </c>
      <c r="B81" s="3" t="s">
        <v>6072</v>
      </c>
      <c r="C81" s="3" t="s">
        <v>1154</v>
      </c>
      <c r="F81" s="43" t="s">
        <v>6654</v>
      </c>
      <c r="G81" t="str">
        <f t="shared" si="1"/>
        <v>641-2021-09</v>
      </c>
      <c r="H81" s="2" t="s">
        <v>9</v>
      </c>
    </row>
    <row r="82" spans="1:8" x14ac:dyDescent="0.25">
      <c r="A82" s="3" t="s">
        <v>6629</v>
      </c>
      <c r="B82" s="3" t="s">
        <v>6072</v>
      </c>
      <c r="C82" s="3" t="s">
        <v>1155</v>
      </c>
      <c r="F82" s="43" t="s">
        <v>6655</v>
      </c>
      <c r="G82" t="str">
        <f t="shared" si="1"/>
        <v>641-2021-10</v>
      </c>
      <c r="H82" s="2" t="s">
        <v>9</v>
      </c>
    </row>
    <row r="83" spans="1:8" x14ac:dyDescent="0.25">
      <c r="A83" s="3" t="s">
        <v>6629</v>
      </c>
      <c r="B83" s="3" t="s">
        <v>6072</v>
      </c>
      <c r="C83" s="3" t="s">
        <v>2811</v>
      </c>
      <c r="F83" s="43" t="s">
        <v>6656</v>
      </c>
      <c r="G83" t="str">
        <f t="shared" si="1"/>
        <v>641-2021-11</v>
      </c>
      <c r="H83" s="2" t="s">
        <v>9</v>
      </c>
    </row>
    <row r="84" spans="1:8" x14ac:dyDescent="0.25">
      <c r="A84" s="3" t="s">
        <v>6629</v>
      </c>
      <c r="B84" s="3" t="s">
        <v>6072</v>
      </c>
      <c r="C84" s="3" t="s">
        <v>2813</v>
      </c>
      <c r="F84" s="43" t="s">
        <v>6657</v>
      </c>
      <c r="G84" t="str">
        <f t="shared" si="1"/>
        <v>641-2021-12</v>
      </c>
      <c r="H84" s="2" t="s">
        <v>9</v>
      </c>
    </row>
    <row r="85" spans="1:8" x14ac:dyDescent="0.25">
      <c r="C85" s="3"/>
      <c r="G85" t="str">
        <f t="shared" si="1"/>
        <v/>
      </c>
      <c r="H85" s="2"/>
    </row>
    <row r="86" spans="1:8" x14ac:dyDescent="0.25">
      <c r="A86" s="3" t="s">
        <v>6629</v>
      </c>
      <c r="B86" s="3" t="s">
        <v>6624</v>
      </c>
      <c r="F86" s="102" t="s">
        <v>6630</v>
      </c>
      <c r="G86" t="str">
        <f t="shared" si="1"/>
        <v>641-2022</v>
      </c>
      <c r="H86" s="2" t="s">
        <v>9</v>
      </c>
    </row>
    <row r="87" spans="1:8" x14ac:dyDescent="0.25">
      <c r="A87" s="3" t="s">
        <v>6629</v>
      </c>
      <c r="B87" s="3" t="s">
        <v>6624</v>
      </c>
      <c r="C87" s="3" t="s">
        <v>1122</v>
      </c>
      <c r="F87" s="43" t="s">
        <v>6658</v>
      </c>
      <c r="G87" t="str">
        <f t="shared" si="1"/>
        <v>641-2022-01</v>
      </c>
      <c r="H87" s="2" t="s">
        <v>9</v>
      </c>
    </row>
    <row r="88" spans="1:8" x14ac:dyDescent="0.25">
      <c r="A88" s="3" t="s">
        <v>6629</v>
      </c>
      <c r="B88" s="3" t="s">
        <v>6624</v>
      </c>
      <c r="C88" s="3" t="s">
        <v>1123</v>
      </c>
      <c r="F88" s="43" t="s">
        <v>6659</v>
      </c>
      <c r="G88" t="str">
        <f t="shared" si="1"/>
        <v>641-2022-02</v>
      </c>
      <c r="H88" s="2" t="s">
        <v>9</v>
      </c>
    </row>
    <row r="89" spans="1:8" x14ac:dyDescent="0.25">
      <c r="A89" s="3" t="s">
        <v>6629</v>
      </c>
      <c r="B89" s="3" t="s">
        <v>6624</v>
      </c>
      <c r="C89" s="3" t="s">
        <v>1124</v>
      </c>
      <c r="F89" s="43" t="s">
        <v>6660</v>
      </c>
      <c r="G89" t="str">
        <f t="shared" si="1"/>
        <v>641-2022-03</v>
      </c>
      <c r="H89" s="2" t="s">
        <v>9</v>
      </c>
    </row>
    <row r="90" spans="1:8" x14ac:dyDescent="0.25">
      <c r="A90" s="3" t="s">
        <v>6629</v>
      </c>
      <c r="B90" s="3" t="s">
        <v>6624</v>
      </c>
      <c r="C90" s="3" t="s">
        <v>1149</v>
      </c>
      <c r="F90" s="43" t="s">
        <v>6661</v>
      </c>
      <c r="G90" t="str">
        <f t="shared" si="1"/>
        <v>641-2022-04</v>
      </c>
      <c r="H90" s="2" t="s">
        <v>9</v>
      </c>
    </row>
    <row r="91" spans="1:8" x14ac:dyDescent="0.25">
      <c r="A91" s="3" t="s">
        <v>6629</v>
      </c>
      <c r="B91" s="3" t="s">
        <v>6624</v>
      </c>
      <c r="C91" s="3" t="s">
        <v>1150</v>
      </c>
      <c r="F91" s="43" t="s">
        <v>6662</v>
      </c>
      <c r="G91" t="str">
        <f t="shared" si="1"/>
        <v>641-2022-05</v>
      </c>
      <c r="H91" s="2" t="s">
        <v>9</v>
      </c>
    </row>
    <row r="92" spans="1:8" x14ac:dyDescent="0.25">
      <c r="A92" s="3" t="s">
        <v>6629</v>
      </c>
      <c r="B92" s="3" t="s">
        <v>6624</v>
      </c>
      <c r="C92" s="3" t="s">
        <v>1151</v>
      </c>
      <c r="F92" s="43" t="s">
        <v>6663</v>
      </c>
      <c r="G92" t="str">
        <f t="shared" si="1"/>
        <v>641-2022-06</v>
      </c>
      <c r="H92" s="2" t="s">
        <v>9</v>
      </c>
    </row>
    <row r="93" spans="1:8" x14ac:dyDescent="0.25">
      <c r="A93" s="3" t="s">
        <v>6629</v>
      </c>
      <c r="B93" s="3" t="s">
        <v>6624</v>
      </c>
      <c r="C93" s="3" t="s">
        <v>1152</v>
      </c>
      <c r="F93" s="43" t="s">
        <v>6664</v>
      </c>
      <c r="G93" t="str">
        <f t="shared" si="1"/>
        <v>641-2022-07</v>
      </c>
      <c r="H93" s="2" t="s">
        <v>9</v>
      </c>
    </row>
    <row r="94" spans="1:8" x14ac:dyDescent="0.25">
      <c r="A94" s="3" t="s">
        <v>6629</v>
      </c>
      <c r="B94" s="3" t="s">
        <v>6624</v>
      </c>
      <c r="C94" s="3" t="s">
        <v>1153</v>
      </c>
      <c r="F94" s="43" t="s">
        <v>6665</v>
      </c>
      <c r="G94" t="str">
        <f t="shared" si="1"/>
        <v>641-2022-08</v>
      </c>
      <c r="H94" s="2" t="s">
        <v>9</v>
      </c>
    </row>
    <row r="95" spans="1:8" x14ac:dyDescent="0.25">
      <c r="A95" s="3" t="s">
        <v>6629</v>
      </c>
      <c r="B95" s="3" t="s">
        <v>6624</v>
      </c>
      <c r="C95" s="3" t="s">
        <v>1154</v>
      </c>
      <c r="F95" s="43" t="s">
        <v>6666</v>
      </c>
      <c r="G95" t="str">
        <f t="shared" si="1"/>
        <v>641-2022-09</v>
      </c>
      <c r="H95" s="2" t="s">
        <v>9</v>
      </c>
    </row>
    <row r="96" spans="1:8" x14ac:dyDescent="0.25">
      <c r="A96" s="3" t="s">
        <v>6629</v>
      </c>
      <c r="B96" s="3" t="s">
        <v>6624</v>
      </c>
      <c r="C96" s="3" t="s">
        <v>1155</v>
      </c>
      <c r="F96" s="43" t="s">
        <v>6667</v>
      </c>
      <c r="G96" t="str">
        <f t="shared" si="1"/>
        <v>641-2022-10</v>
      </c>
      <c r="H96" s="2" t="s">
        <v>9</v>
      </c>
    </row>
    <row r="97" spans="1:8" x14ac:dyDescent="0.25">
      <c r="A97" s="3" t="s">
        <v>6629</v>
      </c>
      <c r="B97" s="3" t="s">
        <v>6624</v>
      </c>
      <c r="C97" s="3" t="s">
        <v>2811</v>
      </c>
      <c r="F97" s="43" t="s">
        <v>6668</v>
      </c>
      <c r="G97" t="str">
        <f t="shared" si="1"/>
        <v>641-2022-11</v>
      </c>
      <c r="H97" s="2" t="s">
        <v>9</v>
      </c>
    </row>
    <row r="98" spans="1:8" x14ac:dyDescent="0.25">
      <c r="A98" s="3" t="s">
        <v>6629</v>
      </c>
      <c r="B98" s="3" t="s">
        <v>6624</v>
      </c>
      <c r="C98" s="3" t="s">
        <v>2813</v>
      </c>
      <c r="F98" s="43" t="s">
        <v>6669</v>
      </c>
      <c r="G98" t="str">
        <f t="shared" si="1"/>
        <v>641-2022-12</v>
      </c>
      <c r="H98" s="2" t="s">
        <v>9</v>
      </c>
    </row>
    <row r="100" spans="1:8" s="2" customFormat="1" x14ac:dyDescent="0.25">
      <c r="A100" s="9" t="s">
        <v>6670</v>
      </c>
      <c r="F100" s="101" t="s">
        <v>6671</v>
      </c>
      <c r="G100" t="str">
        <f t="shared" ref="G100:G102" si="2">+CONCATENATE(A100,B100,C100,D100,E100)</f>
        <v>649</v>
      </c>
      <c r="H100" s="2" t="s">
        <v>9</v>
      </c>
    </row>
    <row r="101" spans="1:8" s="2" customFormat="1" x14ac:dyDescent="0.25">
      <c r="A101" s="3" t="s">
        <v>6670</v>
      </c>
      <c r="B101" s="19" t="s">
        <v>1122</v>
      </c>
      <c r="F101" s="101"/>
      <c r="G101" t="str">
        <f t="shared" si="2"/>
        <v>649-01</v>
      </c>
    </row>
    <row r="102" spans="1:8" x14ac:dyDescent="0.25">
      <c r="A102" s="3" t="s">
        <v>6670</v>
      </c>
      <c r="B102" s="19" t="s">
        <v>1122</v>
      </c>
      <c r="C102" s="3" t="s">
        <v>6673</v>
      </c>
      <c r="F102" s="109" t="s">
        <v>6674</v>
      </c>
      <c r="G102" t="str">
        <f t="shared" si="2"/>
        <v>649-01-APRO</v>
      </c>
    </row>
    <row r="104" spans="1:8" s="2" customFormat="1" x14ac:dyDescent="0.25">
      <c r="A104" s="9" t="s">
        <v>6678</v>
      </c>
      <c r="F104" s="101" t="s">
        <v>6679</v>
      </c>
      <c r="G104" t="str">
        <f t="shared" ref="G104:G105" si="3">+CONCATENATE(A104,B104,C104,D104,E104)</f>
        <v>650</v>
      </c>
      <c r="H104" s="2" t="s">
        <v>9</v>
      </c>
    </row>
    <row r="105" spans="1:8" s="2" customFormat="1" x14ac:dyDescent="0.25">
      <c r="A105" s="3" t="s">
        <v>6678</v>
      </c>
      <c r="B105" s="19" t="s">
        <v>6072</v>
      </c>
      <c r="F105" s="102" t="s">
        <v>6680</v>
      </c>
      <c r="G105" t="str">
        <f t="shared" si="3"/>
        <v>650-2021</v>
      </c>
    </row>
    <row r="106" spans="1:8" x14ac:dyDescent="0.25">
      <c r="A106" s="3"/>
      <c r="B106" s="19"/>
      <c r="C106" s="3"/>
      <c r="F106" s="109"/>
    </row>
    <row r="107" spans="1:8" s="2" customFormat="1" x14ac:dyDescent="0.25">
      <c r="A107" s="3" t="s">
        <v>6678</v>
      </c>
      <c r="B107" s="19" t="s">
        <v>6624</v>
      </c>
      <c r="F107" s="102" t="s">
        <v>6681</v>
      </c>
      <c r="G107" t="str">
        <f t="shared" ref="G107" si="4">+CONCATENATE(A107,B107,C107,D107,E107)</f>
        <v>650-2022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8"/>
  <sheetViews>
    <sheetView workbookViewId="0">
      <pane xSplit="1" ySplit="1" topLeftCell="B1202" activePane="bottomRight" state="frozen"/>
      <selection pane="topRight" activeCell="B1" sqref="B1"/>
      <selection pane="bottomLeft" activeCell="A2" sqref="A2"/>
      <selection pane="bottomRight" activeCell="J1217" sqref="J1217"/>
    </sheetView>
  </sheetViews>
  <sheetFormatPr defaultRowHeight="15" x14ac:dyDescent="0.25"/>
  <cols>
    <col min="1" max="1" width="32.85546875" bestFit="1" customWidth="1"/>
    <col min="2" max="2" width="18" bestFit="1" customWidth="1"/>
    <col min="3" max="4" width="12" bestFit="1" customWidth="1"/>
    <col min="5" max="5" width="12.7109375" bestFit="1" customWidth="1"/>
    <col min="6" max="6" width="10.7109375" bestFit="1" customWidth="1"/>
    <col min="7" max="7" width="65" bestFit="1" customWidth="1"/>
    <col min="9" max="9" width="14" customWidth="1"/>
    <col min="10" max="10" width="33.140625" bestFit="1" customWidth="1"/>
  </cols>
  <sheetData>
    <row r="1" spans="1:10" x14ac:dyDescent="0.25">
      <c r="A1" s="43" t="s">
        <v>4</v>
      </c>
      <c r="B1" s="43" t="s">
        <v>2821</v>
      </c>
      <c r="C1" s="43" t="s">
        <v>2822</v>
      </c>
      <c r="D1" s="43" t="s">
        <v>2823</v>
      </c>
      <c r="E1" s="44" t="s">
        <v>2824</v>
      </c>
      <c r="F1" s="44" t="s">
        <v>2825</v>
      </c>
      <c r="G1" s="43" t="s">
        <v>2826</v>
      </c>
    </row>
    <row r="2" spans="1:10" x14ac:dyDescent="0.25">
      <c r="A2" s="43" t="s">
        <v>157</v>
      </c>
      <c r="B2" s="43" t="s">
        <v>4938</v>
      </c>
      <c r="C2" s="43">
        <v>4302.0600000000004</v>
      </c>
      <c r="D2" s="43">
        <v>730.44</v>
      </c>
      <c r="E2" s="44">
        <v>3571.62</v>
      </c>
      <c r="F2" s="44">
        <v>0</v>
      </c>
      <c r="G2" s="43" t="s">
        <v>4939</v>
      </c>
    </row>
    <row r="3" spans="1:10" x14ac:dyDescent="0.25">
      <c r="A3" s="43" t="s">
        <v>152</v>
      </c>
      <c r="B3" s="43" t="s">
        <v>4940</v>
      </c>
      <c r="C3" s="43">
        <v>2509.89</v>
      </c>
      <c r="D3" s="43">
        <v>627.39</v>
      </c>
      <c r="E3" s="44">
        <v>1882.5</v>
      </c>
      <c r="F3" s="44">
        <v>0</v>
      </c>
      <c r="G3" s="43" t="s">
        <v>4941</v>
      </c>
      <c r="I3" s="45" t="s">
        <v>6055</v>
      </c>
      <c r="J3" s="46" t="s">
        <v>4974</v>
      </c>
    </row>
    <row r="4" spans="1:10" x14ac:dyDescent="0.25">
      <c r="A4" s="43" t="s">
        <v>157</v>
      </c>
      <c r="B4" s="43" t="s">
        <v>4942</v>
      </c>
      <c r="C4" s="43">
        <v>20000</v>
      </c>
      <c r="D4" s="43">
        <v>20000</v>
      </c>
      <c r="E4" s="44">
        <v>0</v>
      </c>
      <c r="F4" s="44">
        <v>0</v>
      </c>
      <c r="G4" s="43" t="s">
        <v>4943</v>
      </c>
      <c r="I4" s="45" t="s">
        <v>6056</v>
      </c>
      <c r="J4" s="46" t="s">
        <v>4941</v>
      </c>
    </row>
    <row r="5" spans="1:10" x14ac:dyDescent="0.25">
      <c r="A5" s="43" t="s">
        <v>155</v>
      </c>
      <c r="B5" s="43" t="s">
        <v>4944</v>
      </c>
      <c r="C5" s="43">
        <v>1666.98</v>
      </c>
      <c r="D5" s="43">
        <v>1666.98</v>
      </c>
      <c r="E5" s="44">
        <v>0</v>
      </c>
      <c r="F5" s="44">
        <v>0</v>
      </c>
      <c r="G5" s="43" t="s">
        <v>4945</v>
      </c>
      <c r="I5" s="45" t="s">
        <v>6057</v>
      </c>
      <c r="J5" s="46" t="s">
        <v>4957</v>
      </c>
    </row>
    <row r="6" spans="1:10" x14ac:dyDescent="0.25">
      <c r="A6" s="43" t="s">
        <v>149</v>
      </c>
      <c r="B6" s="43" t="s">
        <v>4946</v>
      </c>
      <c r="C6" s="43">
        <v>54294.92</v>
      </c>
      <c r="D6" s="43">
        <v>48865.41</v>
      </c>
      <c r="E6" s="44">
        <v>5429.51</v>
      </c>
      <c r="F6" s="44">
        <v>0</v>
      </c>
      <c r="G6" s="43" t="s">
        <v>4945</v>
      </c>
      <c r="I6" s="45" t="s">
        <v>6058</v>
      </c>
      <c r="J6" s="46" t="s">
        <v>4950</v>
      </c>
    </row>
    <row r="7" spans="1:10" x14ac:dyDescent="0.25">
      <c r="A7" s="43" t="s">
        <v>157</v>
      </c>
      <c r="B7" s="43" t="s">
        <v>4947</v>
      </c>
      <c r="C7" s="43">
        <v>44910</v>
      </c>
      <c r="D7" s="43">
        <v>44910</v>
      </c>
      <c r="E7" s="44">
        <v>0</v>
      </c>
      <c r="F7" s="44">
        <v>0</v>
      </c>
      <c r="G7" s="43" t="s">
        <v>4948</v>
      </c>
      <c r="I7" s="45" t="s">
        <v>6059</v>
      </c>
      <c r="J7" s="46" t="s">
        <v>5025</v>
      </c>
    </row>
    <row r="8" spans="1:10" x14ac:dyDescent="0.25">
      <c r="A8" s="43" t="s">
        <v>122</v>
      </c>
      <c r="B8" s="43" t="s">
        <v>4949</v>
      </c>
      <c r="C8" s="43">
        <v>2536.9499999999998</v>
      </c>
      <c r="D8" s="43">
        <v>2536.9499999999998</v>
      </c>
      <c r="E8" s="44">
        <v>0</v>
      </c>
      <c r="F8" s="44">
        <v>0</v>
      </c>
      <c r="G8" s="43" t="s">
        <v>4950</v>
      </c>
      <c r="I8" s="45" t="s">
        <v>6060</v>
      </c>
      <c r="J8" s="46" t="s">
        <v>5137</v>
      </c>
    </row>
    <row r="9" spans="1:10" x14ac:dyDescent="0.25">
      <c r="A9" s="43" t="s">
        <v>157</v>
      </c>
      <c r="B9" s="43" t="s">
        <v>4951</v>
      </c>
      <c r="C9" s="43">
        <v>21030</v>
      </c>
      <c r="D9" s="43">
        <v>21030</v>
      </c>
      <c r="E9" s="44">
        <v>0</v>
      </c>
      <c r="F9" s="44">
        <v>0</v>
      </c>
      <c r="G9" s="43" t="s">
        <v>4943</v>
      </c>
      <c r="I9" s="45" t="s">
        <v>6061</v>
      </c>
      <c r="J9" s="46" t="s">
        <v>4945</v>
      </c>
    </row>
    <row r="10" spans="1:10" x14ac:dyDescent="0.25">
      <c r="A10" s="43" t="s">
        <v>157</v>
      </c>
      <c r="B10" s="43" t="s">
        <v>4952</v>
      </c>
      <c r="C10" s="43">
        <v>235216.35</v>
      </c>
      <c r="D10" s="43">
        <v>235216.35</v>
      </c>
      <c r="E10" s="44">
        <v>0</v>
      </c>
      <c r="F10" s="44">
        <v>0</v>
      </c>
      <c r="G10" s="43" t="s">
        <v>4943</v>
      </c>
      <c r="I10" s="45" t="s">
        <v>6062</v>
      </c>
      <c r="J10" s="46" t="s">
        <v>6063</v>
      </c>
    </row>
    <row r="11" spans="1:10" x14ac:dyDescent="0.25">
      <c r="A11" s="43" t="s">
        <v>157</v>
      </c>
      <c r="B11" s="43" t="s">
        <v>4953</v>
      </c>
      <c r="C11" s="43">
        <v>15000</v>
      </c>
      <c r="D11" s="43">
        <v>15000</v>
      </c>
      <c r="E11" s="44">
        <v>0</v>
      </c>
      <c r="F11" s="44">
        <v>0</v>
      </c>
      <c r="G11" s="43" t="s">
        <v>4954</v>
      </c>
      <c r="I11" s="45" t="s">
        <v>6064</v>
      </c>
      <c r="J11" s="46" t="s">
        <v>4961</v>
      </c>
    </row>
    <row r="12" spans="1:10" x14ac:dyDescent="0.25">
      <c r="A12" s="43" t="s">
        <v>141</v>
      </c>
      <c r="B12" s="43" t="s">
        <v>4955</v>
      </c>
      <c r="C12" s="43">
        <v>17121.669999999998</v>
      </c>
      <c r="D12" s="43">
        <v>6420.69</v>
      </c>
      <c r="E12" s="44">
        <v>10700.98</v>
      </c>
      <c r="F12" s="44">
        <v>0</v>
      </c>
      <c r="G12" s="43" t="s">
        <v>4941</v>
      </c>
      <c r="I12" s="45">
        <v>10</v>
      </c>
      <c r="J12" s="46" t="s">
        <v>4964</v>
      </c>
    </row>
    <row r="13" spans="1:10" x14ac:dyDescent="0.25">
      <c r="A13" s="43" t="s">
        <v>141</v>
      </c>
      <c r="B13" s="43" t="s">
        <v>4956</v>
      </c>
      <c r="C13" s="43">
        <v>20680.97</v>
      </c>
      <c r="D13" s="43">
        <v>7755.39</v>
      </c>
      <c r="E13" s="44">
        <v>12925.58</v>
      </c>
      <c r="F13" s="44">
        <v>0</v>
      </c>
      <c r="G13" s="43" t="s">
        <v>4957</v>
      </c>
      <c r="I13" s="45">
        <v>11</v>
      </c>
      <c r="J13" s="46" t="s">
        <v>6065</v>
      </c>
    </row>
    <row r="14" spans="1:10" x14ac:dyDescent="0.25">
      <c r="A14" s="43" t="s">
        <v>141</v>
      </c>
      <c r="B14" s="43" t="s">
        <v>4958</v>
      </c>
      <c r="C14" s="43">
        <v>402163.66</v>
      </c>
      <c r="D14" s="43">
        <v>149737.48000000001</v>
      </c>
      <c r="E14" s="44">
        <v>252426.18</v>
      </c>
      <c r="F14" s="44">
        <v>0</v>
      </c>
      <c r="G14" s="43" t="s">
        <v>4945</v>
      </c>
      <c r="I14" s="45">
        <v>12</v>
      </c>
      <c r="J14" s="46" t="s">
        <v>6066</v>
      </c>
    </row>
    <row r="15" spans="1:10" x14ac:dyDescent="0.25">
      <c r="A15" s="43" t="s">
        <v>143</v>
      </c>
      <c r="B15" s="43" t="s">
        <v>4958</v>
      </c>
      <c r="C15" s="43">
        <v>0</v>
      </c>
      <c r="D15" s="43">
        <v>0</v>
      </c>
      <c r="E15" s="44">
        <v>0</v>
      </c>
      <c r="F15" s="44">
        <v>0</v>
      </c>
      <c r="G15" s="43" t="s">
        <v>4959</v>
      </c>
      <c r="I15" s="45">
        <v>13</v>
      </c>
      <c r="J15" s="46" t="s">
        <v>4943</v>
      </c>
    </row>
    <row r="16" spans="1:10" x14ac:dyDescent="0.25">
      <c r="A16" s="43" t="s">
        <v>141</v>
      </c>
      <c r="B16" s="43" t="s">
        <v>4960</v>
      </c>
      <c r="C16" s="43">
        <v>71975.839999999997</v>
      </c>
      <c r="D16" s="43">
        <v>26879.94</v>
      </c>
      <c r="E16" s="44">
        <v>45095.9</v>
      </c>
      <c r="F16" s="44">
        <v>0</v>
      </c>
      <c r="G16" s="43" t="s">
        <v>4961</v>
      </c>
      <c r="I16" s="45">
        <v>14</v>
      </c>
      <c r="J16" s="46" t="s">
        <v>6067</v>
      </c>
    </row>
    <row r="17" spans="1:10" x14ac:dyDescent="0.25">
      <c r="A17" s="43" t="s">
        <v>143</v>
      </c>
      <c r="B17" s="43" t="s">
        <v>4960</v>
      </c>
      <c r="C17" s="43">
        <v>0</v>
      </c>
      <c r="D17" s="43">
        <v>0</v>
      </c>
      <c r="E17" s="44">
        <v>0</v>
      </c>
      <c r="F17" s="44">
        <v>0</v>
      </c>
      <c r="G17" s="43" t="s">
        <v>4962</v>
      </c>
      <c r="I17" s="45">
        <v>15</v>
      </c>
      <c r="J17" s="46" t="s">
        <v>6068</v>
      </c>
    </row>
    <row r="18" spans="1:10" x14ac:dyDescent="0.25">
      <c r="A18" s="43" t="s">
        <v>141</v>
      </c>
      <c r="B18" s="43" t="s">
        <v>4963</v>
      </c>
      <c r="C18" s="43">
        <v>2649.51</v>
      </c>
      <c r="D18" s="43">
        <v>993.51</v>
      </c>
      <c r="E18" s="44">
        <v>1656</v>
      </c>
      <c r="F18" s="44">
        <v>0</v>
      </c>
      <c r="G18" s="43" t="s">
        <v>4964</v>
      </c>
      <c r="I18" s="45">
        <v>16</v>
      </c>
      <c r="J18" s="46" t="s">
        <v>6069</v>
      </c>
    </row>
    <row r="19" spans="1:10" x14ac:dyDescent="0.25">
      <c r="A19" s="43" t="s">
        <v>152</v>
      </c>
      <c r="B19" s="43" t="s">
        <v>4965</v>
      </c>
      <c r="C19" s="43">
        <v>65905.5</v>
      </c>
      <c r="D19" s="43">
        <v>19771.650000000001</v>
      </c>
      <c r="E19" s="44">
        <v>46133.85</v>
      </c>
      <c r="F19" s="44">
        <v>0</v>
      </c>
      <c r="G19" s="43" t="s">
        <v>4941</v>
      </c>
      <c r="I19" s="45">
        <v>17</v>
      </c>
      <c r="J19" s="47" t="s">
        <v>4971</v>
      </c>
    </row>
    <row r="20" spans="1:10" x14ac:dyDescent="0.25">
      <c r="A20" s="43" t="s">
        <v>155</v>
      </c>
      <c r="B20" s="43" t="s">
        <v>4965</v>
      </c>
      <c r="C20" s="43">
        <v>15439.64</v>
      </c>
      <c r="D20" s="43">
        <v>4631.9399999999996</v>
      </c>
      <c r="E20" s="44">
        <v>10807.7</v>
      </c>
      <c r="F20" s="44">
        <v>0</v>
      </c>
      <c r="G20" s="43" t="s">
        <v>4941</v>
      </c>
      <c r="I20" s="45">
        <v>18</v>
      </c>
      <c r="J20" s="48" t="s">
        <v>4954</v>
      </c>
    </row>
    <row r="21" spans="1:10" x14ac:dyDescent="0.25">
      <c r="A21" s="43" t="s">
        <v>10</v>
      </c>
      <c r="B21" s="43" t="s">
        <v>4965</v>
      </c>
      <c r="C21" s="43">
        <v>2410.73</v>
      </c>
      <c r="D21" s="43">
        <v>723.15</v>
      </c>
      <c r="E21" s="44">
        <v>1687.58</v>
      </c>
      <c r="F21" s="44">
        <v>0</v>
      </c>
      <c r="G21" s="43" t="s">
        <v>4941</v>
      </c>
      <c r="I21" s="45">
        <v>19</v>
      </c>
      <c r="J21" s="46" t="s">
        <v>5157</v>
      </c>
    </row>
    <row r="22" spans="1:10" x14ac:dyDescent="0.25">
      <c r="A22" s="43" t="s">
        <v>152</v>
      </c>
      <c r="B22" s="43" t="s">
        <v>4966</v>
      </c>
      <c r="C22" s="43">
        <v>0</v>
      </c>
      <c r="D22" s="43">
        <v>0</v>
      </c>
      <c r="E22" s="44">
        <v>0</v>
      </c>
      <c r="F22" s="44">
        <v>0</v>
      </c>
      <c r="G22" s="43" t="s">
        <v>4957</v>
      </c>
      <c r="I22" s="45">
        <v>20</v>
      </c>
      <c r="J22" s="46" t="s">
        <v>5020</v>
      </c>
    </row>
    <row r="23" spans="1:10" x14ac:dyDescent="0.25">
      <c r="A23" s="43" t="s">
        <v>155</v>
      </c>
      <c r="B23" s="43" t="s">
        <v>4966</v>
      </c>
      <c r="C23" s="43">
        <v>353.6</v>
      </c>
      <c r="D23" s="43">
        <v>106.02</v>
      </c>
      <c r="E23" s="44">
        <v>247.58</v>
      </c>
      <c r="F23" s="44">
        <v>0</v>
      </c>
      <c r="G23" s="43" t="s">
        <v>4957</v>
      </c>
      <c r="I23" s="45">
        <v>21</v>
      </c>
      <c r="J23" s="46" t="s">
        <v>4996</v>
      </c>
    </row>
    <row r="24" spans="1:10" x14ac:dyDescent="0.25">
      <c r="A24" s="43" t="s">
        <v>152</v>
      </c>
      <c r="B24" s="43" t="s">
        <v>4967</v>
      </c>
      <c r="C24" s="43">
        <v>29150.2</v>
      </c>
      <c r="D24" s="43">
        <v>8745.0300000000007</v>
      </c>
      <c r="E24" s="44">
        <v>20405.169999999998</v>
      </c>
      <c r="F24" s="44">
        <v>0</v>
      </c>
      <c r="G24" s="43" t="s">
        <v>4945</v>
      </c>
      <c r="I24" s="45">
        <v>22</v>
      </c>
      <c r="J24" s="46" t="s">
        <v>5553</v>
      </c>
    </row>
    <row r="25" spans="1:10" x14ac:dyDescent="0.25">
      <c r="A25" s="43" t="s">
        <v>155</v>
      </c>
      <c r="B25" s="43" t="s">
        <v>4967</v>
      </c>
      <c r="C25" s="43">
        <v>62723.44</v>
      </c>
      <c r="D25" s="43">
        <v>18817.11</v>
      </c>
      <c r="E25" s="44">
        <v>43906.33</v>
      </c>
      <c r="F25" s="44">
        <v>0</v>
      </c>
      <c r="G25" s="43" t="s">
        <v>4945</v>
      </c>
      <c r="I25" s="49">
        <v>50</v>
      </c>
      <c r="J25" s="46" t="s">
        <v>5453</v>
      </c>
    </row>
    <row r="26" spans="1:10" x14ac:dyDescent="0.25">
      <c r="A26" s="43" t="s">
        <v>10</v>
      </c>
      <c r="B26" s="43" t="s">
        <v>4967</v>
      </c>
      <c r="C26" s="43">
        <v>83554.64</v>
      </c>
      <c r="D26" s="43">
        <v>25066.35</v>
      </c>
      <c r="E26" s="44">
        <v>58488.29</v>
      </c>
      <c r="F26" s="44">
        <v>0</v>
      </c>
      <c r="G26" s="43" t="s">
        <v>4945</v>
      </c>
    </row>
    <row r="27" spans="1:10" x14ac:dyDescent="0.25">
      <c r="A27" s="43" t="s">
        <v>152</v>
      </c>
      <c r="B27" s="43" t="s">
        <v>4968</v>
      </c>
      <c r="C27" s="43">
        <v>111</v>
      </c>
      <c r="D27" s="43">
        <v>33.299999999999997</v>
      </c>
      <c r="E27" s="44">
        <v>77.7</v>
      </c>
      <c r="F27" s="44">
        <v>0</v>
      </c>
      <c r="G27" s="43" t="s">
        <v>4969</v>
      </c>
    </row>
    <row r="28" spans="1:10" x14ac:dyDescent="0.25">
      <c r="A28" s="43" t="s">
        <v>152</v>
      </c>
      <c r="B28" s="43" t="s">
        <v>4970</v>
      </c>
      <c r="C28" s="43">
        <v>265.76</v>
      </c>
      <c r="D28" s="43">
        <v>79.739999999999995</v>
      </c>
      <c r="E28" s="44">
        <v>186.02</v>
      </c>
      <c r="F28" s="44">
        <v>0</v>
      </c>
      <c r="G28" s="43" t="s">
        <v>4971</v>
      </c>
    </row>
    <row r="29" spans="1:10" x14ac:dyDescent="0.25">
      <c r="A29" s="43" t="s">
        <v>152</v>
      </c>
      <c r="B29" s="43" t="s">
        <v>4972</v>
      </c>
      <c r="C29" s="43">
        <v>6782.27</v>
      </c>
      <c r="D29" s="43">
        <v>2034.72</v>
      </c>
      <c r="E29" s="44">
        <v>4747.55</v>
      </c>
      <c r="F29" s="44">
        <v>0</v>
      </c>
      <c r="G29" s="43" t="s">
        <v>4954</v>
      </c>
    </row>
    <row r="30" spans="1:10" x14ac:dyDescent="0.25">
      <c r="A30" s="43" t="s">
        <v>10</v>
      </c>
      <c r="B30" s="43" t="s">
        <v>4972</v>
      </c>
      <c r="C30" s="43">
        <v>175.1</v>
      </c>
      <c r="D30" s="43">
        <v>52.47</v>
      </c>
      <c r="E30" s="44">
        <v>122.63</v>
      </c>
      <c r="F30" s="44">
        <v>0</v>
      </c>
      <c r="G30" s="43" t="s">
        <v>4954</v>
      </c>
    </row>
    <row r="31" spans="1:10" x14ac:dyDescent="0.25">
      <c r="A31" s="43" t="s">
        <v>140</v>
      </c>
      <c r="B31" s="43" t="s">
        <v>4973</v>
      </c>
      <c r="C31" s="43">
        <v>187.65</v>
      </c>
      <c r="D31" s="43">
        <v>62.55</v>
      </c>
      <c r="E31" s="44">
        <v>125.1</v>
      </c>
      <c r="F31" s="44">
        <v>0</v>
      </c>
      <c r="G31" s="43" t="s">
        <v>4974</v>
      </c>
    </row>
    <row r="32" spans="1:10" x14ac:dyDescent="0.25">
      <c r="A32" s="43" t="s">
        <v>140</v>
      </c>
      <c r="B32" s="43" t="s">
        <v>4975</v>
      </c>
      <c r="C32" s="43">
        <v>10713.3</v>
      </c>
      <c r="D32" s="43">
        <v>10713.3</v>
      </c>
      <c r="E32" s="44">
        <v>0</v>
      </c>
      <c r="F32" s="44">
        <v>0</v>
      </c>
      <c r="G32" s="43" t="s">
        <v>4941</v>
      </c>
    </row>
    <row r="33" spans="1:7" x14ac:dyDescent="0.25">
      <c r="A33" s="43" t="s">
        <v>140</v>
      </c>
      <c r="B33" s="43" t="s">
        <v>4976</v>
      </c>
      <c r="C33" s="43">
        <v>14790.75</v>
      </c>
      <c r="D33" s="43">
        <v>11093.04</v>
      </c>
      <c r="E33" s="44">
        <v>3697.71</v>
      </c>
      <c r="F33" s="44">
        <v>0</v>
      </c>
      <c r="G33" s="43" t="s">
        <v>4969</v>
      </c>
    </row>
    <row r="34" spans="1:7" x14ac:dyDescent="0.25">
      <c r="A34" s="43" t="s">
        <v>140</v>
      </c>
      <c r="B34" s="43" t="s">
        <v>4977</v>
      </c>
      <c r="C34" s="43">
        <v>18.309999999999999</v>
      </c>
      <c r="D34" s="43">
        <v>18.309999999999999</v>
      </c>
      <c r="E34" s="44">
        <v>0</v>
      </c>
      <c r="F34" s="44">
        <v>0</v>
      </c>
      <c r="G34" s="43" t="s">
        <v>4978</v>
      </c>
    </row>
    <row r="35" spans="1:7" x14ac:dyDescent="0.25">
      <c r="A35" s="43" t="s">
        <v>122</v>
      </c>
      <c r="B35" s="43" t="s">
        <v>4979</v>
      </c>
      <c r="C35" s="43">
        <v>4275</v>
      </c>
      <c r="D35" s="43">
        <v>4275</v>
      </c>
      <c r="E35" s="44">
        <v>0</v>
      </c>
      <c r="F35" s="44">
        <v>0</v>
      </c>
      <c r="G35" s="43" t="s">
        <v>4950</v>
      </c>
    </row>
    <row r="36" spans="1:7" x14ac:dyDescent="0.25">
      <c r="A36" s="43" t="s">
        <v>140</v>
      </c>
      <c r="B36" s="43" t="s">
        <v>4980</v>
      </c>
      <c r="C36" s="43">
        <v>8850.58</v>
      </c>
      <c r="D36" s="43">
        <v>5310.18</v>
      </c>
      <c r="E36" s="44">
        <v>3540.4</v>
      </c>
      <c r="F36" s="44">
        <v>0</v>
      </c>
      <c r="G36" s="43" t="s">
        <v>4964</v>
      </c>
    </row>
    <row r="37" spans="1:7" x14ac:dyDescent="0.25">
      <c r="A37" s="43" t="s">
        <v>157</v>
      </c>
      <c r="B37" s="43" t="s">
        <v>4981</v>
      </c>
      <c r="C37" s="43">
        <v>41530</v>
      </c>
      <c r="D37" s="43">
        <v>41530</v>
      </c>
      <c r="E37" s="44">
        <v>0</v>
      </c>
      <c r="F37" s="44">
        <v>0</v>
      </c>
      <c r="G37" s="43" t="s">
        <v>4941</v>
      </c>
    </row>
    <row r="38" spans="1:7" x14ac:dyDescent="0.25">
      <c r="A38" s="43" t="s">
        <v>157</v>
      </c>
      <c r="B38" s="43" t="s">
        <v>4982</v>
      </c>
      <c r="C38" s="43">
        <v>143317.72</v>
      </c>
      <c r="D38" s="43">
        <v>143317.72</v>
      </c>
      <c r="E38" s="44">
        <v>0</v>
      </c>
      <c r="F38" s="44">
        <v>0</v>
      </c>
      <c r="G38" s="43" t="s">
        <v>4943</v>
      </c>
    </row>
    <row r="39" spans="1:7" x14ac:dyDescent="0.25">
      <c r="A39" s="43" t="s">
        <v>157</v>
      </c>
      <c r="B39" s="43" t="s">
        <v>4983</v>
      </c>
      <c r="C39" s="43">
        <v>4472</v>
      </c>
      <c r="D39" s="43">
        <v>4472</v>
      </c>
      <c r="E39" s="44">
        <v>0</v>
      </c>
      <c r="F39" s="44">
        <v>0</v>
      </c>
      <c r="G39" s="43" t="s">
        <v>4984</v>
      </c>
    </row>
    <row r="40" spans="1:7" x14ac:dyDescent="0.25">
      <c r="A40" s="43" t="s">
        <v>152</v>
      </c>
      <c r="B40" s="43" t="s">
        <v>4985</v>
      </c>
      <c r="C40" s="43">
        <v>7000.16</v>
      </c>
      <c r="D40" s="43">
        <v>3149.91</v>
      </c>
      <c r="E40" s="44">
        <v>3850.25</v>
      </c>
      <c r="F40" s="44">
        <v>0</v>
      </c>
      <c r="G40" s="43" t="s">
        <v>4945</v>
      </c>
    </row>
    <row r="41" spans="1:7" x14ac:dyDescent="0.25">
      <c r="A41" s="43" t="s">
        <v>155</v>
      </c>
      <c r="B41" s="43" t="s">
        <v>4985</v>
      </c>
      <c r="C41" s="43">
        <v>4666.72</v>
      </c>
      <c r="D41" s="43">
        <v>2099.9699999999998</v>
      </c>
      <c r="E41" s="44">
        <v>2566.75</v>
      </c>
      <c r="F41" s="44">
        <v>0</v>
      </c>
      <c r="G41" s="43" t="s">
        <v>4945</v>
      </c>
    </row>
    <row r="42" spans="1:7" x14ac:dyDescent="0.25">
      <c r="A42" s="43" t="s">
        <v>141</v>
      </c>
      <c r="B42" s="43" t="s">
        <v>4986</v>
      </c>
      <c r="C42" s="43">
        <v>125</v>
      </c>
      <c r="D42" s="43">
        <v>125</v>
      </c>
      <c r="E42" s="44">
        <v>0</v>
      </c>
      <c r="F42" s="44">
        <v>0</v>
      </c>
      <c r="G42" s="43" t="s">
        <v>4964</v>
      </c>
    </row>
    <row r="43" spans="1:7" x14ac:dyDescent="0.25">
      <c r="A43" s="43" t="s">
        <v>141</v>
      </c>
      <c r="B43" s="43" t="s">
        <v>4987</v>
      </c>
      <c r="C43" s="43">
        <v>125</v>
      </c>
      <c r="D43" s="43">
        <v>125</v>
      </c>
      <c r="E43" s="44">
        <v>0</v>
      </c>
      <c r="F43" s="44">
        <v>0</v>
      </c>
      <c r="G43" s="43" t="s">
        <v>4964</v>
      </c>
    </row>
    <row r="44" spans="1:7" x14ac:dyDescent="0.25">
      <c r="A44" s="43" t="s">
        <v>141</v>
      </c>
      <c r="B44" s="43" t="s">
        <v>4988</v>
      </c>
      <c r="C44" s="43">
        <v>0</v>
      </c>
      <c r="D44" s="43">
        <v>0</v>
      </c>
      <c r="E44" s="44">
        <v>0</v>
      </c>
      <c r="F44" s="44">
        <v>0</v>
      </c>
      <c r="G44" s="43" t="s">
        <v>4969</v>
      </c>
    </row>
    <row r="45" spans="1:7" x14ac:dyDescent="0.25">
      <c r="A45" s="43" t="s">
        <v>155</v>
      </c>
      <c r="B45" s="43" t="s">
        <v>4989</v>
      </c>
      <c r="C45" s="43">
        <v>3749.91</v>
      </c>
      <c r="D45" s="43">
        <v>3749.91</v>
      </c>
      <c r="E45" s="44">
        <v>0</v>
      </c>
      <c r="F45" s="44">
        <v>0</v>
      </c>
      <c r="G45" s="43" t="s">
        <v>4945</v>
      </c>
    </row>
    <row r="46" spans="1:7" x14ac:dyDescent="0.25">
      <c r="A46" s="43" t="s">
        <v>122</v>
      </c>
      <c r="B46" s="43" t="s">
        <v>4990</v>
      </c>
      <c r="C46" s="43">
        <v>1185.54</v>
      </c>
      <c r="D46" s="43">
        <v>722.07</v>
      </c>
      <c r="E46" s="44">
        <v>463.47</v>
      </c>
      <c r="F46" s="44">
        <v>0</v>
      </c>
      <c r="G46" s="43" t="s">
        <v>4964</v>
      </c>
    </row>
    <row r="47" spans="1:7" x14ac:dyDescent="0.25">
      <c r="A47" s="43" t="s">
        <v>155</v>
      </c>
      <c r="B47" s="43" t="s">
        <v>4991</v>
      </c>
      <c r="C47" s="43">
        <v>42399.839999999997</v>
      </c>
      <c r="D47" s="43">
        <v>31800.13</v>
      </c>
      <c r="E47" s="44">
        <v>10599.71</v>
      </c>
      <c r="F47" s="44">
        <v>0</v>
      </c>
      <c r="G47" s="43" t="s">
        <v>4945</v>
      </c>
    </row>
    <row r="48" spans="1:7" x14ac:dyDescent="0.25">
      <c r="A48" s="43" t="s">
        <v>152</v>
      </c>
      <c r="B48" s="43" t="s">
        <v>4992</v>
      </c>
      <c r="C48" s="43">
        <v>10481.11</v>
      </c>
      <c r="D48" s="43">
        <v>10481.11</v>
      </c>
      <c r="E48" s="44">
        <v>0</v>
      </c>
      <c r="F48" s="44">
        <v>0</v>
      </c>
      <c r="G48" s="43" t="s">
        <v>4993</v>
      </c>
    </row>
    <row r="49" spans="1:7" x14ac:dyDescent="0.25">
      <c r="A49" s="43" t="s">
        <v>155</v>
      </c>
      <c r="B49" s="43" t="s">
        <v>4992</v>
      </c>
      <c r="C49" s="43">
        <v>6674.17</v>
      </c>
      <c r="D49" s="43">
        <v>6674.05</v>
      </c>
      <c r="E49" s="44">
        <v>0.12</v>
      </c>
      <c r="F49" s="44">
        <v>0</v>
      </c>
      <c r="G49" s="43" t="s">
        <v>4945</v>
      </c>
    </row>
    <row r="50" spans="1:7" x14ac:dyDescent="0.25">
      <c r="A50" s="43" t="s">
        <v>152</v>
      </c>
      <c r="B50" s="43" t="s">
        <v>4994</v>
      </c>
      <c r="C50" s="43">
        <v>12500.24</v>
      </c>
      <c r="D50" s="43">
        <v>12500.24</v>
      </c>
      <c r="E50" s="44">
        <v>0</v>
      </c>
      <c r="F50" s="44">
        <v>0</v>
      </c>
      <c r="G50" s="43" t="s">
        <v>4945</v>
      </c>
    </row>
    <row r="51" spans="1:7" x14ac:dyDescent="0.25">
      <c r="A51" s="43" t="s">
        <v>152</v>
      </c>
      <c r="B51" s="43" t="s">
        <v>4995</v>
      </c>
      <c r="C51" s="43">
        <v>14444.47</v>
      </c>
      <c r="D51" s="43">
        <v>9999.99</v>
      </c>
      <c r="E51" s="44">
        <v>4444.4799999999996</v>
      </c>
      <c r="F51" s="44">
        <v>0</v>
      </c>
      <c r="G51" s="43" t="s">
        <v>4996</v>
      </c>
    </row>
    <row r="52" spans="1:7" x14ac:dyDescent="0.25">
      <c r="A52" s="43" t="s">
        <v>152</v>
      </c>
      <c r="B52" s="43" t="s">
        <v>4997</v>
      </c>
      <c r="C52" s="43">
        <v>0</v>
      </c>
      <c r="D52" s="43">
        <v>0</v>
      </c>
      <c r="E52" s="44">
        <v>0</v>
      </c>
      <c r="F52" s="44">
        <v>0</v>
      </c>
      <c r="G52" s="43" t="s">
        <v>4957</v>
      </c>
    </row>
    <row r="53" spans="1:7" x14ac:dyDescent="0.25">
      <c r="A53" s="43" t="s">
        <v>152</v>
      </c>
      <c r="B53" s="43" t="s">
        <v>4998</v>
      </c>
      <c r="C53" s="43">
        <v>7915.54</v>
      </c>
      <c r="D53" s="43">
        <v>4749.21</v>
      </c>
      <c r="E53" s="44">
        <v>3166.33</v>
      </c>
      <c r="F53" s="44">
        <v>0</v>
      </c>
      <c r="G53" s="43" t="s">
        <v>4950</v>
      </c>
    </row>
    <row r="54" spans="1:7" x14ac:dyDescent="0.25">
      <c r="A54" s="43" t="s">
        <v>152</v>
      </c>
      <c r="B54" s="43" t="s">
        <v>4999</v>
      </c>
      <c r="C54" s="43">
        <v>0</v>
      </c>
      <c r="D54" s="43">
        <v>0</v>
      </c>
      <c r="E54" s="44">
        <v>0</v>
      </c>
      <c r="F54" s="44">
        <v>0</v>
      </c>
      <c r="G54" s="43" t="s">
        <v>4957</v>
      </c>
    </row>
    <row r="55" spans="1:7" x14ac:dyDescent="0.25">
      <c r="A55" s="43" t="s">
        <v>152</v>
      </c>
      <c r="B55" s="43" t="s">
        <v>5000</v>
      </c>
      <c r="C55" s="43">
        <v>410.4</v>
      </c>
      <c r="D55" s="43">
        <v>284.39999999999998</v>
      </c>
      <c r="E55" s="44">
        <v>126</v>
      </c>
      <c r="F55" s="44">
        <v>0</v>
      </c>
      <c r="G55" s="43" t="s">
        <v>4950</v>
      </c>
    </row>
    <row r="56" spans="1:7" x14ac:dyDescent="0.25">
      <c r="A56" s="43" t="s">
        <v>152</v>
      </c>
      <c r="B56" s="43" t="s">
        <v>5001</v>
      </c>
      <c r="C56" s="43">
        <v>0</v>
      </c>
      <c r="D56" s="43">
        <v>0</v>
      </c>
      <c r="E56" s="44">
        <v>0</v>
      </c>
      <c r="F56" s="44">
        <v>0</v>
      </c>
      <c r="G56" s="43" t="s">
        <v>4957</v>
      </c>
    </row>
    <row r="57" spans="1:7" x14ac:dyDescent="0.25">
      <c r="A57" s="43" t="s">
        <v>152</v>
      </c>
      <c r="B57" s="43" t="s">
        <v>5002</v>
      </c>
      <c r="C57" s="43">
        <v>6313.6</v>
      </c>
      <c r="D57" s="43">
        <v>4370.8500000000004</v>
      </c>
      <c r="E57" s="44">
        <v>1942.75</v>
      </c>
      <c r="F57" s="44">
        <v>0</v>
      </c>
      <c r="G57" s="43" t="s">
        <v>4950</v>
      </c>
    </row>
    <row r="58" spans="1:7" x14ac:dyDescent="0.25">
      <c r="A58" s="43" t="s">
        <v>152</v>
      </c>
      <c r="B58" s="43" t="s">
        <v>5003</v>
      </c>
      <c r="C58" s="43">
        <v>0</v>
      </c>
      <c r="D58" s="43">
        <v>0</v>
      </c>
      <c r="E58" s="44">
        <v>0</v>
      </c>
      <c r="F58" s="44">
        <v>0</v>
      </c>
      <c r="G58" s="43" t="s">
        <v>4957</v>
      </c>
    </row>
    <row r="59" spans="1:7" x14ac:dyDescent="0.25">
      <c r="A59" s="43" t="s">
        <v>152</v>
      </c>
      <c r="B59" s="43" t="s">
        <v>5004</v>
      </c>
      <c r="C59" s="43">
        <v>1835</v>
      </c>
      <c r="D59" s="43">
        <v>1269</v>
      </c>
      <c r="E59" s="44">
        <v>566</v>
      </c>
      <c r="F59" s="44">
        <v>0</v>
      </c>
      <c r="G59" s="43" t="s">
        <v>4950</v>
      </c>
    </row>
    <row r="60" spans="1:7" x14ac:dyDescent="0.25">
      <c r="A60" s="43" t="s">
        <v>10</v>
      </c>
      <c r="B60" s="43" t="s">
        <v>5005</v>
      </c>
      <c r="C60" s="43">
        <v>5251.2</v>
      </c>
      <c r="D60" s="43">
        <v>3938.4</v>
      </c>
      <c r="E60" s="44">
        <v>1312.8</v>
      </c>
      <c r="F60" s="44">
        <v>0</v>
      </c>
      <c r="G60" s="43" t="s">
        <v>4945</v>
      </c>
    </row>
    <row r="61" spans="1:7" x14ac:dyDescent="0.25">
      <c r="A61" s="43" t="s">
        <v>156</v>
      </c>
      <c r="B61" s="43" t="s">
        <v>5005</v>
      </c>
      <c r="C61" s="43">
        <v>0</v>
      </c>
      <c r="D61" s="43">
        <v>0</v>
      </c>
      <c r="E61" s="44">
        <v>0</v>
      </c>
      <c r="F61" s="44">
        <v>0</v>
      </c>
      <c r="G61" s="43" t="s">
        <v>4945</v>
      </c>
    </row>
    <row r="62" spans="1:7" x14ac:dyDescent="0.25">
      <c r="A62" s="43" t="s">
        <v>157</v>
      </c>
      <c r="B62" s="43" t="s">
        <v>5006</v>
      </c>
      <c r="C62" s="43">
        <v>10000.040000000001</v>
      </c>
      <c r="D62" s="43">
        <v>7499.97</v>
      </c>
      <c r="E62" s="44">
        <v>2500.0700000000002</v>
      </c>
      <c r="F62" s="44">
        <v>0</v>
      </c>
      <c r="G62" s="43" t="s">
        <v>4941</v>
      </c>
    </row>
    <row r="63" spans="1:7" x14ac:dyDescent="0.25">
      <c r="A63" s="43" t="s">
        <v>122</v>
      </c>
      <c r="B63" s="43" t="s">
        <v>5007</v>
      </c>
      <c r="C63" s="43">
        <v>2924.08</v>
      </c>
      <c r="D63" s="43">
        <v>2392.56</v>
      </c>
      <c r="E63" s="44">
        <v>531.52</v>
      </c>
      <c r="F63" s="44">
        <v>0</v>
      </c>
      <c r="G63" s="43" t="s">
        <v>4969</v>
      </c>
    </row>
    <row r="64" spans="1:7" x14ac:dyDescent="0.25">
      <c r="A64" s="43" t="s">
        <v>141</v>
      </c>
      <c r="B64" s="43" t="s">
        <v>5008</v>
      </c>
      <c r="C64" s="43">
        <v>6415.25</v>
      </c>
      <c r="D64" s="43">
        <v>1698.12</v>
      </c>
      <c r="E64" s="44">
        <v>4717.13</v>
      </c>
      <c r="F64" s="44">
        <v>0</v>
      </c>
      <c r="G64" s="43" t="s">
        <v>4974</v>
      </c>
    </row>
    <row r="65" spans="1:7" x14ac:dyDescent="0.25">
      <c r="A65" s="43" t="s">
        <v>140</v>
      </c>
      <c r="B65" s="43" t="s">
        <v>5009</v>
      </c>
      <c r="C65" s="43">
        <v>133.32</v>
      </c>
      <c r="D65" s="43">
        <v>133.32</v>
      </c>
      <c r="E65" s="44">
        <v>0</v>
      </c>
      <c r="F65" s="44">
        <v>0</v>
      </c>
      <c r="G65" s="43" t="s">
        <v>4978</v>
      </c>
    </row>
    <row r="66" spans="1:7" x14ac:dyDescent="0.25">
      <c r="A66" s="43" t="s">
        <v>157</v>
      </c>
      <c r="B66" s="43" t="s">
        <v>5010</v>
      </c>
      <c r="C66" s="43">
        <v>202727.5</v>
      </c>
      <c r="D66" s="43">
        <v>202727.5</v>
      </c>
      <c r="E66" s="44">
        <v>0</v>
      </c>
      <c r="F66" s="44">
        <v>0</v>
      </c>
      <c r="G66" s="43" t="s">
        <v>4943</v>
      </c>
    </row>
    <row r="67" spans="1:7" x14ac:dyDescent="0.25">
      <c r="A67" s="43" t="s">
        <v>157</v>
      </c>
      <c r="B67" s="43" t="s">
        <v>5011</v>
      </c>
      <c r="C67" s="43">
        <v>7614</v>
      </c>
      <c r="D67" s="43">
        <v>7614</v>
      </c>
      <c r="E67" s="44">
        <v>0</v>
      </c>
      <c r="F67" s="44">
        <v>0</v>
      </c>
      <c r="G67" s="43" t="s">
        <v>4984</v>
      </c>
    </row>
    <row r="68" spans="1:7" x14ac:dyDescent="0.25">
      <c r="A68" s="43" t="s">
        <v>140</v>
      </c>
      <c r="B68" s="43" t="s">
        <v>5012</v>
      </c>
      <c r="C68" s="43">
        <v>25.64</v>
      </c>
      <c r="D68" s="43">
        <v>25.64</v>
      </c>
      <c r="E68" s="44">
        <v>0</v>
      </c>
      <c r="F68" s="44">
        <v>0</v>
      </c>
      <c r="G68" s="43" t="s">
        <v>4941</v>
      </c>
    </row>
    <row r="69" spans="1:7" x14ac:dyDescent="0.25">
      <c r="A69" s="43" t="s">
        <v>122</v>
      </c>
      <c r="B69" s="43" t="s">
        <v>5013</v>
      </c>
      <c r="C69" s="43">
        <v>12902.79</v>
      </c>
      <c r="D69" s="43">
        <v>7481.86</v>
      </c>
      <c r="E69" s="44">
        <v>5420.93</v>
      </c>
      <c r="F69" s="44">
        <v>0</v>
      </c>
      <c r="G69" s="43" t="s">
        <v>4950</v>
      </c>
    </row>
    <row r="70" spans="1:7" x14ac:dyDescent="0.25">
      <c r="A70" s="43" t="s">
        <v>140</v>
      </c>
      <c r="B70" s="43" t="s">
        <v>5014</v>
      </c>
      <c r="C70" s="43">
        <v>20281</v>
      </c>
      <c r="D70" s="43">
        <v>0</v>
      </c>
      <c r="E70" s="44">
        <v>20281</v>
      </c>
      <c r="F70" s="44">
        <v>0</v>
      </c>
      <c r="G70" s="43" t="s">
        <v>4969</v>
      </c>
    </row>
    <row r="71" spans="1:7" x14ac:dyDescent="0.25">
      <c r="A71" s="43" t="s">
        <v>122</v>
      </c>
      <c r="B71" s="43" t="s">
        <v>5015</v>
      </c>
      <c r="C71" s="43">
        <v>933.25</v>
      </c>
      <c r="D71" s="43">
        <v>933.25</v>
      </c>
      <c r="E71" s="44">
        <v>0</v>
      </c>
      <c r="F71" s="44">
        <v>0</v>
      </c>
      <c r="G71" s="43" t="s">
        <v>4964</v>
      </c>
    </row>
    <row r="72" spans="1:7" x14ac:dyDescent="0.25">
      <c r="A72" s="43" t="s">
        <v>140</v>
      </c>
      <c r="B72" s="43" t="s">
        <v>5016</v>
      </c>
      <c r="C72" s="43">
        <v>10674.6</v>
      </c>
      <c r="D72" s="43">
        <v>4333.5</v>
      </c>
      <c r="E72" s="44">
        <v>6341.1</v>
      </c>
      <c r="F72" s="44">
        <v>0</v>
      </c>
      <c r="G72" s="43" t="s">
        <v>4974</v>
      </c>
    </row>
    <row r="73" spans="1:7" x14ac:dyDescent="0.25">
      <c r="A73" s="43" t="s">
        <v>140</v>
      </c>
      <c r="B73" s="43" t="s">
        <v>5017</v>
      </c>
      <c r="C73" s="43">
        <v>22360.36</v>
      </c>
      <c r="D73" s="43">
        <v>9147.33</v>
      </c>
      <c r="E73" s="44">
        <v>13213.03</v>
      </c>
      <c r="F73" s="44">
        <v>0</v>
      </c>
      <c r="G73" s="43" t="s">
        <v>4950</v>
      </c>
    </row>
    <row r="74" spans="1:7" x14ac:dyDescent="0.25">
      <c r="A74" s="43" t="s">
        <v>140</v>
      </c>
      <c r="B74" s="43" t="s">
        <v>5018</v>
      </c>
      <c r="C74" s="43">
        <v>729.36</v>
      </c>
      <c r="D74" s="43">
        <v>729.36</v>
      </c>
      <c r="E74" s="44">
        <v>0</v>
      </c>
      <c r="F74" s="44">
        <v>0</v>
      </c>
      <c r="G74" s="43" t="s">
        <v>4964</v>
      </c>
    </row>
    <row r="75" spans="1:7" x14ac:dyDescent="0.25">
      <c r="A75" s="43" t="s">
        <v>140</v>
      </c>
      <c r="B75" s="43" t="s">
        <v>5019</v>
      </c>
      <c r="C75" s="43">
        <v>32841</v>
      </c>
      <c r="D75" s="43">
        <v>0</v>
      </c>
      <c r="E75" s="44">
        <v>32841</v>
      </c>
      <c r="F75" s="44">
        <v>0</v>
      </c>
      <c r="G75" s="43" t="s">
        <v>5020</v>
      </c>
    </row>
    <row r="76" spans="1:7" x14ac:dyDescent="0.25">
      <c r="A76" s="43" t="s">
        <v>122</v>
      </c>
      <c r="B76" s="43" t="s">
        <v>5021</v>
      </c>
      <c r="C76" s="43">
        <v>15455.87</v>
      </c>
      <c r="D76" s="43">
        <v>5795.91</v>
      </c>
      <c r="E76" s="44">
        <v>9659.9599999999991</v>
      </c>
      <c r="F76" s="44">
        <v>0</v>
      </c>
      <c r="G76" s="43" t="s">
        <v>4945</v>
      </c>
    </row>
    <row r="77" spans="1:7" x14ac:dyDescent="0.25">
      <c r="A77" s="43" t="s">
        <v>141</v>
      </c>
      <c r="B77" s="43" t="s">
        <v>5022</v>
      </c>
      <c r="C77" s="43">
        <v>8025</v>
      </c>
      <c r="D77" s="43">
        <v>6018.75</v>
      </c>
      <c r="E77" s="44">
        <v>2006.25</v>
      </c>
      <c r="F77" s="44">
        <v>0</v>
      </c>
      <c r="G77" s="43" t="s">
        <v>4945</v>
      </c>
    </row>
    <row r="78" spans="1:7" x14ac:dyDescent="0.25">
      <c r="A78" s="43" t="s">
        <v>122</v>
      </c>
      <c r="B78" s="43" t="s">
        <v>5023</v>
      </c>
      <c r="C78" s="43">
        <v>8915.58</v>
      </c>
      <c r="D78" s="43">
        <v>6686.64</v>
      </c>
      <c r="E78" s="44">
        <v>2228.94</v>
      </c>
      <c r="F78" s="44">
        <v>0</v>
      </c>
      <c r="G78" s="43" t="s">
        <v>4945</v>
      </c>
    </row>
    <row r="79" spans="1:7" x14ac:dyDescent="0.25">
      <c r="A79" s="43" t="s">
        <v>141</v>
      </c>
      <c r="B79" s="43" t="s">
        <v>5023</v>
      </c>
      <c r="C79" s="43">
        <v>5700.36</v>
      </c>
      <c r="D79" s="43">
        <v>4275.2700000000004</v>
      </c>
      <c r="E79" s="44">
        <v>1425.09</v>
      </c>
      <c r="F79" s="44">
        <v>0</v>
      </c>
      <c r="G79" s="43" t="s">
        <v>4945</v>
      </c>
    </row>
    <row r="80" spans="1:7" x14ac:dyDescent="0.25">
      <c r="A80" s="43" t="s">
        <v>141</v>
      </c>
      <c r="B80" s="43" t="s">
        <v>5024</v>
      </c>
      <c r="C80" s="43">
        <v>2450.04</v>
      </c>
      <c r="D80" s="43">
        <v>2041.7</v>
      </c>
      <c r="E80" s="44">
        <v>408.34</v>
      </c>
      <c r="F80" s="44">
        <v>0</v>
      </c>
      <c r="G80" s="43" t="s">
        <v>5025</v>
      </c>
    </row>
    <row r="81" spans="1:7" x14ac:dyDescent="0.25">
      <c r="A81" s="43" t="s">
        <v>122</v>
      </c>
      <c r="B81" s="43" t="s">
        <v>5026</v>
      </c>
      <c r="C81" s="43">
        <v>787.5</v>
      </c>
      <c r="D81" s="43">
        <v>787.5</v>
      </c>
      <c r="E81" s="44">
        <v>0</v>
      </c>
      <c r="F81" s="44">
        <v>0</v>
      </c>
      <c r="G81" s="43" t="s">
        <v>4964</v>
      </c>
    </row>
    <row r="82" spans="1:7" x14ac:dyDescent="0.25">
      <c r="A82" s="43" t="s">
        <v>122</v>
      </c>
      <c r="B82" s="43" t="s">
        <v>5027</v>
      </c>
      <c r="C82" s="43">
        <v>224.98</v>
      </c>
      <c r="D82" s="43">
        <v>224.98</v>
      </c>
      <c r="E82" s="44">
        <v>0</v>
      </c>
      <c r="F82" s="44">
        <v>0</v>
      </c>
      <c r="G82" s="43" t="s">
        <v>4950</v>
      </c>
    </row>
    <row r="83" spans="1:7" x14ac:dyDescent="0.25">
      <c r="A83" s="43" t="s">
        <v>122</v>
      </c>
      <c r="B83" s="43" t="s">
        <v>5028</v>
      </c>
      <c r="C83" s="43">
        <v>39667.129999999997</v>
      </c>
      <c r="D83" s="43">
        <v>29750.31</v>
      </c>
      <c r="E83" s="44">
        <v>9916.82</v>
      </c>
      <c r="F83" s="44">
        <v>0</v>
      </c>
      <c r="G83" s="43" t="s">
        <v>4945</v>
      </c>
    </row>
    <row r="84" spans="1:7" x14ac:dyDescent="0.25">
      <c r="A84" s="43" t="s">
        <v>122</v>
      </c>
      <c r="B84" s="43" t="s">
        <v>5029</v>
      </c>
      <c r="C84" s="43">
        <v>44.67</v>
      </c>
      <c r="D84" s="43">
        <v>44.67</v>
      </c>
      <c r="E84" s="44">
        <v>0</v>
      </c>
      <c r="F84" s="44">
        <v>0</v>
      </c>
      <c r="G84" s="43" t="s">
        <v>4950</v>
      </c>
    </row>
    <row r="85" spans="1:7" x14ac:dyDescent="0.25">
      <c r="A85" s="43" t="s">
        <v>122</v>
      </c>
      <c r="B85" s="43" t="s">
        <v>5030</v>
      </c>
      <c r="C85" s="43">
        <v>11350.4</v>
      </c>
      <c r="D85" s="43">
        <v>5376.6</v>
      </c>
      <c r="E85" s="44">
        <v>5973.8</v>
      </c>
      <c r="F85" s="44">
        <v>0</v>
      </c>
      <c r="G85" s="43" t="s">
        <v>4941</v>
      </c>
    </row>
    <row r="86" spans="1:7" x14ac:dyDescent="0.25">
      <c r="A86" s="43" t="s">
        <v>122</v>
      </c>
      <c r="B86" s="43" t="s">
        <v>5031</v>
      </c>
      <c r="C86" s="43">
        <v>2566.71</v>
      </c>
      <c r="D86" s="43">
        <v>2099.9699999999998</v>
      </c>
      <c r="E86" s="44">
        <v>466.74</v>
      </c>
      <c r="F86" s="44">
        <v>0</v>
      </c>
      <c r="G86" s="43" t="s">
        <v>5025</v>
      </c>
    </row>
    <row r="87" spans="1:7" x14ac:dyDescent="0.25">
      <c r="A87" s="43" t="s">
        <v>122</v>
      </c>
      <c r="B87" s="43" t="s">
        <v>5032</v>
      </c>
      <c r="C87" s="43">
        <v>90268.82</v>
      </c>
      <c r="D87" s="43">
        <v>43017.120000000003</v>
      </c>
      <c r="E87" s="44">
        <v>47251.7</v>
      </c>
      <c r="F87" s="44">
        <v>0</v>
      </c>
      <c r="G87" s="43" t="s">
        <v>4945</v>
      </c>
    </row>
    <row r="88" spans="1:7" x14ac:dyDescent="0.25">
      <c r="A88" s="43" t="s">
        <v>122</v>
      </c>
      <c r="B88" s="43" t="s">
        <v>5033</v>
      </c>
      <c r="C88" s="43">
        <v>2234.15</v>
      </c>
      <c r="D88" s="43">
        <v>1058.31</v>
      </c>
      <c r="E88" s="44">
        <v>1175.8399999999999</v>
      </c>
      <c r="F88" s="44">
        <v>0</v>
      </c>
      <c r="G88" s="43" t="s">
        <v>4964</v>
      </c>
    </row>
    <row r="89" spans="1:7" x14ac:dyDescent="0.25">
      <c r="A89" s="43" t="s">
        <v>141</v>
      </c>
      <c r="B89" s="43" t="s">
        <v>5034</v>
      </c>
      <c r="C89" s="43">
        <v>7383.36</v>
      </c>
      <c r="D89" s="43">
        <v>2889.18</v>
      </c>
      <c r="E89" s="44">
        <v>4494.18</v>
      </c>
      <c r="F89" s="44">
        <v>0</v>
      </c>
      <c r="G89" s="43" t="s">
        <v>4945</v>
      </c>
    </row>
    <row r="90" spans="1:7" x14ac:dyDescent="0.25">
      <c r="A90" s="43" t="s">
        <v>122</v>
      </c>
      <c r="B90" s="43" t="s">
        <v>5035</v>
      </c>
      <c r="C90" s="43">
        <v>23523.35</v>
      </c>
      <c r="D90" s="43">
        <v>6615.99</v>
      </c>
      <c r="E90" s="44">
        <v>16907.36</v>
      </c>
      <c r="F90" s="44">
        <v>0</v>
      </c>
      <c r="G90" s="43" t="s">
        <v>4941</v>
      </c>
    </row>
    <row r="91" spans="1:7" x14ac:dyDescent="0.25">
      <c r="A91" s="43" t="s">
        <v>122</v>
      </c>
      <c r="B91" s="43" t="s">
        <v>5036</v>
      </c>
      <c r="C91" s="43">
        <v>36465.019999999997</v>
      </c>
      <c r="D91" s="43">
        <v>10255.77</v>
      </c>
      <c r="E91" s="44">
        <v>26209.25</v>
      </c>
      <c r="F91" s="44">
        <v>0</v>
      </c>
      <c r="G91" s="43" t="s">
        <v>4945</v>
      </c>
    </row>
    <row r="92" spans="1:7" x14ac:dyDescent="0.25">
      <c r="A92" s="43" t="s">
        <v>141</v>
      </c>
      <c r="B92" s="43" t="s">
        <v>5036</v>
      </c>
      <c r="C92" s="43">
        <v>12035.94</v>
      </c>
      <c r="D92" s="43">
        <v>3385.17</v>
      </c>
      <c r="E92" s="44">
        <v>8650.77</v>
      </c>
      <c r="F92" s="44">
        <v>0</v>
      </c>
      <c r="G92" s="43" t="s">
        <v>4945</v>
      </c>
    </row>
    <row r="93" spans="1:7" x14ac:dyDescent="0.25">
      <c r="A93" s="43" t="s">
        <v>122</v>
      </c>
      <c r="B93" s="43" t="s">
        <v>5037</v>
      </c>
      <c r="C93" s="43">
        <v>12317.3</v>
      </c>
      <c r="D93" s="43">
        <v>12317.3</v>
      </c>
      <c r="E93" s="44">
        <v>0</v>
      </c>
      <c r="F93" s="44">
        <v>0</v>
      </c>
      <c r="G93" s="43" t="s">
        <v>4964</v>
      </c>
    </row>
    <row r="94" spans="1:7" x14ac:dyDescent="0.25">
      <c r="A94" s="43" t="s">
        <v>122</v>
      </c>
      <c r="B94" s="43" t="s">
        <v>5038</v>
      </c>
      <c r="C94" s="43">
        <v>40073.06</v>
      </c>
      <c r="D94" s="43">
        <v>15027.48</v>
      </c>
      <c r="E94" s="44">
        <v>25045.58</v>
      </c>
      <c r="F94" s="44">
        <v>0</v>
      </c>
      <c r="G94" s="43" t="s">
        <v>4945</v>
      </c>
    </row>
    <row r="95" spans="1:7" x14ac:dyDescent="0.25">
      <c r="A95" s="43" t="s">
        <v>122</v>
      </c>
      <c r="B95" s="43" t="s">
        <v>5039</v>
      </c>
      <c r="C95" s="43">
        <v>14967.24</v>
      </c>
      <c r="D95" s="43">
        <v>13470.57</v>
      </c>
      <c r="E95" s="44">
        <v>1496.67</v>
      </c>
      <c r="F95" s="44">
        <v>0</v>
      </c>
      <c r="G95" s="43" t="s">
        <v>4945</v>
      </c>
    </row>
    <row r="96" spans="1:7" x14ac:dyDescent="0.25">
      <c r="A96" s="43" t="s">
        <v>122</v>
      </c>
      <c r="B96" s="43" t="s">
        <v>5040</v>
      </c>
      <c r="C96" s="43">
        <v>97681.74</v>
      </c>
      <c r="D96" s="43">
        <v>55932.3</v>
      </c>
      <c r="E96" s="44">
        <v>41749.440000000002</v>
      </c>
      <c r="F96" s="44">
        <v>0</v>
      </c>
      <c r="G96" s="43" t="s">
        <v>4945</v>
      </c>
    </row>
    <row r="97" spans="1:7" x14ac:dyDescent="0.25">
      <c r="A97" s="43" t="s">
        <v>122</v>
      </c>
      <c r="B97" s="43" t="s">
        <v>5041</v>
      </c>
      <c r="C97" s="43">
        <v>410.32</v>
      </c>
      <c r="D97" s="43">
        <v>410.32</v>
      </c>
      <c r="E97" s="44">
        <v>0</v>
      </c>
      <c r="F97" s="44">
        <v>0</v>
      </c>
      <c r="G97" s="43" t="s">
        <v>4950</v>
      </c>
    </row>
    <row r="98" spans="1:7" x14ac:dyDescent="0.25">
      <c r="A98" s="43" t="s">
        <v>122</v>
      </c>
      <c r="B98" s="43" t="s">
        <v>5042</v>
      </c>
      <c r="C98" s="43">
        <v>38.99</v>
      </c>
      <c r="D98" s="43">
        <v>38.99</v>
      </c>
      <c r="E98" s="44">
        <v>0</v>
      </c>
      <c r="F98" s="44">
        <v>0</v>
      </c>
      <c r="G98" s="43" t="s">
        <v>4974</v>
      </c>
    </row>
    <row r="99" spans="1:7" x14ac:dyDescent="0.25">
      <c r="A99" s="43" t="s">
        <v>122</v>
      </c>
      <c r="B99" s="43" t="s">
        <v>5043</v>
      </c>
      <c r="C99" s="43">
        <v>18400.68</v>
      </c>
      <c r="D99" s="43">
        <v>9200.34</v>
      </c>
      <c r="E99" s="44">
        <v>9200.34</v>
      </c>
      <c r="F99" s="44">
        <v>0</v>
      </c>
      <c r="G99" s="43" t="s">
        <v>4941</v>
      </c>
    </row>
    <row r="100" spans="1:7" x14ac:dyDescent="0.25">
      <c r="A100" s="43" t="s">
        <v>122</v>
      </c>
      <c r="B100" s="43" t="s">
        <v>5044</v>
      </c>
      <c r="C100" s="43">
        <v>813.32</v>
      </c>
      <c r="D100" s="43">
        <v>305.01</v>
      </c>
      <c r="E100" s="44">
        <v>508.31</v>
      </c>
      <c r="F100" s="44">
        <v>0</v>
      </c>
      <c r="G100" s="43" t="s">
        <v>4950</v>
      </c>
    </row>
    <row r="101" spans="1:7" x14ac:dyDescent="0.25">
      <c r="A101" s="43" t="s">
        <v>122</v>
      </c>
      <c r="B101" s="43" t="s">
        <v>5045</v>
      </c>
      <c r="C101" s="43">
        <v>116625.65</v>
      </c>
      <c r="D101" s="43">
        <v>58312.71</v>
      </c>
      <c r="E101" s="44">
        <v>58312.94</v>
      </c>
      <c r="F101" s="44">
        <v>0</v>
      </c>
      <c r="G101" s="43" t="s">
        <v>4945</v>
      </c>
    </row>
    <row r="102" spans="1:7" x14ac:dyDescent="0.25">
      <c r="A102" s="43" t="s">
        <v>122</v>
      </c>
      <c r="B102" s="43" t="s">
        <v>5046</v>
      </c>
      <c r="C102" s="43">
        <v>12798.26</v>
      </c>
      <c r="D102" s="43">
        <v>6399.18</v>
      </c>
      <c r="E102" s="44">
        <v>6399.08</v>
      </c>
      <c r="F102" s="44">
        <v>0</v>
      </c>
      <c r="G102" s="43" t="s">
        <v>4961</v>
      </c>
    </row>
    <row r="103" spans="1:7" x14ac:dyDescent="0.25">
      <c r="A103" s="43" t="s">
        <v>122</v>
      </c>
      <c r="B103" s="43" t="s">
        <v>5047</v>
      </c>
      <c r="C103" s="43">
        <v>9015.57</v>
      </c>
      <c r="D103" s="43">
        <v>9015.57</v>
      </c>
      <c r="E103" s="44">
        <v>0</v>
      </c>
      <c r="F103" s="44">
        <v>0</v>
      </c>
      <c r="G103" s="43" t="s">
        <v>4945</v>
      </c>
    </row>
    <row r="104" spans="1:7" x14ac:dyDescent="0.25">
      <c r="A104" s="43" t="s">
        <v>141</v>
      </c>
      <c r="B104" s="43" t="s">
        <v>5047</v>
      </c>
      <c r="C104" s="43">
        <v>5075.28</v>
      </c>
      <c r="D104" s="43">
        <v>5075.28</v>
      </c>
      <c r="E104" s="44">
        <v>0</v>
      </c>
      <c r="F104" s="44">
        <v>0</v>
      </c>
      <c r="G104" s="43" t="s">
        <v>4945</v>
      </c>
    </row>
    <row r="105" spans="1:7" x14ac:dyDescent="0.25">
      <c r="A105" s="43" t="s">
        <v>122</v>
      </c>
      <c r="B105" s="43" t="s">
        <v>5048</v>
      </c>
      <c r="C105" s="43">
        <v>70138.48</v>
      </c>
      <c r="D105" s="43">
        <v>26301.96</v>
      </c>
      <c r="E105" s="44">
        <v>43836.52</v>
      </c>
      <c r="F105" s="44">
        <v>0</v>
      </c>
      <c r="G105" s="43" t="s">
        <v>4945</v>
      </c>
    </row>
    <row r="106" spans="1:7" x14ac:dyDescent="0.25">
      <c r="A106" s="43" t="s">
        <v>122</v>
      </c>
      <c r="B106" s="43" t="s">
        <v>5049</v>
      </c>
      <c r="C106" s="43">
        <v>13139.82</v>
      </c>
      <c r="D106" s="43">
        <v>6569.91</v>
      </c>
      <c r="E106" s="44">
        <v>6569.91</v>
      </c>
      <c r="F106" s="44">
        <v>0</v>
      </c>
      <c r="G106" s="43" t="s">
        <v>4961</v>
      </c>
    </row>
    <row r="107" spans="1:7" x14ac:dyDescent="0.25">
      <c r="A107" s="43" t="s">
        <v>122</v>
      </c>
      <c r="B107" s="43" t="s">
        <v>5050</v>
      </c>
      <c r="C107" s="43">
        <v>4209.1000000000004</v>
      </c>
      <c r="D107" s="43">
        <v>4209.1000000000004</v>
      </c>
      <c r="E107" s="44">
        <v>0</v>
      </c>
      <c r="F107" s="44">
        <v>0</v>
      </c>
      <c r="G107" s="43" t="s">
        <v>4964</v>
      </c>
    </row>
    <row r="108" spans="1:7" x14ac:dyDescent="0.25">
      <c r="A108" s="43" t="s">
        <v>122</v>
      </c>
      <c r="B108" s="43" t="s">
        <v>5051</v>
      </c>
      <c r="C108" s="43">
        <v>1056.4100000000001</v>
      </c>
      <c r="D108" s="43">
        <v>864.36</v>
      </c>
      <c r="E108" s="44">
        <v>192.05</v>
      </c>
      <c r="F108" s="44">
        <v>0</v>
      </c>
      <c r="G108" s="43" t="s">
        <v>4964</v>
      </c>
    </row>
    <row r="109" spans="1:7" x14ac:dyDescent="0.25">
      <c r="A109" s="43" t="s">
        <v>122</v>
      </c>
      <c r="B109" s="43" t="s">
        <v>5052</v>
      </c>
      <c r="C109" s="43">
        <v>1278.53</v>
      </c>
      <c r="D109" s="43">
        <v>1045.98</v>
      </c>
      <c r="E109" s="44">
        <v>232.55</v>
      </c>
      <c r="F109" s="44">
        <v>0</v>
      </c>
      <c r="G109" s="43" t="s">
        <v>4964</v>
      </c>
    </row>
    <row r="110" spans="1:7" x14ac:dyDescent="0.25">
      <c r="A110" s="43" t="s">
        <v>122</v>
      </c>
      <c r="B110" s="43" t="s">
        <v>5053</v>
      </c>
      <c r="C110" s="43">
        <v>1050.3800000000001</v>
      </c>
      <c r="D110" s="43">
        <v>859.5</v>
      </c>
      <c r="E110" s="44">
        <v>190.88</v>
      </c>
      <c r="F110" s="44">
        <v>0</v>
      </c>
      <c r="G110" s="43" t="s">
        <v>4964</v>
      </c>
    </row>
    <row r="111" spans="1:7" x14ac:dyDescent="0.25">
      <c r="A111" s="43" t="s">
        <v>122</v>
      </c>
      <c r="B111" s="43" t="s">
        <v>5054</v>
      </c>
      <c r="C111" s="43">
        <v>18.21</v>
      </c>
      <c r="D111" s="43">
        <v>18.21</v>
      </c>
      <c r="E111" s="44">
        <v>0</v>
      </c>
      <c r="F111" s="44">
        <v>0</v>
      </c>
      <c r="G111" s="43" t="s">
        <v>4974</v>
      </c>
    </row>
    <row r="112" spans="1:7" x14ac:dyDescent="0.25">
      <c r="A112" s="43" t="s">
        <v>122</v>
      </c>
      <c r="B112" s="43" t="s">
        <v>5055</v>
      </c>
      <c r="C112" s="43">
        <v>187.99</v>
      </c>
      <c r="D112" s="43">
        <v>187.99</v>
      </c>
      <c r="E112" s="44">
        <v>0</v>
      </c>
      <c r="F112" s="44">
        <v>0</v>
      </c>
      <c r="G112" s="43" t="s">
        <v>4974</v>
      </c>
    </row>
    <row r="113" spans="1:7" x14ac:dyDescent="0.25">
      <c r="A113" s="43" t="s">
        <v>122</v>
      </c>
      <c r="B113" s="43" t="s">
        <v>5056</v>
      </c>
      <c r="C113" s="43">
        <v>290.37</v>
      </c>
      <c r="D113" s="43">
        <v>290.37</v>
      </c>
      <c r="E113" s="44">
        <v>0</v>
      </c>
      <c r="F113" s="44">
        <v>0</v>
      </c>
      <c r="G113" s="43" t="s">
        <v>4974</v>
      </c>
    </row>
    <row r="114" spans="1:7" x14ac:dyDescent="0.25">
      <c r="A114" s="43" t="s">
        <v>122</v>
      </c>
      <c r="B114" s="43" t="s">
        <v>5057</v>
      </c>
      <c r="C114" s="43">
        <v>880.88</v>
      </c>
      <c r="D114" s="43">
        <v>720.72</v>
      </c>
      <c r="E114" s="44">
        <v>160.16</v>
      </c>
      <c r="F114" s="44">
        <v>0</v>
      </c>
      <c r="G114" s="43" t="s">
        <v>4964</v>
      </c>
    </row>
    <row r="115" spans="1:7" x14ac:dyDescent="0.25">
      <c r="A115" s="43" t="s">
        <v>122</v>
      </c>
      <c r="B115" s="43" t="s">
        <v>5058</v>
      </c>
      <c r="C115" s="43">
        <v>335.72</v>
      </c>
      <c r="D115" s="43">
        <v>335.72</v>
      </c>
      <c r="E115" s="44">
        <v>0</v>
      </c>
      <c r="F115" s="44">
        <v>0</v>
      </c>
      <c r="G115" s="43" t="s">
        <v>4974</v>
      </c>
    </row>
    <row r="116" spans="1:7" x14ac:dyDescent="0.25">
      <c r="A116" s="43" t="s">
        <v>122</v>
      </c>
      <c r="B116" s="43" t="s">
        <v>5059</v>
      </c>
      <c r="C116" s="43">
        <v>231.79</v>
      </c>
      <c r="D116" s="43">
        <v>231.79</v>
      </c>
      <c r="E116" s="44">
        <v>0</v>
      </c>
      <c r="F116" s="44">
        <v>0</v>
      </c>
      <c r="G116" s="43" t="s">
        <v>4974</v>
      </c>
    </row>
    <row r="117" spans="1:7" x14ac:dyDescent="0.25">
      <c r="A117" s="43" t="s">
        <v>122</v>
      </c>
      <c r="B117" s="43" t="s">
        <v>5060</v>
      </c>
      <c r="C117" s="43">
        <v>245.32</v>
      </c>
      <c r="D117" s="43">
        <v>245.32</v>
      </c>
      <c r="E117" s="44">
        <v>0</v>
      </c>
      <c r="F117" s="44">
        <v>0</v>
      </c>
      <c r="G117" s="43" t="s">
        <v>4974</v>
      </c>
    </row>
    <row r="118" spans="1:7" x14ac:dyDescent="0.25">
      <c r="A118" s="43" t="s">
        <v>122</v>
      </c>
      <c r="B118" s="43" t="s">
        <v>5061</v>
      </c>
      <c r="C118" s="43">
        <v>1124.22</v>
      </c>
      <c r="D118" s="43">
        <v>919.89</v>
      </c>
      <c r="E118" s="44">
        <v>204.33</v>
      </c>
      <c r="F118" s="44">
        <v>0</v>
      </c>
      <c r="G118" s="43" t="s">
        <v>4964</v>
      </c>
    </row>
    <row r="119" spans="1:7" x14ac:dyDescent="0.25">
      <c r="A119" s="43" t="s">
        <v>122</v>
      </c>
      <c r="B119" s="43" t="s">
        <v>5062</v>
      </c>
      <c r="C119" s="43">
        <v>1309.3900000000001</v>
      </c>
      <c r="D119" s="43">
        <v>1071.3599999999999</v>
      </c>
      <c r="E119" s="44">
        <v>238.03</v>
      </c>
      <c r="F119" s="44">
        <v>0</v>
      </c>
      <c r="G119" s="43" t="s">
        <v>4964</v>
      </c>
    </row>
    <row r="120" spans="1:7" x14ac:dyDescent="0.25">
      <c r="A120" s="43" t="s">
        <v>122</v>
      </c>
      <c r="B120" s="43" t="s">
        <v>5063</v>
      </c>
      <c r="C120" s="43">
        <v>117.88</v>
      </c>
      <c r="D120" s="43">
        <v>117.88</v>
      </c>
      <c r="E120" s="44">
        <v>0</v>
      </c>
      <c r="F120" s="44">
        <v>0</v>
      </c>
      <c r="G120" s="43" t="s">
        <v>4974</v>
      </c>
    </row>
    <row r="121" spans="1:7" x14ac:dyDescent="0.25">
      <c r="A121" s="43" t="s">
        <v>122</v>
      </c>
      <c r="B121" s="43" t="s">
        <v>5064</v>
      </c>
      <c r="C121" s="43">
        <v>1057.49</v>
      </c>
      <c r="D121" s="43">
        <v>865.26</v>
      </c>
      <c r="E121" s="44">
        <v>192.23</v>
      </c>
      <c r="F121" s="44">
        <v>0</v>
      </c>
      <c r="G121" s="43" t="s">
        <v>4964</v>
      </c>
    </row>
    <row r="122" spans="1:7" x14ac:dyDescent="0.25">
      <c r="A122" s="43" t="s">
        <v>122</v>
      </c>
      <c r="B122" s="43" t="s">
        <v>5065</v>
      </c>
      <c r="C122" s="43">
        <v>857.04</v>
      </c>
      <c r="D122" s="43">
        <v>701.28</v>
      </c>
      <c r="E122" s="44">
        <v>155.76</v>
      </c>
      <c r="F122" s="44">
        <v>0</v>
      </c>
      <c r="G122" s="43" t="s">
        <v>4964</v>
      </c>
    </row>
    <row r="123" spans="1:7" x14ac:dyDescent="0.25">
      <c r="A123" s="43" t="s">
        <v>141</v>
      </c>
      <c r="B123" s="43" t="s">
        <v>5066</v>
      </c>
      <c r="C123" s="43">
        <v>605.66</v>
      </c>
      <c r="D123" s="43">
        <v>605.66</v>
      </c>
      <c r="E123" s="44">
        <v>0</v>
      </c>
      <c r="F123" s="44">
        <v>0</v>
      </c>
      <c r="G123" s="43" t="s">
        <v>4964</v>
      </c>
    </row>
    <row r="124" spans="1:7" x14ac:dyDescent="0.25">
      <c r="A124" s="43" t="s">
        <v>122</v>
      </c>
      <c r="B124" s="43" t="s">
        <v>5067</v>
      </c>
      <c r="C124" s="43">
        <v>787.5</v>
      </c>
      <c r="D124" s="43">
        <v>787.5</v>
      </c>
      <c r="E124" s="44">
        <v>0</v>
      </c>
      <c r="F124" s="44">
        <v>0</v>
      </c>
      <c r="G124" s="43" t="s">
        <v>4969</v>
      </c>
    </row>
    <row r="125" spans="1:7" x14ac:dyDescent="0.25">
      <c r="A125" s="43" t="s">
        <v>122</v>
      </c>
      <c r="B125" s="43" t="s">
        <v>5068</v>
      </c>
      <c r="C125" s="43">
        <v>1040.33</v>
      </c>
      <c r="D125" s="43">
        <v>851.31</v>
      </c>
      <c r="E125" s="44">
        <v>189.02</v>
      </c>
      <c r="F125" s="44">
        <v>0</v>
      </c>
      <c r="G125" s="43" t="s">
        <v>4941</v>
      </c>
    </row>
    <row r="126" spans="1:7" x14ac:dyDescent="0.25">
      <c r="A126" s="43" t="s">
        <v>122</v>
      </c>
      <c r="B126" s="43" t="s">
        <v>5069</v>
      </c>
      <c r="C126" s="43">
        <v>47978.41</v>
      </c>
      <c r="D126" s="43">
        <v>15421.54</v>
      </c>
      <c r="E126" s="44">
        <v>32556.87</v>
      </c>
      <c r="F126" s="44">
        <v>0</v>
      </c>
      <c r="G126" s="43" t="s">
        <v>4950</v>
      </c>
    </row>
    <row r="127" spans="1:7" x14ac:dyDescent="0.25">
      <c r="A127" s="43" t="s">
        <v>122</v>
      </c>
      <c r="B127" s="43" t="s">
        <v>5070</v>
      </c>
      <c r="C127" s="43">
        <v>164346.29999999999</v>
      </c>
      <c r="D127" s="43">
        <v>24651.9</v>
      </c>
      <c r="E127" s="44">
        <v>139694.39999999999</v>
      </c>
      <c r="F127" s="44">
        <v>0</v>
      </c>
      <c r="G127" s="43" t="s">
        <v>4945</v>
      </c>
    </row>
    <row r="128" spans="1:7" x14ac:dyDescent="0.25">
      <c r="A128" s="43" t="s">
        <v>122</v>
      </c>
      <c r="B128" s="43" t="s">
        <v>5071</v>
      </c>
      <c r="C128" s="43">
        <v>46878.43</v>
      </c>
      <c r="D128" s="43">
        <v>33784.019999999997</v>
      </c>
      <c r="E128" s="44">
        <v>13094.41</v>
      </c>
      <c r="F128" s="44">
        <v>0</v>
      </c>
      <c r="G128" s="43" t="s">
        <v>4945</v>
      </c>
    </row>
    <row r="129" spans="1:7" x14ac:dyDescent="0.25">
      <c r="A129" s="43" t="s">
        <v>141</v>
      </c>
      <c r="B129" s="43" t="s">
        <v>5071</v>
      </c>
      <c r="C129" s="43">
        <v>3993.6</v>
      </c>
      <c r="D129" s="43">
        <v>2995.2</v>
      </c>
      <c r="E129" s="44">
        <v>998.4</v>
      </c>
      <c r="F129" s="44">
        <v>0</v>
      </c>
      <c r="G129" s="43" t="s">
        <v>4945</v>
      </c>
    </row>
    <row r="130" spans="1:7" x14ac:dyDescent="0.25">
      <c r="A130" s="43" t="s">
        <v>122</v>
      </c>
      <c r="B130" s="43" t="s">
        <v>5072</v>
      </c>
      <c r="C130" s="43">
        <v>5357.11</v>
      </c>
      <c r="D130" s="43">
        <v>4017.78</v>
      </c>
      <c r="E130" s="44">
        <v>1339.33</v>
      </c>
      <c r="F130" s="44">
        <v>0</v>
      </c>
      <c r="G130" s="43" t="s">
        <v>4961</v>
      </c>
    </row>
    <row r="131" spans="1:7" x14ac:dyDescent="0.25">
      <c r="A131" s="43" t="s">
        <v>122</v>
      </c>
      <c r="B131" s="43" t="s">
        <v>5073</v>
      </c>
      <c r="C131" s="43">
        <v>2658.29</v>
      </c>
      <c r="D131" s="43">
        <v>2175.0300000000002</v>
      </c>
      <c r="E131" s="44">
        <v>483.26</v>
      </c>
      <c r="F131" s="44">
        <v>0</v>
      </c>
      <c r="G131" s="43" t="s">
        <v>4964</v>
      </c>
    </row>
    <row r="132" spans="1:7" x14ac:dyDescent="0.25">
      <c r="A132" s="43" t="s">
        <v>10</v>
      </c>
      <c r="B132" s="43" t="s">
        <v>5074</v>
      </c>
      <c r="C132" s="43">
        <v>4500</v>
      </c>
      <c r="D132" s="43">
        <v>3375</v>
      </c>
      <c r="E132" s="44">
        <v>1125</v>
      </c>
      <c r="F132" s="44">
        <v>0</v>
      </c>
      <c r="G132" s="43" t="s">
        <v>4941</v>
      </c>
    </row>
    <row r="133" spans="1:7" x14ac:dyDescent="0.25">
      <c r="A133" s="43" t="s">
        <v>156</v>
      </c>
      <c r="B133" s="43" t="s">
        <v>5074</v>
      </c>
      <c r="C133" s="43">
        <v>0</v>
      </c>
      <c r="D133" s="43">
        <v>0</v>
      </c>
      <c r="E133" s="44">
        <v>0</v>
      </c>
      <c r="F133" s="44">
        <v>0</v>
      </c>
      <c r="G133" s="43" t="s">
        <v>4941</v>
      </c>
    </row>
    <row r="134" spans="1:7" x14ac:dyDescent="0.25">
      <c r="A134" s="43" t="s">
        <v>10</v>
      </c>
      <c r="B134" s="43" t="s">
        <v>5075</v>
      </c>
      <c r="C134" s="43">
        <v>1041.6199999999999</v>
      </c>
      <c r="D134" s="43">
        <v>937.53</v>
      </c>
      <c r="E134" s="44">
        <v>104.09</v>
      </c>
      <c r="F134" s="44">
        <v>0</v>
      </c>
      <c r="G134" s="43" t="s">
        <v>4941</v>
      </c>
    </row>
    <row r="135" spans="1:7" x14ac:dyDescent="0.25">
      <c r="A135" s="43" t="s">
        <v>156</v>
      </c>
      <c r="B135" s="43" t="s">
        <v>5075</v>
      </c>
      <c r="C135" s="43">
        <v>0</v>
      </c>
      <c r="D135" s="43">
        <v>0</v>
      </c>
      <c r="E135" s="44">
        <v>0</v>
      </c>
      <c r="F135" s="44">
        <v>0</v>
      </c>
      <c r="G135" s="43" t="s">
        <v>4941</v>
      </c>
    </row>
    <row r="136" spans="1:7" x14ac:dyDescent="0.25">
      <c r="A136" s="43" t="s">
        <v>122</v>
      </c>
      <c r="B136" s="43" t="s">
        <v>5076</v>
      </c>
      <c r="C136" s="43">
        <v>1462.5</v>
      </c>
      <c r="D136" s="43">
        <v>1462.5</v>
      </c>
      <c r="E136" s="44">
        <v>0</v>
      </c>
      <c r="F136" s="44">
        <v>0</v>
      </c>
      <c r="G136" s="43" t="s">
        <v>4964</v>
      </c>
    </row>
    <row r="137" spans="1:7" x14ac:dyDescent="0.25">
      <c r="A137" s="43" t="s">
        <v>141</v>
      </c>
      <c r="B137" s="43" t="s">
        <v>5077</v>
      </c>
      <c r="C137" s="43">
        <v>2107.44</v>
      </c>
      <c r="D137" s="43">
        <v>1580.58</v>
      </c>
      <c r="E137" s="44">
        <v>526.86</v>
      </c>
      <c r="F137" s="44">
        <v>0</v>
      </c>
      <c r="G137" s="43" t="s">
        <v>4964</v>
      </c>
    </row>
    <row r="138" spans="1:7" x14ac:dyDescent="0.25">
      <c r="A138" s="43" t="s">
        <v>141</v>
      </c>
      <c r="B138" s="43" t="s">
        <v>5078</v>
      </c>
      <c r="C138" s="43">
        <v>11507.46</v>
      </c>
      <c r="D138" s="43">
        <v>8790.0300000000007</v>
      </c>
      <c r="E138" s="44">
        <v>2717.43</v>
      </c>
      <c r="F138" s="44">
        <v>0</v>
      </c>
      <c r="G138" s="43" t="s">
        <v>5025</v>
      </c>
    </row>
    <row r="139" spans="1:7" x14ac:dyDescent="0.25">
      <c r="A139" s="43" t="s">
        <v>143</v>
      </c>
      <c r="B139" s="43" t="s">
        <v>5078</v>
      </c>
      <c r="C139" s="43">
        <v>0</v>
      </c>
      <c r="D139" s="43">
        <v>0</v>
      </c>
      <c r="E139" s="44">
        <v>0</v>
      </c>
      <c r="F139" s="44">
        <v>0</v>
      </c>
      <c r="G139" s="43" t="s">
        <v>5025</v>
      </c>
    </row>
    <row r="140" spans="1:7" x14ac:dyDescent="0.25">
      <c r="A140" s="43" t="s">
        <v>141</v>
      </c>
      <c r="B140" s="43" t="s">
        <v>5079</v>
      </c>
      <c r="C140" s="43">
        <v>1692.96</v>
      </c>
      <c r="D140" s="43">
        <v>1500.8</v>
      </c>
      <c r="E140" s="44">
        <v>192.16</v>
      </c>
      <c r="F140" s="44">
        <v>0</v>
      </c>
      <c r="G140" s="43" t="s">
        <v>4957</v>
      </c>
    </row>
    <row r="141" spans="1:7" x14ac:dyDescent="0.25">
      <c r="A141" s="43" t="s">
        <v>122</v>
      </c>
      <c r="B141" s="43" t="s">
        <v>5080</v>
      </c>
      <c r="C141" s="43">
        <v>30708.560000000001</v>
      </c>
      <c r="D141" s="43">
        <v>5580.18</v>
      </c>
      <c r="E141" s="44">
        <v>25128.38</v>
      </c>
      <c r="F141" s="44">
        <v>0</v>
      </c>
      <c r="G141" s="43" t="s">
        <v>4945</v>
      </c>
    </row>
    <row r="142" spans="1:7" x14ac:dyDescent="0.25">
      <c r="A142" s="43" t="s">
        <v>141</v>
      </c>
      <c r="B142" s="43" t="s">
        <v>5081</v>
      </c>
      <c r="C142" s="43">
        <v>3217.08</v>
      </c>
      <c r="D142" s="43">
        <v>2680.9</v>
      </c>
      <c r="E142" s="44">
        <v>536.17999999999995</v>
      </c>
      <c r="F142" s="44">
        <v>0</v>
      </c>
      <c r="G142" s="43" t="s">
        <v>4957</v>
      </c>
    </row>
    <row r="143" spans="1:7" x14ac:dyDescent="0.25">
      <c r="A143" s="43" t="s">
        <v>141</v>
      </c>
      <c r="B143" s="43" t="s">
        <v>5082</v>
      </c>
      <c r="C143" s="43">
        <v>1750</v>
      </c>
      <c r="D143" s="43">
        <v>1750</v>
      </c>
      <c r="E143" s="44">
        <v>0</v>
      </c>
      <c r="F143" s="44">
        <v>0</v>
      </c>
      <c r="G143" s="43" t="s">
        <v>5025</v>
      </c>
    </row>
    <row r="144" spans="1:7" x14ac:dyDescent="0.25">
      <c r="A144" s="43" t="s">
        <v>141</v>
      </c>
      <c r="B144" s="43" t="s">
        <v>5083</v>
      </c>
      <c r="C144" s="43">
        <v>1219.3499999999999</v>
      </c>
      <c r="D144" s="43">
        <v>1219.3499999999999</v>
      </c>
      <c r="E144" s="44">
        <v>0</v>
      </c>
      <c r="F144" s="44">
        <v>0</v>
      </c>
      <c r="G144" s="43" t="s">
        <v>4957</v>
      </c>
    </row>
    <row r="145" spans="1:7" x14ac:dyDescent="0.25">
      <c r="A145" s="43" t="s">
        <v>143</v>
      </c>
      <c r="B145" s="43" t="s">
        <v>5083</v>
      </c>
      <c r="C145" s="43">
        <v>0</v>
      </c>
      <c r="D145" s="43">
        <v>0</v>
      </c>
      <c r="E145" s="44">
        <v>0</v>
      </c>
      <c r="F145" s="44">
        <v>0</v>
      </c>
      <c r="G145" s="43" t="s">
        <v>4957</v>
      </c>
    </row>
    <row r="146" spans="1:7" x14ac:dyDescent="0.25">
      <c r="A146" s="43" t="s">
        <v>141</v>
      </c>
      <c r="B146" s="43" t="s">
        <v>5084</v>
      </c>
      <c r="C146" s="43">
        <v>12247.36</v>
      </c>
      <c r="D146" s="43">
        <v>9185.58</v>
      </c>
      <c r="E146" s="44">
        <v>3061.78</v>
      </c>
      <c r="F146" s="44">
        <v>0</v>
      </c>
      <c r="G146" s="43" t="s">
        <v>4945</v>
      </c>
    </row>
    <row r="147" spans="1:7" x14ac:dyDescent="0.25">
      <c r="A147" s="43" t="s">
        <v>143</v>
      </c>
      <c r="B147" s="43" t="s">
        <v>5084</v>
      </c>
      <c r="C147" s="43">
        <v>0</v>
      </c>
      <c r="D147" s="43">
        <v>0</v>
      </c>
      <c r="E147" s="44">
        <v>0</v>
      </c>
      <c r="F147" s="44">
        <v>0</v>
      </c>
      <c r="G147" s="43" t="s">
        <v>4945</v>
      </c>
    </row>
    <row r="148" spans="1:7" x14ac:dyDescent="0.25">
      <c r="A148" s="43" t="s">
        <v>122</v>
      </c>
      <c r="B148" s="43" t="s">
        <v>5085</v>
      </c>
      <c r="C148" s="43">
        <v>2750</v>
      </c>
      <c r="D148" s="43">
        <v>2250</v>
      </c>
      <c r="E148" s="44">
        <v>500</v>
      </c>
      <c r="F148" s="44">
        <v>0</v>
      </c>
      <c r="G148" s="43" t="s">
        <v>5025</v>
      </c>
    </row>
    <row r="149" spans="1:7" x14ac:dyDescent="0.25">
      <c r="A149" s="43" t="s">
        <v>122</v>
      </c>
      <c r="B149" s="43" t="s">
        <v>5086</v>
      </c>
      <c r="C149" s="43">
        <v>5531.3</v>
      </c>
      <c r="D149" s="43">
        <v>5531.3</v>
      </c>
      <c r="E149" s="44">
        <v>0</v>
      </c>
      <c r="F149" s="44">
        <v>0</v>
      </c>
      <c r="G149" s="43" t="s">
        <v>4964</v>
      </c>
    </row>
    <row r="150" spans="1:7" x14ac:dyDescent="0.25">
      <c r="A150" s="43" t="s">
        <v>122</v>
      </c>
      <c r="B150" s="43" t="s">
        <v>5087</v>
      </c>
      <c r="C150" s="43">
        <v>16534.68</v>
      </c>
      <c r="D150" s="43">
        <v>7832.34</v>
      </c>
      <c r="E150" s="44">
        <v>8702.34</v>
      </c>
      <c r="F150" s="44">
        <v>0</v>
      </c>
      <c r="G150" s="43" t="s">
        <v>4941</v>
      </c>
    </row>
    <row r="151" spans="1:7" x14ac:dyDescent="0.25">
      <c r="A151" s="43" t="s">
        <v>122</v>
      </c>
      <c r="B151" s="43" t="s">
        <v>5088</v>
      </c>
      <c r="C151" s="43">
        <v>17982.580000000002</v>
      </c>
      <c r="D151" s="43">
        <v>8518.14</v>
      </c>
      <c r="E151" s="44">
        <v>9464.44</v>
      </c>
      <c r="F151" s="44">
        <v>0</v>
      </c>
      <c r="G151" s="43" t="s">
        <v>4945</v>
      </c>
    </row>
    <row r="152" spans="1:7" x14ac:dyDescent="0.25">
      <c r="A152" s="43" t="s">
        <v>122</v>
      </c>
      <c r="B152" s="43" t="s">
        <v>5089</v>
      </c>
      <c r="C152" s="43">
        <v>4266.8900000000003</v>
      </c>
      <c r="D152" s="43">
        <v>2021.13</v>
      </c>
      <c r="E152" s="44">
        <v>2245.7600000000002</v>
      </c>
      <c r="F152" s="44">
        <v>0</v>
      </c>
      <c r="G152" s="43" t="s">
        <v>4961</v>
      </c>
    </row>
    <row r="153" spans="1:7" x14ac:dyDescent="0.25">
      <c r="A153" s="43" t="s">
        <v>122</v>
      </c>
      <c r="B153" s="43" t="s">
        <v>5090</v>
      </c>
      <c r="C153" s="43">
        <v>1875.05</v>
      </c>
      <c r="D153" s="43">
        <v>1875.05</v>
      </c>
      <c r="E153" s="44">
        <v>0</v>
      </c>
      <c r="F153" s="44">
        <v>0</v>
      </c>
      <c r="G153" s="43" t="s">
        <v>4969</v>
      </c>
    </row>
    <row r="154" spans="1:7" x14ac:dyDescent="0.25">
      <c r="A154" s="43" t="s">
        <v>122</v>
      </c>
      <c r="B154" s="43" t="s">
        <v>5091</v>
      </c>
      <c r="C154" s="43">
        <v>3769.7</v>
      </c>
      <c r="D154" s="43">
        <v>3440.46</v>
      </c>
      <c r="E154" s="44">
        <v>329.24</v>
      </c>
      <c r="F154" s="44">
        <v>0</v>
      </c>
      <c r="G154" s="43" t="s">
        <v>4964</v>
      </c>
    </row>
    <row r="155" spans="1:7" x14ac:dyDescent="0.25">
      <c r="A155" s="43" t="s">
        <v>122</v>
      </c>
      <c r="B155" s="43" t="s">
        <v>5092</v>
      </c>
      <c r="C155" s="43">
        <v>4583.29</v>
      </c>
      <c r="D155" s="43">
        <v>3750.03</v>
      </c>
      <c r="E155" s="44">
        <v>833.26</v>
      </c>
      <c r="F155" s="44">
        <v>0</v>
      </c>
      <c r="G155" s="43" t="s">
        <v>5025</v>
      </c>
    </row>
    <row r="156" spans="1:7" x14ac:dyDescent="0.25">
      <c r="A156" s="43" t="s">
        <v>122</v>
      </c>
      <c r="B156" s="43" t="s">
        <v>5093</v>
      </c>
      <c r="C156" s="43">
        <v>666.6</v>
      </c>
      <c r="D156" s="43">
        <v>666.6</v>
      </c>
      <c r="E156" s="44">
        <v>0</v>
      </c>
      <c r="F156" s="44">
        <v>0</v>
      </c>
      <c r="G156" s="43" t="s">
        <v>4964</v>
      </c>
    </row>
    <row r="157" spans="1:7" x14ac:dyDescent="0.25">
      <c r="A157" s="43" t="s">
        <v>122</v>
      </c>
      <c r="B157" s="43" t="s">
        <v>5094</v>
      </c>
      <c r="C157" s="43">
        <v>458.29</v>
      </c>
      <c r="D157" s="43">
        <v>375.03</v>
      </c>
      <c r="E157" s="44">
        <v>83.26</v>
      </c>
      <c r="F157" s="44">
        <v>0</v>
      </c>
      <c r="G157" s="43" t="s">
        <v>5025</v>
      </c>
    </row>
    <row r="158" spans="1:7" x14ac:dyDescent="0.25">
      <c r="A158" s="43" t="s">
        <v>122</v>
      </c>
      <c r="B158" s="43" t="s">
        <v>5095</v>
      </c>
      <c r="C158" s="43">
        <v>1002.74</v>
      </c>
      <c r="D158" s="43">
        <v>1002.74</v>
      </c>
      <c r="E158" s="44">
        <v>0</v>
      </c>
      <c r="F158" s="44">
        <v>0</v>
      </c>
      <c r="G158" s="43" t="s">
        <v>4964</v>
      </c>
    </row>
    <row r="159" spans="1:7" x14ac:dyDescent="0.25">
      <c r="A159" s="43" t="s">
        <v>122</v>
      </c>
      <c r="B159" s="43" t="s">
        <v>5096</v>
      </c>
      <c r="C159" s="43">
        <v>474.25</v>
      </c>
      <c r="D159" s="43">
        <v>474.25</v>
      </c>
      <c r="E159" s="44">
        <v>0</v>
      </c>
      <c r="F159" s="44">
        <v>0</v>
      </c>
      <c r="G159" s="43" t="s">
        <v>4964</v>
      </c>
    </row>
    <row r="160" spans="1:7" x14ac:dyDescent="0.25">
      <c r="A160" s="43" t="s">
        <v>122</v>
      </c>
      <c r="B160" s="43" t="s">
        <v>5097</v>
      </c>
      <c r="C160" s="43">
        <v>3146.33</v>
      </c>
      <c r="D160" s="43">
        <v>2860.69</v>
      </c>
      <c r="E160" s="44">
        <v>285.64</v>
      </c>
      <c r="F160" s="44">
        <v>0</v>
      </c>
      <c r="G160" s="43" t="s">
        <v>4964</v>
      </c>
    </row>
    <row r="161" spans="1:7" x14ac:dyDescent="0.25">
      <c r="A161" s="43" t="s">
        <v>122</v>
      </c>
      <c r="B161" s="43" t="s">
        <v>5098</v>
      </c>
      <c r="C161" s="43">
        <v>966.4</v>
      </c>
      <c r="D161" s="43">
        <v>966.4</v>
      </c>
      <c r="E161" s="44">
        <v>0</v>
      </c>
      <c r="F161" s="44">
        <v>0</v>
      </c>
      <c r="G161" s="43" t="s">
        <v>4964</v>
      </c>
    </row>
    <row r="162" spans="1:7" x14ac:dyDescent="0.25">
      <c r="A162" s="43" t="s">
        <v>122</v>
      </c>
      <c r="B162" s="43" t="s">
        <v>5099</v>
      </c>
      <c r="C162" s="43">
        <v>562.79</v>
      </c>
      <c r="D162" s="43">
        <v>460.53</v>
      </c>
      <c r="E162" s="44">
        <v>102.26</v>
      </c>
      <c r="F162" s="44">
        <v>0</v>
      </c>
      <c r="G162" s="43" t="s">
        <v>4964</v>
      </c>
    </row>
    <row r="163" spans="1:7" x14ac:dyDescent="0.25">
      <c r="A163" s="43" t="s">
        <v>122</v>
      </c>
      <c r="B163" s="43" t="s">
        <v>5100</v>
      </c>
      <c r="C163" s="43">
        <v>1471.78</v>
      </c>
      <c r="D163" s="43">
        <v>1204.1099999999999</v>
      </c>
      <c r="E163" s="44">
        <v>267.67</v>
      </c>
      <c r="F163" s="44">
        <v>0</v>
      </c>
      <c r="G163" s="43" t="s">
        <v>4964</v>
      </c>
    </row>
    <row r="164" spans="1:7" x14ac:dyDescent="0.25">
      <c r="A164" s="43" t="s">
        <v>122</v>
      </c>
      <c r="B164" s="43" t="s">
        <v>5101</v>
      </c>
      <c r="C164" s="43">
        <v>25833.38</v>
      </c>
      <c r="D164" s="43">
        <v>15499.98</v>
      </c>
      <c r="E164" s="44">
        <v>10333.4</v>
      </c>
      <c r="F164" s="44">
        <v>0</v>
      </c>
      <c r="G164" s="43" t="s">
        <v>4964</v>
      </c>
    </row>
    <row r="165" spans="1:7" x14ac:dyDescent="0.25">
      <c r="A165" s="43" t="s">
        <v>122</v>
      </c>
      <c r="B165" s="43" t="s">
        <v>5102</v>
      </c>
      <c r="C165" s="43">
        <v>27466.86</v>
      </c>
      <c r="D165" s="43">
        <v>16170.3</v>
      </c>
      <c r="E165" s="44">
        <v>11296.56</v>
      </c>
      <c r="F165" s="44">
        <v>0</v>
      </c>
      <c r="G165" s="43" t="s">
        <v>4964</v>
      </c>
    </row>
    <row r="166" spans="1:7" x14ac:dyDescent="0.25">
      <c r="A166" s="43" t="s">
        <v>122</v>
      </c>
      <c r="B166" s="43" t="s">
        <v>5103</v>
      </c>
      <c r="C166" s="43">
        <v>1741.71</v>
      </c>
      <c r="D166" s="43">
        <v>1424.97</v>
      </c>
      <c r="E166" s="44">
        <v>316.74</v>
      </c>
      <c r="F166" s="44">
        <v>0</v>
      </c>
      <c r="G166" s="43" t="s">
        <v>5025</v>
      </c>
    </row>
    <row r="167" spans="1:7" x14ac:dyDescent="0.25">
      <c r="A167" s="43" t="s">
        <v>122</v>
      </c>
      <c r="B167" s="43" t="s">
        <v>5104</v>
      </c>
      <c r="C167" s="43">
        <v>12543.75</v>
      </c>
      <c r="D167" s="43">
        <v>7931.25</v>
      </c>
      <c r="E167" s="44">
        <v>4612.5</v>
      </c>
      <c r="F167" s="44">
        <v>0</v>
      </c>
      <c r="G167" s="43" t="s">
        <v>5025</v>
      </c>
    </row>
    <row r="168" spans="1:7" x14ac:dyDescent="0.25">
      <c r="A168" s="43" t="s">
        <v>122</v>
      </c>
      <c r="B168" s="43" t="s">
        <v>5105</v>
      </c>
      <c r="C168" s="43">
        <v>26017.94</v>
      </c>
      <c r="D168" s="43">
        <v>9756.7199999999993</v>
      </c>
      <c r="E168" s="44">
        <v>16261.22</v>
      </c>
      <c r="F168" s="44">
        <v>0</v>
      </c>
      <c r="G168" s="43" t="s">
        <v>4945</v>
      </c>
    </row>
    <row r="169" spans="1:7" x14ac:dyDescent="0.25">
      <c r="A169" s="43" t="s">
        <v>122</v>
      </c>
      <c r="B169" s="43" t="s">
        <v>5106</v>
      </c>
      <c r="C169" s="43">
        <v>6906.62</v>
      </c>
      <c r="D169" s="43">
        <v>5179.29</v>
      </c>
      <c r="E169" s="44">
        <v>1727.33</v>
      </c>
      <c r="F169" s="44">
        <v>0</v>
      </c>
      <c r="G169" s="43" t="s">
        <v>4964</v>
      </c>
    </row>
    <row r="170" spans="1:7" x14ac:dyDescent="0.25">
      <c r="A170" s="43" t="s">
        <v>140</v>
      </c>
      <c r="B170" s="43" t="s">
        <v>5107</v>
      </c>
      <c r="C170" s="43">
        <v>0</v>
      </c>
      <c r="D170" s="43">
        <v>0</v>
      </c>
      <c r="E170" s="44">
        <v>0</v>
      </c>
      <c r="F170" s="44">
        <v>0</v>
      </c>
      <c r="G170" s="43" t="s">
        <v>4974</v>
      </c>
    </row>
    <row r="171" spans="1:7" x14ac:dyDescent="0.25">
      <c r="A171" s="43" t="s">
        <v>140</v>
      </c>
      <c r="B171" s="43" t="s">
        <v>5108</v>
      </c>
      <c r="C171" s="43">
        <v>5827.5</v>
      </c>
      <c r="D171" s="43">
        <v>2497.5</v>
      </c>
      <c r="E171" s="44">
        <v>3330</v>
      </c>
      <c r="F171" s="44">
        <v>0</v>
      </c>
      <c r="G171" s="43" t="s">
        <v>4974</v>
      </c>
    </row>
    <row r="172" spans="1:7" x14ac:dyDescent="0.25">
      <c r="A172" s="43" t="s">
        <v>140</v>
      </c>
      <c r="B172" s="43" t="s">
        <v>5109</v>
      </c>
      <c r="C172" s="43">
        <v>5827.5</v>
      </c>
      <c r="D172" s="43">
        <v>2497.5</v>
      </c>
      <c r="E172" s="44">
        <v>3330</v>
      </c>
      <c r="F172" s="44">
        <v>0</v>
      </c>
      <c r="G172" s="43" t="s">
        <v>4974</v>
      </c>
    </row>
    <row r="173" spans="1:7" x14ac:dyDescent="0.25">
      <c r="A173" s="43" t="s">
        <v>152</v>
      </c>
      <c r="B173" s="43" t="s">
        <v>5110</v>
      </c>
      <c r="C173" s="43">
        <v>5496.41</v>
      </c>
      <c r="D173" s="43">
        <v>2473.38</v>
      </c>
      <c r="E173" s="44">
        <v>3023.03</v>
      </c>
      <c r="F173" s="44">
        <v>0</v>
      </c>
      <c r="G173" s="43" t="s">
        <v>4950</v>
      </c>
    </row>
    <row r="174" spans="1:7" x14ac:dyDescent="0.25">
      <c r="A174" s="43" t="s">
        <v>152</v>
      </c>
      <c r="B174" s="43" t="s">
        <v>5111</v>
      </c>
      <c r="C174" s="43">
        <v>2597.1799999999998</v>
      </c>
      <c r="D174" s="43">
        <v>1375.02</v>
      </c>
      <c r="E174" s="44">
        <v>1222.1600000000001</v>
      </c>
      <c r="F174" s="44">
        <v>0</v>
      </c>
      <c r="G174" s="43" t="s">
        <v>4941</v>
      </c>
    </row>
    <row r="175" spans="1:7" x14ac:dyDescent="0.25">
      <c r="A175" s="43" t="s">
        <v>152</v>
      </c>
      <c r="B175" s="43" t="s">
        <v>5112</v>
      </c>
      <c r="C175" s="43">
        <v>0</v>
      </c>
      <c r="D175" s="43">
        <v>0</v>
      </c>
      <c r="E175" s="44">
        <v>0</v>
      </c>
      <c r="F175" s="44">
        <v>0</v>
      </c>
      <c r="G175" s="43" t="s">
        <v>4957</v>
      </c>
    </row>
    <row r="176" spans="1:7" x14ac:dyDescent="0.25">
      <c r="A176" s="43" t="s">
        <v>152</v>
      </c>
      <c r="B176" s="43" t="s">
        <v>5113</v>
      </c>
      <c r="C176" s="43">
        <v>3116.9</v>
      </c>
      <c r="D176" s="43">
        <v>1650.15</v>
      </c>
      <c r="E176" s="44">
        <v>1466.75</v>
      </c>
      <c r="F176" s="44">
        <v>0</v>
      </c>
      <c r="G176" s="43" t="s">
        <v>4945</v>
      </c>
    </row>
    <row r="177" spans="1:7" x14ac:dyDescent="0.25">
      <c r="A177" s="43" t="s">
        <v>10</v>
      </c>
      <c r="B177" s="43" t="s">
        <v>5113</v>
      </c>
      <c r="C177" s="43">
        <v>7172.12</v>
      </c>
      <c r="D177" s="43">
        <v>3797.1</v>
      </c>
      <c r="E177" s="44">
        <v>3375.02</v>
      </c>
      <c r="F177" s="44">
        <v>0</v>
      </c>
      <c r="G177" s="43" t="s">
        <v>4945</v>
      </c>
    </row>
    <row r="178" spans="1:7" x14ac:dyDescent="0.25">
      <c r="A178" s="43" t="s">
        <v>156</v>
      </c>
      <c r="B178" s="43" t="s">
        <v>5113</v>
      </c>
      <c r="C178" s="43">
        <v>0</v>
      </c>
      <c r="D178" s="43">
        <v>0</v>
      </c>
      <c r="E178" s="44">
        <v>0</v>
      </c>
      <c r="F178" s="44">
        <v>0</v>
      </c>
      <c r="G178" s="43" t="s">
        <v>4945</v>
      </c>
    </row>
    <row r="179" spans="1:7" x14ac:dyDescent="0.25">
      <c r="A179" s="43" t="s">
        <v>152</v>
      </c>
      <c r="B179" s="43" t="s">
        <v>5114</v>
      </c>
      <c r="C179" s="43">
        <v>142.82</v>
      </c>
      <c r="D179" s="43">
        <v>142.82</v>
      </c>
      <c r="E179" s="44">
        <v>0</v>
      </c>
      <c r="F179" s="44">
        <v>0</v>
      </c>
      <c r="G179" s="43" t="s">
        <v>4950</v>
      </c>
    </row>
    <row r="180" spans="1:7" x14ac:dyDescent="0.25">
      <c r="A180" s="43" t="s">
        <v>152</v>
      </c>
      <c r="B180" s="43" t="s">
        <v>5115</v>
      </c>
      <c r="C180" s="43">
        <v>6975</v>
      </c>
      <c r="D180" s="43">
        <v>2853.45</v>
      </c>
      <c r="E180" s="44">
        <v>4121.55</v>
      </c>
      <c r="F180" s="44">
        <v>0</v>
      </c>
      <c r="G180" s="43" t="s">
        <v>4950</v>
      </c>
    </row>
    <row r="181" spans="1:7" x14ac:dyDescent="0.25">
      <c r="A181" s="43" t="s">
        <v>152</v>
      </c>
      <c r="B181" s="43" t="s">
        <v>5116</v>
      </c>
      <c r="C181" s="43">
        <v>94790.7</v>
      </c>
      <c r="D181" s="43">
        <v>23697.72</v>
      </c>
      <c r="E181" s="44">
        <v>71092.98</v>
      </c>
      <c r="F181" s="44">
        <v>0</v>
      </c>
      <c r="G181" s="43" t="s">
        <v>4993</v>
      </c>
    </row>
    <row r="182" spans="1:7" x14ac:dyDescent="0.25">
      <c r="A182" s="43" t="s">
        <v>148</v>
      </c>
      <c r="B182" s="43" t="s">
        <v>5116</v>
      </c>
      <c r="C182" s="43">
        <v>44528.4</v>
      </c>
      <c r="D182" s="43">
        <v>10831.23</v>
      </c>
      <c r="E182" s="44">
        <v>33697.17</v>
      </c>
      <c r="F182" s="44">
        <v>0</v>
      </c>
      <c r="G182" s="43" t="s">
        <v>4945</v>
      </c>
    </row>
    <row r="183" spans="1:7" x14ac:dyDescent="0.25">
      <c r="A183" s="43" t="s">
        <v>146</v>
      </c>
      <c r="B183" s="43" t="s">
        <v>5116</v>
      </c>
      <c r="C183" s="43">
        <v>106078.32</v>
      </c>
      <c r="D183" s="43">
        <v>106078.32</v>
      </c>
      <c r="E183" s="44">
        <v>0</v>
      </c>
      <c r="F183" s="44">
        <v>0</v>
      </c>
      <c r="G183" s="43" t="s">
        <v>4945</v>
      </c>
    </row>
    <row r="184" spans="1:7" x14ac:dyDescent="0.25">
      <c r="A184" s="43" t="s">
        <v>150</v>
      </c>
      <c r="B184" s="43" t="s">
        <v>5117</v>
      </c>
      <c r="C184" s="43">
        <v>653.91999999999996</v>
      </c>
      <c r="D184" s="43">
        <v>267.48</v>
      </c>
      <c r="E184" s="44">
        <v>386.44</v>
      </c>
      <c r="F184" s="44">
        <v>0</v>
      </c>
      <c r="G184" s="43" t="s">
        <v>4974</v>
      </c>
    </row>
    <row r="185" spans="1:7" x14ac:dyDescent="0.25">
      <c r="A185" s="43" t="s">
        <v>152</v>
      </c>
      <c r="B185" s="43" t="s">
        <v>5118</v>
      </c>
      <c r="C185" s="43">
        <v>887.71</v>
      </c>
      <c r="D185" s="43">
        <v>887.71</v>
      </c>
      <c r="E185" s="44">
        <v>0</v>
      </c>
      <c r="F185" s="44">
        <v>0</v>
      </c>
      <c r="G185" s="43" t="s">
        <v>4950</v>
      </c>
    </row>
    <row r="186" spans="1:7" x14ac:dyDescent="0.25">
      <c r="A186" s="43" t="s">
        <v>152</v>
      </c>
      <c r="B186" s="43" t="s">
        <v>5119</v>
      </c>
      <c r="C186" s="43">
        <v>887.71</v>
      </c>
      <c r="D186" s="43">
        <v>887.71</v>
      </c>
      <c r="E186" s="44">
        <v>0</v>
      </c>
      <c r="F186" s="44">
        <v>0</v>
      </c>
      <c r="G186" s="43" t="s">
        <v>4950</v>
      </c>
    </row>
    <row r="187" spans="1:7" x14ac:dyDescent="0.25">
      <c r="A187" s="43" t="s">
        <v>152</v>
      </c>
      <c r="B187" s="43" t="s">
        <v>5120</v>
      </c>
      <c r="C187" s="43">
        <v>5446.92</v>
      </c>
      <c r="D187" s="43">
        <v>4456.53</v>
      </c>
      <c r="E187" s="44">
        <v>990.39</v>
      </c>
      <c r="F187" s="44">
        <v>0</v>
      </c>
      <c r="G187" s="43" t="s">
        <v>4950</v>
      </c>
    </row>
    <row r="188" spans="1:7" x14ac:dyDescent="0.25">
      <c r="A188" s="43" t="s">
        <v>155</v>
      </c>
      <c r="B188" s="43" t="s">
        <v>5121</v>
      </c>
      <c r="C188" s="43">
        <v>21775.46</v>
      </c>
      <c r="D188" s="43">
        <v>8520.75</v>
      </c>
      <c r="E188" s="44">
        <v>13254.71</v>
      </c>
      <c r="F188" s="44">
        <v>0</v>
      </c>
      <c r="G188" s="43" t="s">
        <v>4974</v>
      </c>
    </row>
    <row r="189" spans="1:7" x14ac:dyDescent="0.25">
      <c r="A189" s="43" t="s">
        <v>152</v>
      </c>
      <c r="B189" s="43" t="s">
        <v>5122</v>
      </c>
      <c r="C189" s="43">
        <v>10717.61</v>
      </c>
      <c r="D189" s="43">
        <v>4384.53</v>
      </c>
      <c r="E189" s="44">
        <v>6333.08</v>
      </c>
      <c r="F189" s="44">
        <v>0</v>
      </c>
      <c r="G189" s="43" t="s">
        <v>4950</v>
      </c>
    </row>
    <row r="190" spans="1:7" x14ac:dyDescent="0.25">
      <c r="A190" s="43" t="s">
        <v>152</v>
      </c>
      <c r="B190" s="43" t="s">
        <v>5123</v>
      </c>
      <c r="C190" s="43">
        <v>1157.92</v>
      </c>
      <c r="D190" s="43">
        <v>473.67</v>
      </c>
      <c r="E190" s="44">
        <v>684.25</v>
      </c>
      <c r="F190" s="44">
        <v>0</v>
      </c>
      <c r="G190" s="43" t="s">
        <v>4950</v>
      </c>
    </row>
    <row r="191" spans="1:7" x14ac:dyDescent="0.25">
      <c r="A191" s="43" t="s">
        <v>122</v>
      </c>
      <c r="B191" s="43" t="s">
        <v>5124</v>
      </c>
      <c r="C191" s="43">
        <v>1950</v>
      </c>
      <c r="D191" s="43">
        <v>1950</v>
      </c>
      <c r="E191" s="44">
        <v>0</v>
      </c>
      <c r="F191" s="44">
        <v>0</v>
      </c>
      <c r="G191" s="43" t="s">
        <v>5125</v>
      </c>
    </row>
    <row r="192" spans="1:7" x14ac:dyDescent="0.25">
      <c r="A192" s="43" t="s">
        <v>152</v>
      </c>
      <c r="B192" s="43" t="s">
        <v>5124</v>
      </c>
      <c r="C192" s="43">
        <v>2193.75</v>
      </c>
      <c r="D192" s="43">
        <v>2193.75</v>
      </c>
      <c r="E192" s="44">
        <v>0</v>
      </c>
      <c r="F192" s="44">
        <v>0</v>
      </c>
      <c r="G192" s="43" t="s">
        <v>5125</v>
      </c>
    </row>
    <row r="193" spans="1:7" x14ac:dyDescent="0.25">
      <c r="A193" s="43" t="s">
        <v>141</v>
      </c>
      <c r="B193" s="43" t="s">
        <v>5124</v>
      </c>
      <c r="C193" s="43">
        <v>1787.5</v>
      </c>
      <c r="D193" s="43">
        <v>1787.5</v>
      </c>
      <c r="E193" s="44">
        <v>0</v>
      </c>
      <c r="F193" s="44">
        <v>0</v>
      </c>
      <c r="G193" s="43" t="s">
        <v>5125</v>
      </c>
    </row>
    <row r="194" spans="1:7" x14ac:dyDescent="0.25">
      <c r="A194" s="43" t="s">
        <v>149</v>
      </c>
      <c r="B194" s="43" t="s">
        <v>5124</v>
      </c>
      <c r="C194" s="43">
        <v>1056.25</v>
      </c>
      <c r="D194" s="43">
        <v>1056.25</v>
      </c>
      <c r="E194" s="44">
        <v>0</v>
      </c>
      <c r="F194" s="44">
        <v>0</v>
      </c>
      <c r="G194" s="43" t="s">
        <v>5125</v>
      </c>
    </row>
    <row r="195" spans="1:7" x14ac:dyDescent="0.25">
      <c r="A195" s="43" t="s">
        <v>155</v>
      </c>
      <c r="B195" s="43" t="s">
        <v>5124</v>
      </c>
      <c r="C195" s="43">
        <v>568.75</v>
      </c>
      <c r="D195" s="43">
        <v>0</v>
      </c>
      <c r="E195" s="44">
        <v>568.75</v>
      </c>
      <c r="F195" s="44">
        <v>0</v>
      </c>
      <c r="G195" s="43" t="s">
        <v>5126</v>
      </c>
    </row>
    <row r="196" spans="1:7" x14ac:dyDescent="0.25">
      <c r="A196" s="43" t="s">
        <v>143</v>
      </c>
      <c r="B196" s="43" t="s">
        <v>5124</v>
      </c>
      <c r="C196" s="43">
        <v>0</v>
      </c>
      <c r="D196" s="43">
        <v>0</v>
      </c>
      <c r="E196" s="44">
        <v>0</v>
      </c>
      <c r="F196" s="44">
        <v>0</v>
      </c>
      <c r="G196" s="43" t="s">
        <v>5125</v>
      </c>
    </row>
    <row r="197" spans="1:7" x14ac:dyDescent="0.25">
      <c r="A197" s="43" t="s">
        <v>122</v>
      </c>
      <c r="B197" s="43" t="s">
        <v>5127</v>
      </c>
      <c r="C197" s="43">
        <v>1952.67</v>
      </c>
      <c r="D197" s="43">
        <v>1739.97</v>
      </c>
      <c r="E197" s="44">
        <v>212.7</v>
      </c>
      <c r="F197" s="44">
        <v>0</v>
      </c>
      <c r="G197" s="43" t="s">
        <v>4974</v>
      </c>
    </row>
    <row r="198" spans="1:7" x14ac:dyDescent="0.25">
      <c r="A198" s="43" t="s">
        <v>152</v>
      </c>
      <c r="B198" s="43" t="s">
        <v>5128</v>
      </c>
      <c r="C198" s="43">
        <v>1100.02</v>
      </c>
      <c r="D198" s="43">
        <v>1100.02</v>
      </c>
      <c r="E198" s="44">
        <v>0</v>
      </c>
      <c r="F198" s="44">
        <v>0</v>
      </c>
      <c r="G198" s="43" t="s">
        <v>4941</v>
      </c>
    </row>
    <row r="199" spans="1:7" x14ac:dyDescent="0.25">
      <c r="A199" s="43" t="s">
        <v>150</v>
      </c>
      <c r="B199" s="43" t="s">
        <v>5129</v>
      </c>
      <c r="C199" s="43">
        <v>5639.9</v>
      </c>
      <c r="D199" s="43">
        <v>4614.4799999999996</v>
      </c>
      <c r="E199" s="44">
        <v>1025.42</v>
      </c>
      <c r="F199" s="44">
        <v>0</v>
      </c>
      <c r="G199" s="43" t="s">
        <v>4964</v>
      </c>
    </row>
    <row r="200" spans="1:7" x14ac:dyDescent="0.25">
      <c r="A200" s="43" t="s">
        <v>141</v>
      </c>
      <c r="B200" s="43" t="s">
        <v>5130</v>
      </c>
      <c r="C200" s="43">
        <v>1350.13</v>
      </c>
      <c r="D200" s="43">
        <v>528.29999999999995</v>
      </c>
      <c r="E200" s="44">
        <v>821.83</v>
      </c>
      <c r="F200" s="44">
        <v>0</v>
      </c>
      <c r="G200" s="43" t="s">
        <v>4974</v>
      </c>
    </row>
    <row r="201" spans="1:7" x14ac:dyDescent="0.25">
      <c r="A201" s="43" t="s">
        <v>143</v>
      </c>
      <c r="B201" s="43" t="s">
        <v>5130</v>
      </c>
      <c r="C201" s="43">
        <v>0</v>
      </c>
      <c r="D201" s="43">
        <v>0</v>
      </c>
      <c r="E201" s="44">
        <v>0</v>
      </c>
      <c r="F201" s="44">
        <v>0</v>
      </c>
      <c r="G201" s="43" t="s">
        <v>4974</v>
      </c>
    </row>
    <row r="202" spans="1:7" x14ac:dyDescent="0.25">
      <c r="A202" s="43" t="s">
        <v>141</v>
      </c>
      <c r="B202" s="43" t="s">
        <v>5131</v>
      </c>
      <c r="C202" s="43">
        <v>45100.639999999999</v>
      </c>
      <c r="D202" s="43">
        <v>7878.96</v>
      </c>
      <c r="E202" s="44">
        <v>37221.68</v>
      </c>
      <c r="F202" s="44">
        <v>0</v>
      </c>
      <c r="G202" s="43" t="s">
        <v>4950</v>
      </c>
    </row>
    <row r="203" spans="1:7" x14ac:dyDescent="0.25">
      <c r="A203" s="43" t="s">
        <v>122</v>
      </c>
      <c r="B203" s="43" t="s">
        <v>5132</v>
      </c>
      <c r="C203" s="43">
        <v>12076</v>
      </c>
      <c r="D203" s="43">
        <v>9056.9699999999993</v>
      </c>
      <c r="E203" s="44">
        <v>3019.03</v>
      </c>
      <c r="F203" s="44">
        <v>0</v>
      </c>
      <c r="G203" s="43" t="s">
        <v>5025</v>
      </c>
    </row>
    <row r="204" spans="1:7" x14ac:dyDescent="0.25">
      <c r="A204" s="43" t="s">
        <v>151</v>
      </c>
      <c r="B204" s="43" t="s">
        <v>5133</v>
      </c>
      <c r="C204" s="43">
        <v>20000</v>
      </c>
      <c r="D204" s="43">
        <v>20000</v>
      </c>
      <c r="E204" s="44">
        <v>0</v>
      </c>
      <c r="F204" s="44">
        <v>0</v>
      </c>
      <c r="G204" s="43" t="s">
        <v>4943</v>
      </c>
    </row>
    <row r="205" spans="1:7" x14ac:dyDescent="0.25">
      <c r="A205" s="43" t="s">
        <v>157</v>
      </c>
      <c r="B205" s="43" t="s">
        <v>5134</v>
      </c>
      <c r="C205" s="43">
        <v>35801.56</v>
      </c>
      <c r="D205" s="43">
        <v>9000</v>
      </c>
      <c r="E205" s="44">
        <v>26801.56</v>
      </c>
      <c r="F205" s="44">
        <v>0</v>
      </c>
      <c r="G205" s="43" t="s">
        <v>4941</v>
      </c>
    </row>
    <row r="206" spans="1:7" x14ac:dyDescent="0.25">
      <c r="A206" s="43" t="s">
        <v>140</v>
      </c>
      <c r="B206" s="43" t="s">
        <v>5135</v>
      </c>
      <c r="C206" s="43">
        <v>106.49</v>
      </c>
      <c r="D206" s="43">
        <v>41.67</v>
      </c>
      <c r="E206" s="44">
        <v>64.819999999999993</v>
      </c>
      <c r="F206" s="44">
        <v>0</v>
      </c>
      <c r="G206" s="43" t="s">
        <v>4974</v>
      </c>
    </row>
    <row r="207" spans="1:7" x14ac:dyDescent="0.25">
      <c r="A207" s="43" t="s">
        <v>122</v>
      </c>
      <c r="B207" s="43" t="s">
        <v>5136</v>
      </c>
      <c r="C207" s="43">
        <v>0</v>
      </c>
      <c r="D207" s="43">
        <v>0</v>
      </c>
      <c r="E207" s="44">
        <v>0</v>
      </c>
      <c r="F207" s="44">
        <v>0</v>
      </c>
      <c r="G207" s="43" t="s">
        <v>5137</v>
      </c>
    </row>
    <row r="208" spans="1:7" x14ac:dyDescent="0.25">
      <c r="A208" s="43" t="s">
        <v>140</v>
      </c>
      <c r="B208" s="43" t="s">
        <v>5138</v>
      </c>
      <c r="C208" s="43">
        <v>225.95</v>
      </c>
      <c r="D208" s="43">
        <v>88.38</v>
      </c>
      <c r="E208" s="44">
        <v>137.57</v>
      </c>
      <c r="F208" s="44">
        <v>0</v>
      </c>
      <c r="G208" s="43" t="s">
        <v>4974</v>
      </c>
    </row>
    <row r="209" spans="1:7" x14ac:dyDescent="0.25">
      <c r="A209" s="43" t="s">
        <v>155</v>
      </c>
      <c r="B209" s="43" t="s">
        <v>5139</v>
      </c>
      <c r="C209" s="43">
        <v>4368.53</v>
      </c>
      <c r="D209" s="43">
        <v>2621.0700000000002</v>
      </c>
      <c r="E209" s="44">
        <v>1747.46</v>
      </c>
      <c r="F209" s="44">
        <v>0</v>
      </c>
      <c r="G209" s="43" t="s">
        <v>5025</v>
      </c>
    </row>
    <row r="210" spans="1:7" x14ac:dyDescent="0.25">
      <c r="A210" s="43" t="s">
        <v>140</v>
      </c>
      <c r="B210" s="43" t="s">
        <v>5140</v>
      </c>
      <c r="C210" s="43">
        <v>1395</v>
      </c>
      <c r="D210" s="43">
        <v>1046.25</v>
      </c>
      <c r="E210" s="44">
        <v>348.75</v>
      </c>
      <c r="F210" s="44">
        <v>0</v>
      </c>
      <c r="G210" s="43" t="s">
        <v>4941</v>
      </c>
    </row>
    <row r="211" spans="1:7" x14ac:dyDescent="0.25">
      <c r="A211" s="43" t="s">
        <v>151</v>
      </c>
      <c r="B211" s="43" t="s">
        <v>5141</v>
      </c>
      <c r="C211" s="43">
        <v>183.39</v>
      </c>
      <c r="D211" s="43">
        <v>183.39</v>
      </c>
      <c r="E211" s="44">
        <v>0</v>
      </c>
      <c r="F211" s="44">
        <v>0</v>
      </c>
      <c r="G211" s="43" t="s">
        <v>5137</v>
      </c>
    </row>
    <row r="212" spans="1:7" x14ac:dyDescent="0.25">
      <c r="A212" s="43" t="s">
        <v>149</v>
      </c>
      <c r="B212" s="43" t="s">
        <v>5142</v>
      </c>
      <c r="C212" s="43">
        <v>859.6</v>
      </c>
      <c r="D212" s="43">
        <v>859.6</v>
      </c>
      <c r="E212" s="44">
        <v>0</v>
      </c>
      <c r="F212" s="44">
        <v>0</v>
      </c>
      <c r="G212" s="43" t="s">
        <v>4974</v>
      </c>
    </row>
    <row r="213" spans="1:7" x14ac:dyDescent="0.25">
      <c r="A213" s="43" t="s">
        <v>157</v>
      </c>
      <c r="B213" s="43" t="s">
        <v>5143</v>
      </c>
      <c r="C213" s="43">
        <v>506.06</v>
      </c>
      <c r="D213" s="43">
        <v>506.06</v>
      </c>
      <c r="E213" s="44">
        <v>0</v>
      </c>
      <c r="F213" s="44">
        <v>0</v>
      </c>
      <c r="G213" s="43" t="s">
        <v>4974</v>
      </c>
    </row>
    <row r="214" spans="1:7" x14ac:dyDescent="0.25">
      <c r="A214" s="43" t="s">
        <v>122</v>
      </c>
      <c r="B214" s="43" t="s">
        <v>5144</v>
      </c>
      <c r="C214" s="43">
        <v>791.26</v>
      </c>
      <c r="D214" s="43">
        <v>762.89</v>
      </c>
      <c r="E214" s="44">
        <v>28.37</v>
      </c>
      <c r="F214" s="44">
        <v>0</v>
      </c>
      <c r="G214" s="43" t="s">
        <v>4941</v>
      </c>
    </row>
    <row r="215" spans="1:7" x14ac:dyDescent="0.25">
      <c r="A215" s="43" t="s">
        <v>152</v>
      </c>
      <c r="B215" s="43" t="s">
        <v>5144</v>
      </c>
      <c r="C215" s="43">
        <v>1289.2</v>
      </c>
      <c r="D215" s="43">
        <v>1289.2</v>
      </c>
      <c r="E215" s="44">
        <v>0</v>
      </c>
      <c r="F215" s="44">
        <v>0</v>
      </c>
      <c r="G215" s="43" t="s">
        <v>4941</v>
      </c>
    </row>
    <row r="216" spans="1:7" x14ac:dyDescent="0.25">
      <c r="A216" s="43" t="s">
        <v>140</v>
      </c>
      <c r="B216" s="43" t="s">
        <v>5145</v>
      </c>
      <c r="C216" s="43">
        <v>630.41999999999996</v>
      </c>
      <c r="D216" s="43">
        <v>575.19000000000005</v>
      </c>
      <c r="E216" s="44">
        <v>55.23</v>
      </c>
      <c r="F216" s="44">
        <v>0</v>
      </c>
      <c r="G216" s="43" t="s">
        <v>4941</v>
      </c>
    </row>
    <row r="217" spans="1:7" x14ac:dyDescent="0.25">
      <c r="A217" s="43" t="s">
        <v>122</v>
      </c>
      <c r="B217" s="43" t="s">
        <v>5146</v>
      </c>
      <c r="C217" s="43">
        <v>1293.6600000000001</v>
      </c>
      <c r="D217" s="43">
        <v>1293.6600000000001</v>
      </c>
      <c r="E217" s="44">
        <v>0</v>
      </c>
      <c r="F217" s="44">
        <v>0</v>
      </c>
      <c r="G217" s="43" t="s">
        <v>4974</v>
      </c>
    </row>
    <row r="218" spans="1:7" x14ac:dyDescent="0.25">
      <c r="A218" s="43" t="s">
        <v>157</v>
      </c>
      <c r="B218" s="43" t="s">
        <v>5147</v>
      </c>
      <c r="C218" s="43">
        <v>85170</v>
      </c>
      <c r="D218" s="43">
        <v>85170</v>
      </c>
      <c r="E218" s="44">
        <v>0</v>
      </c>
      <c r="F218" s="44">
        <v>0</v>
      </c>
      <c r="G218" s="43" t="s">
        <v>4943</v>
      </c>
    </row>
    <row r="219" spans="1:7" x14ac:dyDescent="0.25">
      <c r="A219" s="43" t="s">
        <v>122</v>
      </c>
      <c r="B219" s="43" t="s">
        <v>5148</v>
      </c>
      <c r="C219" s="43">
        <v>6235.82</v>
      </c>
      <c r="D219" s="43">
        <v>6235.82</v>
      </c>
      <c r="E219" s="44">
        <v>0</v>
      </c>
      <c r="F219" s="44">
        <v>0</v>
      </c>
      <c r="G219" s="43" t="s">
        <v>4974</v>
      </c>
    </row>
    <row r="220" spans="1:7" x14ac:dyDescent="0.25">
      <c r="A220" s="43" t="s">
        <v>152</v>
      </c>
      <c r="B220" s="43" t="s">
        <v>5148</v>
      </c>
      <c r="C220" s="43">
        <v>911.11</v>
      </c>
      <c r="D220" s="43">
        <v>911.11</v>
      </c>
      <c r="E220" s="44">
        <v>0</v>
      </c>
      <c r="F220" s="44">
        <v>0</v>
      </c>
      <c r="G220" s="43" t="s">
        <v>4974</v>
      </c>
    </row>
    <row r="221" spans="1:7" x14ac:dyDescent="0.25">
      <c r="A221" s="43" t="s">
        <v>157</v>
      </c>
      <c r="B221" s="43" t="s">
        <v>5148</v>
      </c>
      <c r="C221" s="43">
        <v>90609.36</v>
      </c>
      <c r="D221" s="43">
        <v>66015.64</v>
      </c>
      <c r="E221" s="44">
        <v>24593.72</v>
      </c>
      <c r="F221" s="44">
        <v>0</v>
      </c>
      <c r="G221" s="43" t="s">
        <v>4974</v>
      </c>
    </row>
    <row r="222" spans="1:7" x14ac:dyDescent="0.25">
      <c r="A222" s="43" t="s">
        <v>140</v>
      </c>
      <c r="B222" s="43" t="s">
        <v>5148</v>
      </c>
      <c r="C222" s="43">
        <v>30234.74</v>
      </c>
      <c r="D222" s="43">
        <v>22895.99</v>
      </c>
      <c r="E222" s="44">
        <v>7338.75</v>
      </c>
      <c r="F222" s="44">
        <v>0</v>
      </c>
      <c r="G222" s="43" t="s">
        <v>4974</v>
      </c>
    </row>
    <row r="223" spans="1:7" x14ac:dyDescent="0.25">
      <c r="A223" s="43" t="s">
        <v>157</v>
      </c>
      <c r="B223" s="43" t="s">
        <v>5149</v>
      </c>
      <c r="C223" s="43">
        <v>860</v>
      </c>
      <c r="D223" s="43">
        <v>860</v>
      </c>
      <c r="E223" s="44">
        <v>0</v>
      </c>
      <c r="F223" s="44">
        <v>0</v>
      </c>
      <c r="G223" s="43" t="s">
        <v>4941</v>
      </c>
    </row>
    <row r="224" spans="1:7" x14ac:dyDescent="0.25">
      <c r="A224" s="43" t="s">
        <v>140</v>
      </c>
      <c r="B224" s="43" t="s">
        <v>5149</v>
      </c>
      <c r="C224" s="43">
        <v>2609.66</v>
      </c>
      <c r="D224" s="43">
        <v>1552.17</v>
      </c>
      <c r="E224" s="44">
        <v>1057.49</v>
      </c>
      <c r="F224" s="44">
        <v>0</v>
      </c>
      <c r="G224" s="43" t="s">
        <v>4941</v>
      </c>
    </row>
    <row r="225" spans="1:7" x14ac:dyDescent="0.25">
      <c r="A225" s="43" t="s">
        <v>122</v>
      </c>
      <c r="B225" s="43" t="s">
        <v>5150</v>
      </c>
      <c r="C225" s="43">
        <v>2999.35</v>
      </c>
      <c r="D225" s="43">
        <v>2699.37</v>
      </c>
      <c r="E225" s="44">
        <v>299.98</v>
      </c>
      <c r="F225" s="44">
        <v>0</v>
      </c>
      <c r="G225" s="43" t="s">
        <v>4957</v>
      </c>
    </row>
    <row r="226" spans="1:7" x14ac:dyDescent="0.25">
      <c r="A226" s="43" t="s">
        <v>138</v>
      </c>
      <c r="B226" s="43" t="s">
        <v>5151</v>
      </c>
      <c r="C226" s="43">
        <v>25064</v>
      </c>
      <c r="D226" s="43">
        <v>0</v>
      </c>
      <c r="E226" s="44">
        <v>25064</v>
      </c>
      <c r="F226" s="44">
        <v>0</v>
      </c>
      <c r="G226" s="43" t="s">
        <v>4969</v>
      </c>
    </row>
    <row r="227" spans="1:7" x14ac:dyDescent="0.25">
      <c r="A227" s="43" t="s">
        <v>140</v>
      </c>
      <c r="B227" s="43" t="s">
        <v>5151</v>
      </c>
      <c r="C227" s="43">
        <v>568.75</v>
      </c>
      <c r="D227" s="43">
        <v>568.75</v>
      </c>
      <c r="E227" s="44">
        <v>0</v>
      </c>
      <c r="F227" s="44">
        <v>0</v>
      </c>
      <c r="G227" s="43" t="s">
        <v>4969</v>
      </c>
    </row>
    <row r="228" spans="1:7" x14ac:dyDescent="0.25">
      <c r="A228" s="43" t="s">
        <v>122</v>
      </c>
      <c r="B228" s="43" t="s">
        <v>5152</v>
      </c>
      <c r="C228" s="43">
        <v>11707.06</v>
      </c>
      <c r="D228" s="43">
        <v>10248.209999999999</v>
      </c>
      <c r="E228" s="44">
        <v>1458.85</v>
      </c>
      <c r="F228" s="44">
        <v>0</v>
      </c>
      <c r="G228" s="43" t="s">
        <v>4964</v>
      </c>
    </row>
    <row r="229" spans="1:7" x14ac:dyDescent="0.25">
      <c r="A229" s="43" t="s">
        <v>140</v>
      </c>
      <c r="B229" s="43" t="s">
        <v>5152</v>
      </c>
      <c r="C229" s="43">
        <v>9836.3799999999992</v>
      </c>
      <c r="D229" s="43">
        <v>7377.3</v>
      </c>
      <c r="E229" s="44">
        <v>2459.08</v>
      </c>
      <c r="F229" s="44">
        <v>0</v>
      </c>
      <c r="G229" s="43" t="s">
        <v>4964</v>
      </c>
    </row>
    <row r="230" spans="1:7" x14ac:dyDescent="0.25">
      <c r="A230" s="43" t="s">
        <v>138</v>
      </c>
      <c r="B230" s="43" t="s">
        <v>5153</v>
      </c>
      <c r="C230" s="43">
        <v>220490.4</v>
      </c>
      <c r="D230" s="43">
        <v>0</v>
      </c>
      <c r="E230" s="44">
        <v>220490.4</v>
      </c>
      <c r="F230" s="44">
        <v>0</v>
      </c>
      <c r="G230" s="43" t="s">
        <v>4943</v>
      </c>
    </row>
    <row r="231" spans="1:7" x14ac:dyDescent="0.25">
      <c r="A231" s="43" t="s">
        <v>157</v>
      </c>
      <c r="B231" s="43" t="s">
        <v>5153</v>
      </c>
      <c r="C231" s="43">
        <v>162500</v>
      </c>
      <c r="D231" s="43">
        <v>112500</v>
      </c>
      <c r="E231" s="44">
        <v>50000</v>
      </c>
      <c r="F231" s="44">
        <v>0</v>
      </c>
      <c r="G231" s="43" t="s">
        <v>4943</v>
      </c>
    </row>
    <row r="232" spans="1:7" x14ac:dyDescent="0.25">
      <c r="A232" s="43" t="s">
        <v>138</v>
      </c>
      <c r="B232" s="43" t="s">
        <v>5154</v>
      </c>
      <c r="C232" s="43">
        <v>40837.64</v>
      </c>
      <c r="D232" s="43">
        <v>13400</v>
      </c>
      <c r="E232" s="44">
        <v>27437.64</v>
      </c>
      <c r="F232" s="44">
        <v>0</v>
      </c>
      <c r="G232" s="43" t="s">
        <v>5155</v>
      </c>
    </row>
    <row r="233" spans="1:7" x14ac:dyDescent="0.25">
      <c r="A233" s="43" t="s">
        <v>152</v>
      </c>
      <c r="B233" s="43" t="s">
        <v>5156</v>
      </c>
      <c r="C233" s="43">
        <v>3019.28</v>
      </c>
      <c r="D233" s="43">
        <v>3019.28</v>
      </c>
      <c r="E233" s="44">
        <v>0</v>
      </c>
      <c r="F233" s="44">
        <v>0</v>
      </c>
      <c r="G233" s="43" t="s">
        <v>5157</v>
      </c>
    </row>
    <row r="234" spans="1:7" x14ac:dyDescent="0.25">
      <c r="A234" s="43" t="s">
        <v>155</v>
      </c>
      <c r="B234" s="43" t="s">
        <v>5156</v>
      </c>
      <c r="C234" s="43">
        <v>2610.37</v>
      </c>
      <c r="D234" s="43">
        <v>2610.37</v>
      </c>
      <c r="E234" s="44">
        <v>0</v>
      </c>
      <c r="F234" s="44">
        <v>0</v>
      </c>
      <c r="G234" s="43" t="s">
        <v>5158</v>
      </c>
    </row>
    <row r="235" spans="1:7" x14ac:dyDescent="0.25">
      <c r="A235" s="43" t="s">
        <v>10</v>
      </c>
      <c r="B235" s="43" t="s">
        <v>5156</v>
      </c>
      <c r="C235" s="43">
        <v>1333.31</v>
      </c>
      <c r="D235" s="43">
        <v>1333.31</v>
      </c>
      <c r="E235" s="44">
        <v>0</v>
      </c>
      <c r="F235" s="44">
        <v>0</v>
      </c>
      <c r="G235" s="43" t="s">
        <v>5158</v>
      </c>
    </row>
    <row r="236" spans="1:7" x14ac:dyDescent="0.25">
      <c r="A236" s="43" t="s">
        <v>156</v>
      </c>
      <c r="B236" s="43" t="s">
        <v>5156</v>
      </c>
      <c r="C236" s="43">
        <v>0</v>
      </c>
      <c r="D236" s="43">
        <v>0</v>
      </c>
      <c r="E236" s="44">
        <v>0</v>
      </c>
      <c r="F236" s="44">
        <v>0</v>
      </c>
      <c r="G236" s="43" t="s">
        <v>5158</v>
      </c>
    </row>
    <row r="237" spans="1:7" x14ac:dyDescent="0.25">
      <c r="A237" s="43" t="s">
        <v>152</v>
      </c>
      <c r="B237" s="43" t="s">
        <v>5159</v>
      </c>
      <c r="C237" s="43">
        <v>453321</v>
      </c>
      <c r="D237" s="43">
        <v>339990.75</v>
      </c>
      <c r="E237" s="44">
        <v>113330.25</v>
      </c>
      <c r="F237" s="44">
        <v>0</v>
      </c>
      <c r="G237" s="43" t="s">
        <v>5020</v>
      </c>
    </row>
    <row r="238" spans="1:7" x14ac:dyDescent="0.25">
      <c r="A238" s="43" t="s">
        <v>140</v>
      </c>
      <c r="B238" s="43" t="s">
        <v>5160</v>
      </c>
      <c r="C238" s="43">
        <v>67.5</v>
      </c>
      <c r="D238" s="43">
        <v>67.5</v>
      </c>
      <c r="E238" s="44">
        <v>0</v>
      </c>
      <c r="F238" s="44">
        <v>0</v>
      </c>
      <c r="G238" s="43" t="s">
        <v>4974</v>
      </c>
    </row>
    <row r="239" spans="1:7" x14ac:dyDescent="0.25">
      <c r="A239" s="43" t="s">
        <v>140</v>
      </c>
      <c r="B239" s="43" t="s">
        <v>5161</v>
      </c>
      <c r="C239" s="43">
        <v>2239.48</v>
      </c>
      <c r="D239" s="43">
        <v>1679.58</v>
      </c>
      <c r="E239" s="44">
        <v>559.9</v>
      </c>
      <c r="F239" s="44">
        <v>0</v>
      </c>
      <c r="G239" s="43" t="s">
        <v>4941</v>
      </c>
    </row>
    <row r="240" spans="1:7" x14ac:dyDescent="0.25">
      <c r="A240" s="43" t="s">
        <v>140</v>
      </c>
      <c r="B240" s="43" t="s">
        <v>5162</v>
      </c>
      <c r="C240" s="43">
        <v>13080.01</v>
      </c>
      <c r="D240" s="43">
        <v>9810</v>
      </c>
      <c r="E240" s="44">
        <v>3270.01</v>
      </c>
      <c r="F240" s="44">
        <v>0</v>
      </c>
      <c r="G240" s="43" t="s">
        <v>4964</v>
      </c>
    </row>
    <row r="241" spans="1:7" x14ac:dyDescent="0.25">
      <c r="A241" s="43" t="s">
        <v>140</v>
      </c>
      <c r="B241" s="43" t="s">
        <v>5163</v>
      </c>
      <c r="C241" s="43">
        <v>21106.48</v>
      </c>
      <c r="D241" s="43">
        <v>15829.83</v>
      </c>
      <c r="E241" s="44">
        <v>5276.65</v>
      </c>
      <c r="F241" s="44">
        <v>0</v>
      </c>
      <c r="G241" s="43" t="s">
        <v>4941</v>
      </c>
    </row>
    <row r="242" spans="1:7" x14ac:dyDescent="0.25">
      <c r="A242" s="43" t="s">
        <v>140</v>
      </c>
      <c r="B242" s="43" t="s">
        <v>5164</v>
      </c>
      <c r="C242" s="43">
        <v>280</v>
      </c>
      <c r="D242" s="43">
        <v>280</v>
      </c>
      <c r="E242" s="44">
        <v>0</v>
      </c>
      <c r="F242" s="44">
        <v>0</v>
      </c>
      <c r="G242" s="43" t="s">
        <v>4950</v>
      </c>
    </row>
    <row r="243" spans="1:7" x14ac:dyDescent="0.25">
      <c r="A243" s="43" t="s">
        <v>140</v>
      </c>
      <c r="B243" s="43" t="s">
        <v>5165</v>
      </c>
      <c r="C243" s="43">
        <v>12137.16</v>
      </c>
      <c r="D243" s="43">
        <v>9111.7800000000007</v>
      </c>
      <c r="E243" s="44">
        <v>3025.38</v>
      </c>
      <c r="F243" s="44">
        <v>0</v>
      </c>
      <c r="G243" s="43" t="s">
        <v>4964</v>
      </c>
    </row>
    <row r="244" spans="1:7" x14ac:dyDescent="0.25">
      <c r="A244" s="43" t="s">
        <v>140</v>
      </c>
      <c r="B244" s="43" t="s">
        <v>5166</v>
      </c>
      <c r="C244" s="43">
        <v>4029.99</v>
      </c>
      <c r="D244" s="43">
        <v>3022.47</v>
      </c>
      <c r="E244" s="44">
        <v>1007.52</v>
      </c>
      <c r="F244" s="44">
        <v>0</v>
      </c>
      <c r="G244" s="43" t="s">
        <v>4941</v>
      </c>
    </row>
    <row r="245" spans="1:7" x14ac:dyDescent="0.25">
      <c r="A245" s="43" t="s">
        <v>140</v>
      </c>
      <c r="B245" s="43" t="s">
        <v>5167</v>
      </c>
      <c r="C245" s="43">
        <v>3105.46</v>
      </c>
      <c r="D245" s="43">
        <v>2329.11</v>
      </c>
      <c r="E245" s="44">
        <v>776.35</v>
      </c>
      <c r="F245" s="44">
        <v>0</v>
      </c>
      <c r="G245" s="43" t="s">
        <v>4964</v>
      </c>
    </row>
    <row r="246" spans="1:7" x14ac:dyDescent="0.25">
      <c r="A246" s="43" t="s">
        <v>140</v>
      </c>
      <c r="B246" s="43" t="s">
        <v>5168</v>
      </c>
      <c r="C246" s="43">
        <v>1959.31</v>
      </c>
      <c r="D246" s="43">
        <v>839.67</v>
      </c>
      <c r="E246" s="44">
        <v>1119.6400000000001</v>
      </c>
      <c r="F246" s="44">
        <v>0</v>
      </c>
      <c r="G246" s="43" t="s">
        <v>4941</v>
      </c>
    </row>
    <row r="247" spans="1:7" x14ac:dyDescent="0.25">
      <c r="A247" s="43" t="s">
        <v>140</v>
      </c>
      <c r="B247" s="43" t="s">
        <v>5169</v>
      </c>
      <c r="C247" s="43">
        <v>10049.15</v>
      </c>
      <c r="D247" s="43">
        <v>4306.8999999999996</v>
      </c>
      <c r="E247" s="44">
        <v>5742.25</v>
      </c>
      <c r="F247" s="44">
        <v>0</v>
      </c>
      <c r="G247" s="43" t="s">
        <v>4978</v>
      </c>
    </row>
    <row r="248" spans="1:7" x14ac:dyDescent="0.25">
      <c r="A248" s="43" t="s">
        <v>140</v>
      </c>
      <c r="B248" s="43" t="s">
        <v>5170</v>
      </c>
      <c r="C248" s="43">
        <v>1633.74</v>
      </c>
      <c r="D248" s="43">
        <v>700.15</v>
      </c>
      <c r="E248" s="44">
        <v>933.59</v>
      </c>
      <c r="F248" s="44">
        <v>0</v>
      </c>
      <c r="G248" s="43" t="s">
        <v>4969</v>
      </c>
    </row>
    <row r="249" spans="1:7" x14ac:dyDescent="0.25">
      <c r="A249" s="43" t="s">
        <v>122</v>
      </c>
      <c r="B249" s="43" t="s">
        <v>5171</v>
      </c>
      <c r="C249" s="43">
        <v>38590.47</v>
      </c>
      <c r="D249" s="43">
        <v>13543.02</v>
      </c>
      <c r="E249" s="44">
        <v>25047.45</v>
      </c>
      <c r="F249" s="44">
        <v>0</v>
      </c>
      <c r="G249" s="43" t="s">
        <v>4950</v>
      </c>
    </row>
    <row r="250" spans="1:7" x14ac:dyDescent="0.25">
      <c r="A250" s="43" t="s">
        <v>122</v>
      </c>
      <c r="B250" s="43" t="s">
        <v>5172</v>
      </c>
      <c r="C250" s="43">
        <v>703.87</v>
      </c>
      <c r="D250" s="43">
        <v>703.87</v>
      </c>
      <c r="E250" s="44">
        <v>0</v>
      </c>
      <c r="F250" s="44">
        <v>0</v>
      </c>
      <c r="G250" s="43" t="s">
        <v>4974</v>
      </c>
    </row>
    <row r="251" spans="1:7" x14ac:dyDescent="0.25">
      <c r="A251" s="43" t="s">
        <v>122</v>
      </c>
      <c r="B251" s="43" t="s">
        <v>5173</v>
      </c>
      <c r="C251" s="43">
        <v>9074.9500000000007</v>
      </c>
      <c r="D251" s="43">
        <v>4262.54</v>
      </c>
      <c r="E251" s="44">
        <v>4812.41</v>
      </c>
      <c r="F251" s="44">
        <v>0</v>
      </c>
      <c r="G251" s="43" t="s">
        <v>4941</v>
      </c>
    </row>
    <row r="252" spans="1:7" x14ac:dyDescent="0.25">
      <c r="A252" s="43" t="s">
        <v>122</v>
      </c>
      <c r="B252" s="43" t="s">
        <v>5174</v>
      </c>
      <c r="C252" s="43">
        <v>20.34</v>
      </c>
      <c r="D252" s="43">
        <v>20.34</v>
      </c>
      <c r="E252" s="44">
        <v>0</v>
      </c>
      <c r="F252" s="44">
        <v>0</v>
      </c>
      <c r="G252" s="43" t="s">
        <v>4974</v>
      </c>
    </row>
    <row r="253" spans="1:7" x14ac:dyDescent="0.25">
      <c r="A253" s="43" t="s">
        <v>122</v>
      </c>
      <c r="B253" s="43" t="s">
        <v>5175</v>
      </c>
      <c r="C253" s="43">
        <v>373.5</v>
      </c>
      <c r="D253" s="43">
        <v>229.08</v>
      </c>
      <c r="E253" s="44">
        <v>144.41999999999999</v>
      </c>
      <c r="F253" s="44">
        <v>0</v>
      </c>
      <c r="G253" s="43" t="s">
        <v>4974</v>
      </c>
    </row>
    <row r="254" spans="1:7" x14ac:dyDescent="0.25">
      <c r="A254" s="43" t="s">
        <v>122</v>
      </c>
      <c r="B254" s="43" t="s">
        <v>5176</v>
      </c>
      <c r="C254" s="43">
        <v>2193.75</v>
      </c>
      <c r="D254" s="43">
        <v>2193.75</v>
      </c>
      <c r="E254" s="44">
        <v>0</v>
      </c>
      <c r="F254" s="44">
        <v>0</v>
      </c>
      <c r="G254" s="43" t="s">
        <v>4941</v>
      </c>
    </row>
    <row r="255" spans="1:7" x14ac:dyDescent="0.25">
      <c r="A255" s="43" t="s">
        <v>122</v>
      </c>
      <c r="B255" s="43" t="s">
        <v>5177</v>
      </c>
      <c r="C255" s="43">
        <v>9965.69</v>
      </c>
      <c r="D255" s="43">
        <v>4076.91</v>
      </c>
      <c r="E255" s="44">
        <v>5888.78</v>
      </c>
      <c r="F255" s="44">
        <v>0</v>
      </c>
      <c r="G255" s="43" t="s">
        <v>4964</v>
      </c>
    </row>
    <row r="256" spans="1:7" x14ac:dyDescent="0.25">
      <c r="A256" s="43" t="s">
        <v>146</v>
      </c>
      <c r="B256" s="43" t="s">
        <v>5178</v>
      </c>
      <c r="C256" s="43">
        <v>57586.239999999998</v>
      </c>
      <c r="D256" s="43">
        <v>57586.239999999998</v>
      </c>
      <c r="E256" s="44">
        <v>0</v>
      </c>
      <c r="F256" s="44">
        <v>0</v>
      </c>
      <c r="G256" s="43" t="s">
        <v>4957</v>
      </c>
    </row>
    <row r="257" spans="1:7" x14ac:dyDescent="0.25">
      <c r="A257" s="43" t="s">
        <v>146</v>
      </c>
      <c r="B257" s="43" t="s">
        <v>5179</v>
      </c>
      <c r="C257" s="43">
        <v>819.28</v>
      </c>
      <c r="D257" s="43">
        <v>819.28</v>
      </c>
      <c r="E257" s="44">
        <v>0</v>
      </c>
      <c r="F257" s="44">
        <v>0</v>
      </c>
      <c r="G257" s="43" t="s">
        <v>5025</v>
      </c>
    </row>
    <row r="258" spans="1:7" x14ac:dyDescent="0.25">
      <c r="A258" s="43" t="s">
        <v>146</v>
      </c>
      <c r="B258" s="43" t="s">
        <v>5180</v>
      </c>
      <c r="C258" s="43">
        <v>13010.73</v>
      </c>
      <c r="D258" s="43">
        <v>13010.73</v>
      </c>
      <c r="E258" s="44">
        <v>0</v>
      </c>
      <c r="F258" s="44">
        <v>0</v>
      </c>
      <c r="G258" s="43" t="s">
        <v>4964</v>
      </c>
    </row>
    <row r="259" spans="1:7" x14ac:dyDescent="0.25">
      <c r="A259" s="43" t="s">
        <v>122</v>
      </c>
      <c r="B259" s="43" t="s">
        <v>5181</v>
      </c>
      <c r="C259" s="43">
        <v>316.70999999999998</v>
      </c>
      <c r="D259" s="43">
        <v>316.70999999999998</v>
      </c>
      <c r="E259" s="44">
        <v>0</v>
      </c>
      <c r="F259" s="44">
        <v>0</v>
      </c>
      <c r="G259" s="43" t="s">
        <v>4974</v>
      </c>
    </row>
    <row r="260" spans="1:7" x14ac:dyDescent="0.25">
      <c r="A260" s="43" t="s">
        <v>138</v>
      </c>
      <c r="B260" s="43" t="s">
        <v>5182</v>
      </c>
      <c r="C260" s="43">
        <v>11200</v>
      </c>
      <c r="D260" s="43">
        <v>0</v>
      </c>
      <c r="E260" s="44">
        <v>11200</v>
      </c>
      <c r="F260" s="44">
        <v>0</v>
      </c>
      <c r="G260" s="43" t="s">
        <v>5025</v>
      </c>
    </row>
    <row r="261" spans="1:7" x14ac:dyDescent="0.25">
      <c r="A261" s="43" t="s">
        <v>122</v>
      </c>
      <c r="B261" s="43" t="s">
        <v>5183</v>
      </c>
      <c r="C261" s="43">
        <v>633.83000000000004</v>
      </c>
      <c r="D261" s="43">
        <v>633.83000000000004</v>
      </c>
      <c r="E261" s="44">
        <v>0</v>
      </c>
      <c r="F261" s="44">
        <v>0</v>
      </c>
      <c r="G261" s="43" t="s">
        <v>4974</v>
      </c>
    </row>
    <row r="262" spans="1:7" x14ac:dyDescent="0.25">
      <c r="A262" s="43" t="s">
        <v>122</v>
      </c>
      <c r="B262" s="43" t="s">
        <v>5184</v>
      </c>
      <c r="C262" s="43">
        <v>23281.58</v>
      </c>
      <c r="D262" s="43">
        <v>8381.43</v>
      </c>
      <c r="E262" s="44">
        <v>14900.15</v>
      </c>
      <c r="F262" s="44">
        <v>0</v>
      </c>
      <c r="G262" s="43" t="s">
        <v>4950</v>
      </c>
    </row>
    <row r="263" spans="1:7" x14ac:dyDescent="0.25">
      <c r="A263" s="43" t="s">
        <v>141</v>
      </c>
      <c r="B263" s="43" t="s">
        <v>5185</v>
      </c>
      <c r="C263" s="43">
        <v>3633.36</v>
      </c>
      <c r="D263" s="43">
        <v>3633.36</v>
      </c>
      <c r="E263" s="44">
        <v>0</v>
      </c>
      <c r="F263" s="44">
        <v>0</v>
      </c>
      <c r="G263" s="43" t="s">
        <v>5025</v>
      </c>
    </row>
    <row r="264" spans="1:7" x14ac:dyDescent="0.25">
      <c r="A264" s="43" t="s">
        <v>122</v>
      </c>
      <c r="B264" s="43" t="s">
        <v>5186</v>
      </c>
      <c r="C264" s="43">
        <v>203</v>
      </c>
      <c r="D264" s="43">
        <v>203</v>
      </c>
      <c r="E264" s="44">
        <v>0</v>
      </c>
      <c r="F264" s="44">
        <v>0</v>
      </c>
      <c r="G264" s="43" t="s">
        <v>4957</v>
      </c>
    </row>
    <row r="265" spans="1:7" x14ac:dyDescent="0.25">
      <c r="A265" s="43" t="s">
        <v>141</v>
      </c>
      <c r="B265" s="43" t="s">
        <v>5187</v>
      </c>
      <c r="C265" s="43">
        <v>1145.81</v>
      </c>
      <c r="D265" s="43">
        <v>1145.81</v>
      </c>
      <c r="E265" s="44">
        <v>0</v>
      </c>
      <c r="F265" s="44">
        <v>0</v>
      </c>
      <c r="G265" s="43" t="s">
        <v>4974</v>
      </c>
    </row>
    <row r="266" spans="1:7" x14ac:dyDescent="0.25">
      <c r="A266" s="43" t="s">
        <v>122</v>
      </c>
      <c r="B266" s="43" t="s">
        <v>5188</v>
      </c>
      <c r="C266" s="43">
        <v>445.57</v>
      </c>
      <c r="D266" s="43">
        <v>445.57</v>
      </c>
      <c r="E266" s="44">
        <v>0</v>
      </c>
      <c r="F266" s="44">
        <v>0</v>
      </c>
      <c r="G266" s="43" t="s">
        <v>4974</v>
      </c>
    </row>
    <row r="267" spans="1:7" x14ac:dyDescent="0.25">
      <c r="A267" s="43" t="s">
        <v>122</v>
      </c>
      <c r="B267" s="43" t="s">
        <v>5189</v>
      </c>
      <c r="C267" s="43">
        <v>19278.25</v>
      </c>
      <c r="D267" s="43">
        <v>4434.12</v>
      </c>
      <c r="E267" s="44">
        <v>14844.13</v>
      </c>
      <c r="F267" s="44">
        <v>0</v>
      </c>
      <c r="G267" s="43" t="s">
        <v>4950</v>
      </c>
    </row>
    <row r="268" spans="1:7" x14ac:dyDescent="0.25">
      <c r="A268" s="43" t="s">
        <v>141</v>
      </c>
      <c r="B268" s="43" t="s">
        <v>5190</v>
      </c>
      <c r="C268" s="43">
        <v>8416.0400000000009</v>
      </c>
      <c r="D268" s="43">
        <v>8416.0400000000009</v>
      </c>
      <c r="E268" s="44">
        <v>0</v>
      </c>
      <c r="F268" s="44">
        <v>0</v>
      </c>
      <c r="G268" s="43" t="s">
        <v>4957</v>
      </c>
    </row>
    <row r="269" spans="1:7" x14ac:dyDescent="0.25">
      <c r="A269" s="43" t="s">
        <v>141</v>
      </c>
      <c r="B269" s="43" t="s">
        <v>5191</v>
      </c>
      <c r="C269" s="43">
        <v>123.75</v>
      </c>
      <c r="D269" s="43">
        <v>123.75</v>
      </c>
      <c r="E269" s="44">
        <v>0</v>
      </c>
      <c r="F269" s="44">
        <v>0</v>
      </c>
      <c r="G269" s="43" t="s">
        <v>4964</v>
      </c>
    </row>
    <row r="270" spans="1:7" x14ac:dyDescent="0.25">
      <c r="A270" s="43" t="s">
        <v>141</v>
      </c>
      <c r="B270" s="43" t="s">
        <v>5192</v>
      </c>
      <c r="C270" s="43">
        <v>4081.98</v>
      </c>
      <c r="D270" s="43">
        <v>1312.02</v>
      </c>
      <c r="E270" s="44">
        <v>2769.96</v>
      </c>
      <c r="F270" s="44">
        <v>0</v>
      </c>
      <c r="G270" s="43" t="s">
        <v>4974</v>
      </c>
    </row>
    <row r="271" spans="1:7" x14ac:dyDescent="0.25">
      <c r="A271" s="43" t="s">
        <v>143</v>
      </c>
      <c r="B271" s="43" t="s">
        <v>5192</v>
      </c>
      <c r="C271" s="43">
        <v>0</v>
      </c>
      <c r="D271" s="43">
        <v>0</v>
      </c>
      <c r="E271" s="44">
        <v>0</v>
      </c>
      <c r="F271" s="44">
        <v>0</v>
      </c>
      <c r="G271" s="43" t="s">
        <v>4974</v>
      </c>
    </row>
    <row r="272" spans="1:7" x14ac:dyDescent="0.25">
      <c r="A272" s="43" t="s">
        <v>141</v>
      </c>
      <c r="B272" s="43" t="s">
        <v>5193</v>
      </c>
      <c r="C272" s="43">
        <v>82453.03</v>
      </c>
      <c r="D272" s="43">
        <v>35337.06</v>
      </c>
      <c r="E272" s="44">
        <v>47115.97</v>
      </c>
      <c r="F272" s="44">
        <v>0</v>
      </c>
      <c r="G272" s="43" t="s">
        <v>4957</v>
      </c>
    </row>
    <row r="273" spans="1:7" x14ac:dyDescent="0.25">
      <c r="A273" s="43" t="s">
        <v>143</v>
      </c>
      <c r="B273" s="43" t="s">
        <v>5193</v>
      </c>
      <c r="C273" s="43">
        <v>0</v>
      </c>
      <c r="D273" s="43">
        <v>0</v>
      </c>
      <c r="E273" s="44">
        <v>0</v>
      </c>
      <c r="F273" s="44">
        <v>0</v>
      </c>
      <c r="G273" s="43" t="s">
        <v>4957</v>
      </c>
    </row>
    <row r="274" spans="1:7" x14ac:dyDescent="0.25">
      <c r="A274" s="43" t="s">
        <v>122</v>
      </c>
      <c r="B274" s="43" t="s">
        <v>5194</v>
      </c>
      <c r="C274" s="43">
        <v>384.62</v>
      </c>
      <c r="D274" s="43">
        <v>346.14</v>
      </c>
      <c r="E274" s="44">
        <v>38.479999999999997</v>
      </c>
      <c r="F274" s="44">
        <v>0</v>
      </c>
      <c r="G274" s="43" t="s">
        <v>4950</v>
      </c>
    </row>
    <row r="275" spans="1:7" x14ac:dyDescent="0.25">
      <c r="A275" s="43" t="s">
        <v>122</v>
      </c>
      <c r="B275" s="43" t="s">
        <v>5195</v>
      </c>
      <c r="C275" s="43">
        <v>1033.06</v>
      </c>
      <c r="D275" s="43">
        <v>1033.06</v>
      </c>
      <c r="E275" s="44">
        <v>0</v>
      </c>
      <c r="F275" s="44">
        <v>0</v>
      </c>
      <c r="G275" s="43" t="s">
        <v>4974</v>
      </c>
    </row>
    <row r="276" spans="1:7" x14ac:dyDescent="0.25">
      <c r="A276" s="43" t="s">
        <v>141</v>
      </c>
      <c r="B276" s="43" t="s">
        <v>5196</v>
      </c>
      <c r="C276" s="43">
        <v>3052.77</v>
      </c>
      <c r="D276" s="43">
        <v>3052.77</v>
      </c>
      <c r="E276" s="44">
        <v>0</v>
      </c>
      <c r="F276" s="44">
        <v>0</v>
      </c>
      <c r="G276" s="43" t="s">
        <v>4957</v>
      </c>
    </row>
    <row r="277" spans="1:7" x14ac:dyDescent="0.25">
      <c r="A277" s="43" t="s">
        <v>152</v>
      </c>
      <c r="B277" s="43" t="s">
        <v>5197</v>
      </c>
      <c r="C277" s="43">
        <v>491.7</v>
      </c>
      <c r="D277" s="43">
        <v>491.7</v>
      </c>
      <c r="E277" s="44">
        <v>0</v>
      </c>
      <c r="F277" s="44">
        <v>0</v>
      </c>
      <c r="G277" s="43" t="s">
        <v>5198</v>
      </c>
    </row>
    <row r="278" spans="1:7" x14ac:dyDescent="0.25">
      <c r="A278" s="43" t="s">
        <v>141</v>
      </c>
      <c r="B278" s="43" t="s">
        <v>5197</v>
      </c>
      <c r="C278" s="43">
        <v>2610</v>
      </c>
      <c r="D278" s="43">
        <v>1957.5</v>
      </c>
      <c r="E278" s="44">
        <v>652.5</v>
      </c>
      <c r="F278" s="44">
        <v>0</v>
      </c>
      <c r="G278" s="43" t="s">
        <v>5025</v>
      </c>
    </row>
    <row r="279" spans="1:7" x14ac:dyDescent="0.25">
      <c r="A279" s="43" t="s">
        <v>141</v>
      </c>
      <c r="B279" s="43" t="s">
        <v>5199</v>
      </c>
      <c r="C279" s="43">
        <v>1833.33</v>
      </c>
      <c r="D279" s="43">
        <v>1500.03</v>
      </c>
      <c r="E279" s="44">
        <v>333.3</v>
      </c>
      <c r="F279" s="44">
        <v>0</v>
      </c>
      <c r="G279" s="43" t="s">
        <v>4964</v>
      </c>
    </row>
    <row r="280" spans="1:7" x14ac:dyDescent="0.25">
      <c r="A280" s="43" t="s">
        <v>146</v>
      </c>
      <c r="B280" s="43" t="s">
        <v>5200</v>
      </c>
      <c r="C280" s="43">
        <v>7953.27</v>
      </c>
      <c r="D280" s="43">
        <v>7953.27</v>
      </c>
      <c r="E280" s="44">
        <v>0</v>
      </c>
      <c r="F280" s="44">
        <v>0</v>
      </c>
      <c r="G280" s="43" t="s">
        <v>4961</v>
      </c>
    </row>
    <row r="281" spans="1:7" x14ac:dyDescent="0.25">
      <c r="A281" s="43" t="s">
        <v>122</v>
      </c>
      <c r="B281" s="43" t="s">
        <v>5201</v>
      </c>
      <c r="C281" s="43">
        <v>1760</v>
      </c>
      <c r="D281" s="43">
        <v>720</v>
      </c>
      <c r="E281" s="44">
        <v>1040</v>
      </c>
      <c r="F281" s="44">
        <v>0</v>
      </c>
      <c r="G281" s="43" t="s">
        <v>4950</v>
      </c>
    </row>
    <row r="282" spans="1:7" x14ac:dyDescent="0.25">
      <c r="A282" s="43" t="s">
        <v>141</v>
      </c>
      <c r="B282" s="43" t="s">
        <v>5202</v>
      </c>
      <c r="C282" s="43">
        <v>1576.67</v>
      </c>
      <c r="D282" s="43">
        <v>1289.97</v>
      </c>
      <c r="E282" s="44">
        <v>286.7</v>
      </c>
      <c r="F282" s="44">
        <v>0</v>
      </c>
      <c r="G282" s="43" t="s">
        <v>4941</v>
      </c>
    </row>
    <row r="283" spans="1:7" x14ac:dyDescent="0.25">
      <c r="A283" s="43" t="s">
        <v>122</v>
      </c>
      <c r="B283" s="43" t="s">
        <v>5203</v>
      </c>
      <c r="C283" s="43">
        <v>8998.57</v>
      </c>
      <c r="D283" s="43">
        <v>4606.25</v>
      </c>
      <c r="E283" s="44">
        <v>4392.32</v>
      </c>
      <c r="F283" s="44">
        <v>0</v>
      </c>
      <c r="G283" s="43" t="s">
        <v>4941</v>
      </c>
    </row>
    <row r="284" spans="1:7" x14ac:dyDescent="0.25">
      <c r="A284" s="43" t="s">
        <v>122</v>
      </c>
      <c r="B284" s="43" t="s">
        <v>5204</v>
      </c>
      <c r="C284" s="43">
        <v>16173.34</v>
      </c>
      <c r="D284" s="43">
        <v>14555.97</v>
      </c>
      <c r="E284" s="44">
        <v>1617.37</v>
      </c>
      <c r="F284" s="44">
        <v>0</v>
      </c>
      <c r="G284" s="43" t="s">
        <v>4964</v>
      </c>
    </row>
    <row r="285" spans="1:7" x14ac:dyDescent="0.25">
      <c r="A285" s="43" t="s">
        <v>122</v>
      </c>
      <c r="B285" s="43" t="s">
        <v>5205</v>
      </c>
      <c r="C285" s="43">
        <v>1651.59</v>
      </c>
      <c r="D285" s="43">
        <v>1651.59</v>
      </c>
      <c r="E285" s="44">
        <v>0</v>
      </c>
      <c r="F285" s="44">
        <v>0</v>
      </c>
      <c r="G285" s="43" t="s">
        <v>4950</v>
      </c>
    </row>
    <row r="286" spans="1:7" x14ac:dyDescent="0.25">
      <c r="A286" s="43" t="s">
        <v>122</v>
      </c>
      <c r="B286" s="43" t="s">
        <v>5206</v>
      </c>
      <c r="C286" s="43">
        <v>1976.33</v>
      </c>
      <c r="D286" s="43">
        <v>865.62</v>
      </c>
      <c r="E286" s="44">
        <v>1110.71</v>
      </c>
      <c r="F286" s="44">
        <v>0</v>
      </c>
      <c r="G286" s="43" t="s">
        <v>4950</v>
      </c>
    </row>
    <row r="287" spans="1:7" x14ac:dyDescent="0.25">
      <c r="A287" s="43" t="s">
        <v>138</v>
      </c>
      <c r="B287" s="43" t="s">
        <v>5207</v>
      </c>
      <c r="C287" s="43">
        <v>33650.07</v>
      </c>
      <c r="D287" s="43">
        <v>7589.97</v>
      </c>
      <c r="E287" s="44">
        <v>26060.1</v>
      </c>
      <c r="F287" s="44">
        <v>0</v>
      </c>
      <c r="G287" s="43" t="s">
        <v>4957</v>
      </c>
    </row>
    <row r="288" spans="1:7" x14ac:dyDescent="0.25">
      <c r="A288" s="43" t="s">
        <v>138</v>
      </c>
      <c r="B288" s="43" t="s">
        <v>5208</v>
      </c>
      <c r="C288" s="43">
        <v>59900</v>
      </c>
      <c r="D288" s="43">
        <v>0</v>
      </c>
      <c r="E288" s="44">
        <v>59900</v>
      </c>
      <c r="F288" s="44">
        <v>0</v>
      </c>
      <c r="G288" s="43" t="s">
        <v>5025</v>
      </c>
    </row>
    <row r="289" spans="1:7" x14ac:dyDescent="0.25">
      <c r="A289" s="43" t="s">
        <v>122</v>
      </c>
      <c r="B289" s="43" t="s">
        <v>5209</v>
      </c>
      <c r="C289" s="43">
        <v>20231.939999999999</v>
      </c>
      <c r="D289" s="43">
        <v>7100.28</v>
      </c>
      <c r="E289" s="44">
        <v>13131.66</v>
      </c>
      <c r="F289" s="44">
        <v>0</v>
      </c>
      <c r="G289" s="43" t="s">
        <v>4950</v>
      </c>
    </row>
    <row r="290" spans="1:7" x14ac:dyDescent="0.25">
      <c r="A290" s="43" t="s">
        <v>122</v>
      </c>
      <c r="B290" s="43" t="s">
        <v>5210</v>
      </c>
      <c r="C290" s="43">
        <v>2203.9299999999998</v>
      </c>
      <c r="D290" s="43">
        <v>624.87</v>
      </c>
      <c r="E290" s="44">
        <v>1579.06</v>
      </c>
      <c r="F290" s="44">
        <v>0</v>
      </c>
      <c r="G290" s="43" t="s">
        <v>4950</v>
      </c>
    </row>
    <row r="291" spans="1:7" x14ac:dyDescent="0.25">
      <c r="A291" s="43" t="s">
        <v>122</v>
      </c>
      <c r="B291" s="43" t="s">
        <v>5211</v>
      </c>
      <c r="C291" s="43">
        <v>1979.69</v>
      </c>
      <c r="D291" s="43">
        <v>1979.69</v>
      </c>
      <c r="E291" s="44">
        <v>0</v>
      </c>
      <c r="F291" s="44">
        <v>0</v>
      </c>
      <c r="G291" s="43" t="s">
        <v>4950</v>
      </c>
    </row>
    <row r="292" spans="1:7" x14ac:dyDescent="0.25">
      <c r="A292" s="43" t="s">
        <v>122</v>
      </c>
      <c r="B292" s="43" t="s">
        <v>5212</v>
      </c>
      <c r="C292" s="43">
        <v>40.68</v>
      </c>
      <c r="D292" s="43">
        <v>40.68</v>
      </c>
      <c r="E292" s="44">
        <v>0</v>
      </c>
      <c r="F292" s="44">
        <v>0</v>
      </c>
      <c r="G292" s="43" t="s">
        <v>4974</v>
      </c>
    </row>
    <row r="293" spans="1:7" x14ac:dyDescent="0.25">
      <c r="A293" s="43" t="s">
        <v>122</v>
      </c>
      <c r="B293" s="43" t="s">
        <v>5213</v>
      </c>
      <c r="C293" s="43">
        <v>286.02999999999997</v>
      </c>
      <c r="D293" s="43">
        <v>286.02999999999997</v>
      </c>
      <c r="E293" s="44">
        <v>0</v>
      </c>
      <c r="F293" s="44">
        <v>0</v>
      </c>
      <c r="G293" s="43" t="s">
        <v>4950</v>
      </c>
    </row>
    <row r="294" spans="1:7" x14ac:dyDescent="0.25">
      <c r="A294" s="43" t="s">
        <v>122</v>
      </c>
      <c r="B294" s="43" t="s">
        <v>5214</v>
      </c>
      <c r="C294" s="43">
        <v>2475.46</v>
      </c>
      <c r="D294" s="43">
        <v>1705.32</v>
      </c>
      <c r="E294" s="44">
        <v>770.14</v>
      </c>
      <c r="F294" s="44">
        <v>0</v>
      </c>
      <c r="G294" s="43" t="s">
        <v>4950</v>
      </c>
    </row>
    <row r="295" spans="1:7" x14ac:dyDescent="0.25">
      <c r="A295" s="43" t="s">
        <v>122</v>
      </c>
      <c r="B295" s="43" t="s">
        <v>5215</v>
      </c>
      <c r="C295" s="43">
        <v>6010.98</v>
      </c>
      <c r="D295" s="43">
        <v>1815.03</v>
      </c>
      <c r="E295" s="44">
        <v>4195.95</v>
      </c>
      <c r="F295" s="44">
        <v>0</v>
      </c>
      <c r="G295" s="43" t="s">
        <v>4950</v>
      </c>
    </row>
    <row r="296" spans="1:7" x14ac:dyDescent="0.25">
      <c r="A296" s="43" t="s">
        <v>122</v>
      </c>
      <c r="B296" s="43" t="s">
        <v>5216</v>
      </c>
      <c r="C296" s="43">
        <v>1897.31</v>
      </c>
      <c r="D296" s="43">
        <v>776.16</v>
      </c>
      <c r="E296" s="44">
        <v>1121.1500000000001</v>
      </c>
      <c r="F296" s="44">
        <v>0</v>
      </c>
      <c r="G296" s="43" t="s">
        <v>4950</v>
      </c>
    </row>
    <row r="297" spans="1:7" x14ac:dyDescent="0.25">
      <c r="A297" s="43" t="s">
        <v>122</v>
      </c>
      <c r="B297" s="43" t="s">
        <v>5217</v>
      </c>
      <c r="C297" s="43">
        <v>51.33</v>
      </c>
      <c r="D297" s="43">
        <v>45</v>
      </c>
      <c r="E297" s="44">
        <v>6.33</v>
      </c>
      <c r="F297" s="44">
        <v>0</v>
      </c>
      <c r="G297" s="43" t="s">
        <v>4974</v>
      </c>
    </row>
    <row r="298" spans="1:7" x14ac:dyDescent="0.25">
      <c r="A298" s="43" t="s">
        <v>122</v>
      </c>
      <c r="B298" s="43" t="s">
        <v>5218</v>
      </c>
      <c r="C298" s="43">
        <v>2556.14</v>
      </c>
      <c r="D298" s="43">
        <v>1658.52</v>
      </c>
      <c r="E298" s="44">
        <v>897.62</v>
      </c>
      <c r="F298" s="44">
        <v>0</v>
      </c>
      <c r="G298" s="43" t="s">
        <v>4950</v>
      </c>
    </row>
    <row r="299" spans="1:7" x14ac:dyDescent="0.25">
      <c r="A299" s="43" t="s">
        <v>122</v>
      </c>
      <c r="B299" s="43" t="s">
        <v>5219</v>
      </c>
      <c r="C299" s="43">
        <v>649.30999999999995</v>
      </c>
      <c r="D299" s="43">
        <v>531.27</v>
      </c>
      <c r="E299" s="44">
        <v>118.04</v>
      </c>
      <c r="F299" s="44">
        <v>0</v>
      </c>
      <c r="G299" s="43" t="s">
        <v>4950</v>
      </c>
    </row>
    <row r="300" spans="1:7" x14ac:dyDescent="0.25">
      <c r="A300" s="43" t="s">
        <v>122</v>
      </c>
      <c r="B300" s="43" t="s">
        <v>5220</v>
      </c>
      <c r="C300" s="43">
        <v>51.33</v>
      </c>
      <c r="D300" s="43">
        <v>45</v>
      </c>
      <c r="E300" s="44">
        <v>6.33</v>
      </c>
      <c r="F300" s="44">
        <v>0</v>
      </c>
      <c r="G300" s="43" t="s">
        <v>4974</v>
      </c>
    </row>
    <row r="301" spans="1:7" x14ac:dyDescent="0.25">
      <c r="A301" s="43" t="s">
        <v>122</v>
      </c>
      <c r="B301" s="43" t="s">
        <v>5221</v>
      </c>
      <c r="C301" s="43">
        <v>71.709999999999994</v>
      </c>
      <c r="D301" s="43">
        <v>71.709999999999994</v>
      </c>
      <c r="E301" s="44">
        <v>0</v>
      </c>
      <c r="F301" s="44">
        <v>0</v>
      </c>
      <c r="G301" s="43" t="s">
        <v>4974</v>
      </c>
    </row>
    <row r="302" spans="1:7" x14ac:dyDescent="0.25">
      <c r="A302" s="43" t="s">
        <v>122</v>
      </c>
      <c r="B302" s="43" t="s">
        <v>5222</v>
      </c>
      <c r="C302" s="43">
        <v>20.34</v>
      </c>
      <c r="D302" s="43">
        <v>20.34</v>
      </c>
      <c r="E302" s="44">
        <v>0</v>
      </c>
      <c r="F302" s="44">
        <v>0</v>
      </c>
      <c r="G302" s="43" t="s">
        <v>4974</v>
      </c>
    </row>
    <row r="303" spans="1:7" x14ac:dyDescent="0.25">
      <c r="A303" s="43" t="s">
        <v>122</v>
      </c>
      <c r="B303" s="43" t="s">
        <v>5223</v>
      </c>
      <c r="C303" s="43">
        <v>27233.26</v>
      </c>
      <c r="D303" s="43">
        <v>12900.06</v>
      </c>
      <c r="E303" s="44">
        <v>14333.2</v>
      </c>
      <c r="F303" s="44">
        <v>0</v>
      </c>
      <c r="G303" s="43" t="s">
        <v>4961</v>
      </c>
    </row>
    <row r="304" spans="1:7" x14ac:dyDescent="0.25">
      <c r="A304" s="43" t="s">
        <v>122</v>
      </c>
      <c r="B304" s="43" t="s">
        <v>5224</v>
      </c>
      <c r="C304" s="43">
        <v>1800</v>
      </c>
      <c r="D304" s="43">
        <v>1350</v>
      </c>
      <c r="E304" s="44">
        <v>450</v>
      </c>
      <c r="F304" s="44">
        <v>0</v>
      </c>
      <c r="G304" s="43" t="s">
        <v>4964</v>
      </c>
    </row>
    <row r="305" spans="1:7" x14ac:dyDescent="0.25">
      <c r="A305" s="43" t="s">
        <v>122</v>
      </c>
      <c r="B305" s="43" t="s">
        <v>5225</v>
      </c>
      <c r="C305" s="43">
        <v>68.44</v>
      </c>
      <c r="D305" s="43">
        <v>60.03</v>
      </c>
      <c r="E305" s="44">
        <v>8.41</v>
      </c>
      <c r="F305" s="44">
        <v>0</v>
      </c>
      <c r="G305" s="43" t="s">
        <v>4974</v>
      </c>
    </row>
    <row r="306" spans="1:7" x14ac:dyDescent="0.25">
      <c r="A306" s="43" t="s">
        <v>122</v>
      </c>
      <c r="B306" s="43" t="s">
        <v>5226</v>
      </c>
      <c r="C306" s="43">
        <v>102.67</v>
      </c>
      <c r="D306" s="43">
        <v>90</v>
      </c>
      <c r="E306" s="44">
        <v>12.67</v>
      </c>
      <c r="F306" s="44">
        <v>0</v>
      </c>
      <c r="G306" s="43" t="s">
        <v>4974</v>
      </c>
    </row>
    <row r="307" spans="1:7" x14ac:dyDescent="0.25">
      <c r="A307" s="43" t="s">
        <v>122</v>
      </c>
      <c r="B307" s="43" t="s">
        <v>5227</v>
      </c>
      <c r="C307" s="43">
        <v>255.54</v>
      </c>
      <c r="D307" s="43">
        <v>255.54</v>
      </c>
      <c r="E307" s="44">
        <v>0</v>
      </c>
      <c r="F307" s="44">
        <v>0</v>
      </c>
      <c r="G307" s="43" t="s">
        <v>4957</v>
      </c>
    </row>
    <row r="308" spans="1:7" x14ac:dyDescent="0.25">
      <c r="A308" s="43" t="s">
        <v>122</v>
      </c>
      <c r="B308" s="43" t="s">
        <v>5228</v>
      </c>
      <c r="C308" s="43">
        <v>65.53</v>
      </c>
      <c r="D308" s="43">
        <v>15.93</v>
      </c>
      <c r="E308" s="44">
        <v>49.6</v>
      </c>
      <c r="F308" s="44">
        <v>0</v>
      </c>
      <c r="G308" s="43" t="s">
        <v>4974</v>
      </c>
    </row>
    <row r="309" spans="1:7" x14ac:dyDescent="0.25">
      <c r="A309" s="43" t="s">
        <v>157</v>
      </c>
      <c r="B309" s="43" t="s">
        <v>5229</v>
      </c>
      <c r="C309" s="43">
        <v>22028.560000000001</v>
      </c>
      <c r="D309" s="43">
        <v>22028.560000000001</v>
      </c>
      <c r="E309" s="44">
        <v>0</v>
      </c>
      <c r="F309" s="44">
        <v>0</v>
      </c>
      <c r="G309" s="43" t="s">
        <v>4941</v>
      </c>
    </row>
    <row r="310" spans="1:7" x14ac:dyDescent="0.25">
      <c r="A310" s="43" t="s">
        <v>140</v>
      </c>
      <c r="B310" s="43" t="s">
        <v>5230</v>
      </c>
      <c r="C310" s="43">
        <v>3811.57</v>
      </c>
      <c r="D310" s="43">
        <v>2858.67</v>
      </c>
      <c r="E310" s="44">
        <v>952.9</v>
      </c>
      <c r="F310" s="44">
        <v>0</v>
      </c>
      <c r="G310" s="43" t="s">
        <v>4964</v>
      </c>
    </row>
    <row r="311" spans="1:7" x14ac:dyDescent="0.25">
      <c r="A311" s="43" t="s">
        <v>140</v>
      </c>
      <c r="B311" s="43" t="s">
        <v>5231</v>
      </c>
      <c r="C311" s="43">
        <v>6888</v>
      </c>
      <c r="D311" s="43">
        <v>5166</v>
      </c>
      <c r="E311" s="44">
        <v>1722</v>
      </c>
      <c r="F311" s="44">
        <v>0</v>
      </c>
      <c r="G311" s="43" t="s">
        <v>5232</v>
      </c>
    </row>
    <row r="312" spans="1:7" x14ac:dyDescent="0.25">
      <c r="A312" s="43" t="s">
        <v>140</v>
      </c>
      <c r="B312" s="43" t="s">
        <v>5233</v>
      </c>
      <c r="C312" s="43">
        <v>6794.54</v>
      </c>
      <c r="D312" s="43">
        <v>5095.8900000000003</v>
      </c>
      <c r="E312" s="44">
        <v>1698.65</v>
      </c>
      <c r="F312" s="44">
        <v>0</v>
      </c>
      <c r="G312" s="43" t="s">
        <v>4964</v>
      </c>
    </row>
    <row r="313" spans="1:7" x14ac:dyDescent="0.25">
      <c r="A313" s="43" t="s">
        <v>140</v>
      </c>
      <c r="B313" s="43" t="s">
        <v>5234</v>
      </c>
      <c r="C313" s="43">
        <v>2245.56</v>
      </c>
      <c r="D313" s="43">
        <v>1684.17</v>
      </c>
      <c r="E313" s="44">
        <v>561.39</v>
      </c>
      <c r="F313" s="44">
        <v>0</v>
      </c>
      <c r="G313" s="43" t="s">
        <v>4964</v>
      </c>
    </row>
    <row r="314" spans="1:7" x14ac:dyDescent="0.25">
      <c r="A314" s="43" t="s">
        <v>122</v>
      </c>
      <c r="B314" s="43" t="s">
        <v>5235</v>
      </c>
      <c r="C314" s="43">
        <v>803.34</v>
      </c>
      <c r="D314" s="43">
        <v>803.34</v>
      </c>
      <c r="E314" s="44">
        <v>0</v>
      </c>
      <c r="F314" s="44">
        <v>0</v>
      </c>
      <c r="G314" s="43" t="s">
        <v>4974</v>
      </c>
    </row>
    <row r="315" spans="1:7" x14ac:dyDescent="0.25">
      <c r="A315" s="43" t="s">
        <v>122</v>
      </c>
      <c r="B315" s="43" t="s">
        <v>5236</v>
      </c>
      <c r="C315" s="43">
        <v>436.48</v>
      </c>
      <c r="D315" s="43">
        <v>436.48</v>
      </c>
      <c r="E315" s="44">
        <v>0</v>
      </c>
      <c r="F315" s="44">
        <v>0</v>
      </c>
      <c r="G315" s="43" t="s">
        <v>4964</v>
      </c>
    </row>
    <row r="316" spans="1:7" x14ac:dyDescent="0.25">
      <c r="A316" s="43" t="s">
        <v>122</v>
      </c>
      <c r="B316" s="43" t="s">
        <v>5237</v>
      </c>
      <c r="C316" s="43">
        <v>862.56</v>
      </c>
      <c r="D316" s="43">
        <v>862.56</v>
      </c>
      <c r="E316" s="44">
        <v>0</v>
      </c>
      <c r="F316" s="44">
        <v>0</v>
      </c>
      <c r="G316" s="43" t="s">
        <v>4974</v>
      </c>
    </row>
    <row r="317" spans="1:7" x14ac:dyDescent="0.25">
      <c r="A317" s="43" t="s">
        <v>122</v>
      </c>
      <c r="B317" s="43" t="s">
        <v>5238</v>
      </c>
      <c r="C317" s="43">
        <v>1015.85</v>
      </c>
      <c r="D317" s="43">
        <v>984.5</v>
      </c>
      <c r="E317" s="44">
        <v>31.35</v>
      </c>
      <c r="F317" s="44">
        <v>0</v>
      </c>
      <c r="G317" s="43" t="s">
        <v>4974</v>
      </c>
    </row>
    <row r="318" spans="1:7" x14ac:dyDescent="0.25">
      <c r="A318" s="43" t="s">
        <v>122</v>
      </c>
      <c r="B318" s="43" t="s">
        <v>5239</v>
      </c>
      <c r="C318" s="43">
        <v>336.5</v>
      </c>
      <c r="D318" s="43">
        <v>336.5</v>
      </c>
      <c r="E318" s="44">
        <v>0</v>
      </c>
      <c r="F318" s="44">
        <v>0</v>
      </c>
      <c r="G318" s="43" t="s">
        <v>4974</v>
      </c>
    </row>
    <row r="319" spans="1:7" x14ac:dyDescent="0.25">
      <c r="A319" s="43" t="s">
        <v>122</v>
      </c>
      <c r="B319" s="43" t="s">
        <v>5240</v>
      </c>
      <c r="C319" s="43">
        <v>723.21</v>
      </c>
      <c r="D319" s="43">
        <v>723.21</v>
      </c>
      <c r="E319" s="44">
        <v>0</v>
      </c>
      <c r="F319" s="44">
        <v>0</v>
      </c>
      <c r="G319" s="43" t="s">
        <v>4974</v>
      </c>
    </row>
    <row r="320" spans="1:7" x14ac:dyDescent="0.25">
      <c r="A320" s="43" t="s">
        <v>122</v>
      </c>
      <c r="B320" s="43" t="s">
        <v>5241</v>
      </c>
      <c r="C320" s="43">
        <v>326.05</v>
      </c>
      <c r="D320" s="43">
        <v>326.05</v>
      </c>
      <c r="E320" s="44">
        <v>0</v>
      </c>
      <c r="F320" s="44">
        <v>0</v>
      </c>
      <c r="G320" s="43" t="s">
        <v>4974</v>
      </c>
    </row>
    <row r="321" spans="1:7" x14ac:dyDescent="0.25">
      <c r="A321" s="43" t="s">
        <v>122</v>
      </c>
      <c r="B321" s="43" t="s">
        <v>5242</v>
      </c>
      <c r="C321" s="43">
        <v>12.5</v>
      </c>
      <c r="D321" s="43">
        <v>12.5</v>
      </c>
      <c r="E321" s="44">
        <v>0</v>
      </c>
      <c r="F321" s="44">
        <v>0</v>
      </c>
      <c r="G321" s="43" t="s">
        <v>4974</v>
      </c>
    </row>
    <row r="322" spans="1:7" x14ac:dyDescent="0.25">
      <c r="A322" s="43" t="s">
        <v>122</v>
      </c>
      <c r="B322" s="43" t="s">
        <v>5243</v>
      </c>
      <c r="C322" s="43">
        <v>1139.3800000000001</v>
      </c>
      <c r="D322" s="43">
        <v>1139.3800000000001</v>
      </c>
      <c r="E322" s="44">
        <v>0</v>
      </c>
      <c r="F322" s="44">
        <v>0</v>
      </c>
      <c r="G322" s="43" t="s">
        <v>4974</v>
      </c>
    </row>
    <row r="323" spans="1:7" x14ac:dyDescent="0.25">
      <c r="A323" s="43" t="s">
        <v>122</v>
      </c>
      <c r="B323" s="43" t="s">
        <v>5244</v>
      </c>
      <c r="C323" s="43">
        <v>337.8</v>
      </c>
      <c r="D323" s="43">
        <v>337.8</v>
      </c>
      <c r="E323" s="44">
        <v>0</v>
      </c>
      <c r="F323" s="44">
        <v>0</v>
      </c>
      <c r="G323" s="43" t="s">
        <v>4964</v>
      </c>
    </row>
    <row r="324" spans="1:7" x14ac:dyDescent="0.25">
      <c r="A324" s="43" t="s">
        <v>122</v>
      </c>
      <c r="B324" s="43" t="s">
        <v>5245</v>
      </c>
      <c r="C324" s="43">
        <v>1136.9100000000001</v>
      </c>
      <c r="D324" s="43">
        <v>1136.9100000000001</v>
      </c>
      <c r="E324" s="44">
        <v>0</v>
      </c>
      <c r="F324" s="44">
        <v>0</v>
      </c>
      <c r="G324" s="43" t="s">
        <v>4974</v>
      </c>
    </row>
    <row r="325" spans="1:7" x14ac:dyDescent="0.25">
      <c r="A325" s="43" t="s">
        <v>122</v>
      </c>
      <c r="B325" s="43" t="s">
        <v>5246</v>
      </c>
      <c r="C325" s="43">
        <v>12.5</v>
      </c>
      <c r="D325" s="43">
        <v>12.5</v>
      </c>
      <c r="E325" s="44">
        <v>0</v>
      </c>
      <c r="F325" s="44">
        <v>0</v>
      </c>
      <c r="G325" s="43" t="s">
        <v>4974</v>
      </c>
    </row>
    <row r="326" spans="1:7" x14ac:dyDescent="0.25">
      <c r="A326" s="43" t="s">
        <v>122</v>
      </c>
      <c r="B326" s="43" t="s">
        <v>5247</v>
      </c>
      <c r="C326" s="43">
        <v>2259.1799999999998</v>
      </c>
      <c r="D326" s="43">
        <v>2259.1799999999998</v>
      </c>
      <c r="E326" s="44">
        <v>0</v>
      </c>
      <c r="F326" s="44">
        <v>0</v>
      </c>
      <c r="G326" s="43" t="s">
        <v>4974</v>
      </c>
    </row>
    <row r="327" spans="1:7" x14ac:dyDescent="0.25">
      <c r="A327" s="43" t="s">
        <v>122</v>
      </c>
      <c r="B327" s="43" t="s">
        <v>5248</v>
      </c>
      <c r="C327" s="43">
        <v>1112.6300000000001</v>
      </c>
      <c r="D327" s="43">
        <v>1112.6300000000001</v>
      </c>
      <c r="E327" s="44">
        <v>0</v>
      </c>
      <c r="F327" s="44">
        <v>0</v>
      </c>
      <c r="G327" s="43" t="s">
        <v>4974</v>
      </c>
    </row>
    <row r="328" spans="1:7" x14ac:dyDescent="0.25">
      <c r="A328" s="43" t="s">
        <v>122</v>
      </c>
      <c r="B328" s="43" t="s">
        <v>5249</v>
      </c>
      <c r="C328" s="43">
        <v>965.44</v>
      </c>
      <c r="D328" s="43">
        <v>965.44</v>
      </c>
      <c r="E328" s="44">
        <v>0</v>
      </c>
      <c r="F328" s="44">
        <v>0</v>
      </c>
      <c r="G328" s="43" t="s">
        <v>4964</v>
      </c>
    </row>
    <row r="329" spans="1:7" x14ac:dyDescent="0.25">
      <c r="A329" s="43" t="s">
        <v>122</v>
      </c>
      <c r="B329" s="43" t="s">
        <v>5250</v>
      </c>
      <c r="C329" s="43">
        <v>12.5</v>
      </c>
      <c r="D329" s="43">
        <v>12.5</v>
      </c>
      <c r="E329" s="44">
        <v>0</v>
      </c>
      <c r="F329" s="44">
        <v>0</v>
      </c>
      <c r="G329" s="43" t="s">
        <v>4974</v>
      </c>
    </row>
    <row r="330" spans="1:7" x14ac:dyDescent="0.25">
      <c r="A330" s="43" t="s">
        <v>122</v>
      </c>
      <c r="B330" s="43" t="s">
        <v>5251</v>
      </c>
      <c r="C330" s="43">
        <v>990.09</v>
      </c>
      <c r="D330" s="43">
        <v>990.09</v>
      </c>
      <c r="E330" s="44">
        <v>0</v>
      </c>
      <c r="F330" s="44">
        <v>0</v>
      </c>
      <c r="G330" s="43" t="s">
        <v>4974</v>
      </c>
    </row>
    <row r="331" spans="1:7" x14ac:dyDescent="0.25">
      <c r="A331" s="43" t="s">
        <v>122</v>
      </c>
      <c r="B331" s="43" t="s">
        <v>5252</v>
      </c>
      <c r="C331" s="43">
        <v>1893.49</v>
      </c>
      <c r="D331" s="43">
        <v>1893.49</v>
      </c>
      <c r="E331" s="44">
        <v>0</v>
      </c>
      <c r="F331" s="44">
        <v>0</v>
      </c>
      <c r="G331" s="43" t="s">
        <v>4974</v>
      </c>
    </row>
    <row r="332" spans="1:7" x14ac:dyDescent="0.25">
      <c r="A332" s="43" t="s">
        <v>122</v>
      </c>
      <c r="B332" s="43" t="s">
        <v>5253</v>
      </c>
      <c r="C332" s="43">
        <v>360.82</v>
      </c>
      <c r="D332" s="43">
        <v>360.82</v>
      </c>
      <c r="E332" s="44">
        <v>0</v>
      </c>
      <c r="F332" s="44">
        <v>0</v>
      </c>
      <c r="G332" s="43" t="s">
        <v>4964</v>
      </c>
    </row>
    <row r="333" spans="1:7" x14ac:dyDescent="0.25">
      <c r="A333" s="43" t="s">
        <v>122</v>
      </c>
      <c r="B333" s="43" t="s">
        <v>5254</v>
      </c>
      <c r="C333" s="43">
        <v>2079.92</v>
      </c>
      <c r="D333" s="43">
        <v>1885.22</v>
      </c>
      <c r="E333" s="44">
        <v>194.7</v>
      </c>
      <c r="F333" s="44">
        <v>0</v>
      </c>
      <c r="G333" s="43" t="s">
        <v>4974</v>
      </c>
    </row>
    <row r="334" spans="1:7" x14ac:dyDescent="0.25">
      <c r="A334" s="43" t="s">
        <v>122</v>
      </c>
      <c r="B334" s="43" t="s">
        <v>5255</v>
      </c>
      <c r="C334" s="43">
        <v>407.9</v>
      </c>
      <c r="D334" s="43">
        <v>407.9</v>
      </c>
      <c r="E334" s="44">
        <v>0</v>
      </c>
      <c r="F334" s="44">
        <v>0</v>
      </c>
      <c r="G334" s="43" t="s">
        <v>4974</v>
      </c>
    </row>
    <row r="335" spans="1:7" x14ac:dyDescent="0.25">
      <c r="A335" s="43" t="s">
        <v>122</v>
      </c>
      <c r="B335" s="43" t="s">
        <v>5256</v>
      </c>
      <c r="C335" s="43">
        <v>131.4</v>
      </c>
      <c r="D335" s="43">
        <v>131.4</v>
      </c>
      <c r="E335" s="44">
        <v>0</v>
      </c>
      <c r="F335" s="44">
        <v>0</v>
      </c>
      <c r="G335" s="43" t="s">
        <v>4957</v>
      </c>
    </row>
    <row r="336" spans="1:7" x14ac:dyDescent="0.25">
      <c r="A336" s="43" t="s">
        <v>122</v>
      </c>
      <c r="B336" s="43" t="s">
        <v>5257</v>
      </c>
      <c r="C336" s="43">
        <v>12.5</v>
      </c>
      <c r="D336" s="43">
        <v>12.5</v>
      </c>
      <c r="E336" s="44">
        <v>0</v>
      </c>
      <c r="F336" s="44">
        <v>0</v>
      </c>
      <c r="G336" s="43" t="s">
        <v>4974</v>
      </c>
    </row>
    <row r="337" spans="1:7" x14ac:dyDescent="0.25">
      <c r="A337" s="43" t="s">
        <v>122</v>
      </c>
      <c r="B337" s="43" t="s">
        <v>5258</v>
      </c>
      <c r="C337" s="43">
        <v>1872</v>
      </c>
      <c r="D337" s="43">
        <v>1872</v>
      </c>
      <c r="E337" s="44">
        <v>0</v>
      </c>
      <c r="F337" s="44">
        <v>0</v>
      </c>
      <c r="G337" s="43" t="s">
        <v>4974</v>
      </c>
    </row>
    <row r="338" spans="1:7" x14ac:dyDescent="0.25">
      <c r="A338" s="43" t="s">
        <v>122</v>
      </c>
      <c r="B338" s="43" t="s">
        <v>5259</v>
      </c>
      <c r="C338" s="43">
        <v>2269.64</v>
      </c>
      <c r="D338" s="43">
        <v>2042.73</v>
      </c>
      <c r="E338" s="44">
        <v>226.91</v>
      </c>
      <c r="F338" s="44">
        <v>0</v>
      </c>
      <c r="G338" s="43" t="s">
        <v>4964</v>
      </c>
    </row>
    <row r="339" spans="1:7" x14ac:dyDescent="0.25">
      <c r="A339" s="43" t="s">
        <v>122</v>
      </c>
      <c r="B339" s="43" t="s">
        <v>5260</v>
      </c>
      <c r="C339" s="43">
        <v>2613.27</v>
      </c>
      <c r="D339" s="43">
        <v>2613.27</v>
      </c>
      <c r="E339" s="44">
        <v>0</v>
      </c>
      <c r="F339" s="44">
        <v>0</v>
      </c>
      <c r="G339" s="43" t="s">
        <v>4974</v>
      </c>
    </row>
    <row r="340" spans="1:7" x14ac:dyDescent="0.25">
      <c r="A340" s="43" t="s">
        <v>122</v>
      </c>
      <c r="B340" s="43" t="s">
        <v>5261</v>
      </c>
      <c r="C340" s="43">
        <v>2008.12</v>
      </c>
      <c r="D340" s="43">
        <v>1506.06</v>
      </c>
      <c r="E340" s="44">
        <v>502.06</v>
      </c>
      <c r="F340" s="44">
        <v>0</v>
      </c>
      <c r="G340" s="43" t="s">
        <v>4957</v>
      </c>
    </row>
    <row r="341" spans="1:7" x14ac:dyDescent="0.25">
      <c r="A341" s="43" t="s">
        <v>122</v>
      </c>
      <c r="B341" s="43" t="s">
        <v>5262</v>
      </c>
      <c r="C341" s="43">
        <v>1404.39</v>
      </c>
      <c r="D341" s="43">
        <v>1404.39</v>
      </c>
      <c r="E341" s="44">
        <v>0</v>
      </c>
      <c r="F341" s="44">
        <v>0</v>
      </c>
      <c r="G341" s="43" t="s">
        <v>4964</v>
      </c>
    </row>
    <row r="342" spans="1:7" x14ac:dyDescent="0.25">
      <c r="A342" s="43" t="s">
        <v>122</v>
      </c>
      <c r="B342" s="43" t="s">
        <v>5263</v>
      </c>
      <c r="C342" s="43">
        <v>1981.32</v>
      </c>
      <c r="D342" s="43">
        <v>1981.32</v>
      </c>
      <c r="E342" s="44">
        <v>0</v>
      </c>
      <c r="F342" s="44">
        <v>0</v>
      </c>
      <c r="G342" s="43" t="s">
        <v>4974</v>
      </c>
    </row>
    <row r="343" spans="1:7" x14ac:dyDescent="0.25">
      <c r="A343" s="43" t="s">
        <v>122</v>
      </c>
      <c r="B343" s="43" t="s">
        <v>5264</v>
      </c>
      <c r="C343" s="43">
        <v>246.35</v>
      </c>
      <c r="D343" s="43">
        <v>246.35</v>
      </c>
      <c r="E343" s="44">
        <v>0</v>
      </c>
      <c r="F343" s="44">
        <v>0</v>
      </c>
      <c r="G343" s="43" t="s">
        <v>4964</v>
      </c>
    </row>
    <row r="344" spans="1:7" x14ac:dyDescent="0.25">
      <c r="A344" s="43" t="s">
        <v>122</v>
      </c>
      <c r="B344" s="43" t="s">
        <v>5265</v>
      </c>
      <c r="C344" s="43">
        <v>395.57</v>
      </c>
      <c r="D344" s="43">
        <v>395.57</v>
      </c>
      <c r="E344" s="44">
        <v>0</v>
      </c>
      <c r="F344" s="44">
        <v>0</v>
      </c>
      <c r="G344" s="43" t="s">
        <v>4974</v>
      </c>
    </row>
    <row r="345" spans="1:7" x14ac:dyDescent="0.25">
      <c r="A345" s="43" t="s">
        <v>122</v>
      </c>
      <c r="B345" s="43" t="s">
        <v>5266</v>
      </c>
      <c r="C345" s="43">
        <v>183.65</v>
      </c>
      <c r="D345" s="43">
        <v>183.65</v>
      </c>
      <c r="E345" s="44">
        <v>0</v>
      </c>
      <c r="F345" s="44">
        <v>0</v>
      </c>
      <c r="G345" s="43" t="s">
        <v>4964</v>
      </c>
    </row>
    <row r="346" spans="1:7" x14ac:dyDescent="0.25">
      <c r="A346" s="43" t="s">
        <v>122</v>
      </c>
      <c r="B346" s="43" t="s">
        <v>5267</v>
      </c>
      <c r="C346" s="43">
        <v>3606.31</v>
      </c>
      <c r="D346" s="43">
        <v>2861</v>
      </c>
      <c r="E346" s="44">
        <v>745.31</v>
      </c>
      <c r="F346" s="44">
        <v>0</v>
      </c>
      <c r="G346" s="43" t="s">
        <v>4974</v>
      </c>
    </row>
    <row r="347" spans="1:7" x14ac:dyDescent="0.25">
      <c r="A347" s="43" t="s">
        <v>122</v>
      </c>
      <c r="B347" s="43" t="s">
        <v>5268</v>
      </c>
      <c r="C347" s="43">
        <v>12.5</v>
      </c>
      <c r="D347" s="43">
        <v>12.5</v>
      </c>
      <c r="E347" s="44">
        <v>0</v>
      </c>
      <c r="F347" s="44">
        <v>0</v>
      </c>
      <c r="G347" s="43" t="s">
        <v>4974</v>
      </c>
    </row>
    <row r="348" spans="1:7" x14ac:dyDescent="0.25">
      <c r="A348" s="43" t="s">
        <v>122</v>
      </c>
      <c r="B348" s="43" t="s">
        <v>5269</v>
      </c>
      <c r="C348" s="43">
        <v>4539.0200000000004</v>
      </c>
      <c r="D348" s="43">
        <v>3404.25</v>
      </c>
      <c r="E348" s="44">
        <v>1134.77</v>
      </c>
      <c r="F348" s="44">
        <v>0</v>
      </c>
      <c r="G348" s="43" t="s">
        <v>4957</v>
      </c>
    </row>
    <row r="349" spans="1:7" x14ac:dyDescent="0.25">
      <c r="A349" s="43" t="s">
        <v>122</v>
      </c>
      <c r="B349" s="43" t="s">
        <v>5270</v>
      </c>
      <c r="C349" s="43">
        <v>2516.0100000000002</v>
      </c>
      <c r="D349" s="43">
        <v>1887.03</v>
      </c>
      <c r="E349" s="44">
        <v>628.98</v>
      </c>
      <c r="F349" s="44">
        <v>0</v>
      </c>
      <c r="G349" s="43" t="s">
        <v>4964</v>
      </c>
    </row>
    <row r="350" spans="1:7" x14ac:dyDescent="0.25">
      <c r="A350" s="43" t="s">
        <v>122</v>
      </c>
      <c r="B350" s="43" t="s">
        <v>5271</v>
      </c>
      <c r="C350" s="43">
        <v>12.5</v>
      </c>
      <c r="D350" s="43">
        <v>12.5</v>
      </c>
      <c r="E350" s="44">
        <v>0</v>
      </c>
      <c r="F350" s="44">
        <v>0</v>
      </c>
      <c r="G350" s="43" t="s">
        <v>4974</v>
      </c>
    </row>
    <row r="351" spans="1:7" x14ac:dyDescent="0.25">
      <c r="A351" s="43" t="s">
        <v>122</v>
      </c>
      <c r="B351" s="43" t="s">
        <v>5272</v>
      </c>
      <c r="C351" s="43">
        <v>2066.69</v>
      </c>
      <c r="D351" s="43">
        <v>1860.03</v>
      </c>
      <c r="E351" s="44">
        <v>206.66</v>
      </c>
      <c r="F351" s="44">
        <v>0</v>
      </c>
      <c r="G351" s="43" t="s">
        <v>4957</v>
      </c>
    </row>
    <row r="352" spans="1:7" x14ac:dyDescent="0.25">
      <c r="A352" s="43" t="s">
        <v>122</v>
      </c>
      <c r="B352" s="43" t="s">
        <v>5273</v>
      </c>
      <c r="C352" s="43">
        <v>12.5</v>
      </c>
      <c r="D352" s="43">
        <v>12.5</v>
      </c>
      <c r="E352" s="44">
        <v>0</v>
      </c>
      <c r="F352" s="44">
        <v>0</v>
      </c>
      <c r="G352" s="43" t="s">
        <v>4974</v>
      </c>
    </row>
    <row r="353" spans="1:7" x14ac:dyDescent="0.25">
      <c r="A353" s="43" t="s">
        <v>122</v>
      </c>
      <c r="B353" s="43" t="s">
        <v>5274</v>
      </c>
      <c r="C353" s="43">
        <v>2899.27</v>
      </c>
      <c r="D353" s="43">
        <v>2838.5</v>
      </c>
      <c r="E353" s="44">
        <v>60.77</v>
      </c>
      <c r="F353" s="44">
        <v>0</v>
      </c>
      <c r="G353" s="43" t="s">
        <v>4974</v>
      </c>
    </row>
    <row r="354" spans="1:7" x14ac:dyDescent="0.25">
      <c r="A354" s="43" t="s">
        <v>122</v>
      </c>
      <c r="B354" s="43" t="s">
        <v>5275</v>
      </c>
      <c r="C354" s="43">
        <v>1719.48</v>
      </c>
      <c r="D354" s="43">
        <v>1719.48</v>
      </c>
      <c r="E354" s="44">
        <v>0</v>
      </c>
      <c r="F354" s="44">
        <v>0</v>
      </c>
      <c r="G354" s="43" t="s">
        <v>4974</v>
      </c>
    </row>
    <row r="355" spans="1:7" x14ac:dyDescent="0.25">
      <c r="A355" s="43" t="s">
        <v>122</v>
      </c>
      <c r="B355" s="43" t="s">
        <v>5276</v>
      </c>
      <c r="C355" s="43">
        <v>850.29</v>
      </c>
      <c r="D355" s="43">
        <v>850.29</v>
      </c>
      <c r="E355" s="44">
        <v>0</v>
      </c>
      <c r="F355" s="44">
        <v>0</v>
      </c>
      <c r="G355" s="43" t="s">
        <v>4957</v>
      </c>
    </row>
    <row r="356" spans="1:7" x14ac:dyDescent="0.25">
      <c r="A356" s="43" t="s">
        <v>122</v>
      </c>
      <c r="B356" s="43" t="s">
        <v>5277</v>
      </c>
      <c r="C356" s="43">
        <v>8076.88</v>
      </c>
      <c r="D356" s="43">
        <v>6462.09</v>
      </c>
      <c r="E356" s="44">
        <v>1614.79</v>
      </c>
      <c r="F356" s="44">
        <v>0</v>
      </c>
      <c r="G356" s="43" t="s">
        <v>4964</v>
      </c>
    </row>
    <row r="357" spans="1:7" x14ac:dyDescent="0.25">
      <c r="A357" s="43" t="s">
        <v>122</v>
      </c>
      <c r="B357" s="43" t="s">
        <v>5278</v>
      </c>
      <c r="C357" s="43">
        <v>3680</v>
      </c>
      <c r="D357" s="43">
        <v>3345.47</v>
      </c>
      <c r="E357" s="44">
        <v>334.53</v>
      </c>
      <c r="F357" s="44">
        <v>0</v>
      </c>
      <c r="G357" s="43" t="s">
        <v>4974</v>
      </c>
    </row>
    <row r="358" spans="1:7" x14ac:dyDescent="0.25">
      <c r="A358" s="43" t="s">
        <v>122</v>
      </c>
      <c r="B358" s="43" t="s">
        <v>5279</v>
      </c>
      <c r="C358" s="43">
        <v>4584.97</v>
      </c>
      <c r="D358" s="43">
        <v>4378.32</v>
      </c>
      <c r="E358" s="44">
        <v>206.65</v>
      </c>
      <c r="F358" s="44">
        <v>0</v>
      </c>
      <c r="G358" s="43" t="s">
        <v>4957</v>
      </c>
    </row>
    <row r="359" spans="1:7" x14ac:dyDescent="0.25">
      <c r="A359" s="43" t="s">
        <v>122</v>
      </c>
      <c r="B359" s="43" t="s">
        <v>5280</v>
      </c>
      <c r="C359" s="43">
        <v>1147.73</v>
      </c>
      <c r="D359" s="43">
        <v>1147.73</v>
      </c>
      <c r="E359" s="44">
        <v>0</v>
      </c>
      <c r="F359" s="44">
        <v>0</v>
      </c>
      <c r="G359" s="43" t="s">
        <v>4964</v>
      </c>
    </row>
    <row r="360" spans="1:7" x14ac:dyDescent="0.25">
      <c r="A360" s="43" t="s">
        <v>122</v>
      </c>
      <c r="B360" s="43" t="s">
        <v>5281</v>
      </c>
      <c r="C360" s="43">
        <v>3910.45</v>
      </c>
      <c r="D360" s="43">
        <v>3474.53</v>
      </c>
      <c r="E360" s="44">
        <v>435.92</v>
      </c>
      <c r="F360" s="44">
        <v>0</v>
      </c>
      <c r="G360" s="43" t="s">
        <v>4974</v>
      </c>
    </row>
    <row r="361" spans="1:7" x14ac:dyDescent="0.25">
      <c r="A361" s="43" t="s">
        <v>122</v>
      </c>
      <c r="B361" s="43" t="s">
        <v>5282</v>
      </c>
      <c r="C361" s="43">
        <v>4189.3500000000004</v>
      </c>
      <c r="D361" s="43">
        <v>3410</v>
      </c>
      <c r="E361" s="44">
        <v>779.35</v>
      </c>
      <c r="F361" s="44">
        <v>0</v>
      </c>
      <c r="G361" s="43" t="s">
        <v>4974</v>
      </c>
    </row>
    <row r="362" spans="1:7" x14ac:dyDescent="0.25">
      <c r="A362" s="43" t="s">
        <v>122</v>
      </c>
      <c r="B362" s="43" t="s">
        <v>5283</v>
      </c>
      <c r="C362" s="43">
        <v>2181.1799999999998</v>
      </c>
      <c r="D362" s="43">
        <v>2181.1799999999998</v>
      </c>
      <c r="E362" s="44">
        <v>0</v>
      </c>
      <c r="F362" s="44">
        <v>0</v>
      </c>
      <c r="G362" s="43" t="s">
        <v>4974</v>
      </c>
    </row>
    <row r="363" spans="1:7" x14ac:dyDescent="0.25">
      <c r="A363" s="43" t="s">
        <v>122</v>
      </c>
      <c r="B363" s="43" t="s">
        <v>5284</v>
      </c>
      <c r="C363" s="43">
        <v>5277.83</v>
      </c>
      <c r="D363" s="43">
        <v>4318.2</v>
      </c>
      <c r="E363" s="44">
        <v>959.63</v>
      </c>
      <c r="F363" s="44">
        <v>0</v>
      </c>
      <c r="G363" s="43" t="s">
        <v>4964</v>
      </c>
    </row>
    <row r="364" spans="1:7" x14ac:dyDescent="0.25">
      <c r="A364" s="43" t="s">
        <v>122</v>
      </c>
      <c r="B364" s="43" t="s">
        <v>5285</v>
      </c>
      <c r="C364" s="43">
        <v>486.99</v>
      </c>
      <c r="D364" s="43">
        <v>486.99</v>
      </c>
      <c r="E364" s="44">
        <v>0</v>
      </c>
      <c r="F364" s="44">
        <v>0</v>
      </c>
      <c r="G364" s="43" t="s">
        <v>4974</v>
      </c>
    </row>
    <row r="365" spans="1:7" x14ac:dyDescent="0.25">
      <c r="A365" s="43" t="s">
        <v>122</v>
      </c>
      <c r="B365" s="43" t="s">
        <v>5286</v>
      </c>
      <c r="C365" s="43">
        <v>1329.94</v>
      </c>
      <c r="D365" s="43">
        <v>1329.94</v>
      </c>
      <c r="E365" s="44">
        <v>0</v>
      </c>
      <c r="F365" s="44">
        <v>0</v>
      </c>
      <c r="G365" s="43" t="s">
        <v>4957</v>
      </c>
    </row>
    <row r="366" spans="1:7" x14ac:dyDescent="0.25">
      <c r="A366" s="43" t="s">
        <v>122</v>
      </c>
      <c r="B366" s="43" t="s">
        <v>5287</v>
      </c>
      <c r="C366" s="43">
        <v>829.97</v>
      </c>
      <c r="D366" s="43">
        <v>829.97</v>
      </c>
      <c r="E366" s="44">
        <v>0</v>
      </c>
      <c r="F366" s="44">
        <v>0</v>
      </c>
      <c r="G366" s="43" t="s">
        <v>4964</v>
      </c>
    </row>
    <row r="367" spans="1:7" x14ac:dyDescent="0.25">
      <c r="A367" s="43" t="s">
        <v>122</v>
      </c>
      <c r="B367" s="43" t="s">
        <v>5288</v>
      </c>
      <c r="C367" s="43">
        <v>615.91</v>
      </c>
      <c r="D367" s="43">
        <v>615.91</v>
      </c>
      <c r="E367" s="44">
        <v>0</v>
      </c>
      <c r="F367" s="44">
        <v>0</v>
      </c>
      <c r="G367" s="43" t="s">
        <v>4974</v>
      </c>
    </row>
    <row r="368" spans="1:7" x14ac:dyDescent="0.25">
      <c r="A368" s="43" t="s">
        <v>122</v>
      </c>
      <c r="B368" s="43" t="s">
        <v>5289</v>
      </c>
      <c r="C368" s="43">
        <v>551.96</v>
      </c>
      <c r="D368" s="43">
        <v>551.96</v>
      </c>
      <c r="E368" s="44">
        <v>0</v>
      </c>
      <c r="F368" s="44">
        <v>0</v>
      </c>
      <c r="G368" s="43" t="s">
        <v>4974</v>
      </c>
    </row>
    <row r="369" spans="1:7" x14ac:dyDescent="0.25">
      <c r="A369" s="43" t="s">
        <v>122</v>
      </c>
      <c r="B369" s="43" t="s">
        <v>5290</v>
      </c>
      <c r="C369" s="43">
        <v>555.96</v>
      </c>
      <c r="D369" s="43">
        <v>555.96</v>
      </c>
      <c r="E369" s="44">
        <v>0</v>
      </c>
      <c r="F369" s="44">
        <v>0</v>
      </c>
      <c r="G369" s="43" t="s">
        <v>4974</v>
      </c>
    </row>
    <row r="370" spans="1:7" x14ac:dyDescent="0.25">
      <c r="A370" s="43" t="s">
        <v>122</v>
      </c>
      <c r="B370" s="43" t="s">
        <v>5291</v>
      </c>
      <c r="C370" s="43">
        <v>4901.6099999999997</v>
      </c>
      <c r="D370" s="43">
        <v>3713.14</v>
      </c>
      <c r="E370" s="44">
        <v>1188.47</v>
      </c>
      <c r="F370" s="44">
        <v>0</v>
      </c>
      <c r="G370" s="43" t="s">
        <v>4974</v>
      </c>
    </row>
    <row r="371" spans="1:7" x14ac:dyDescent="0.25">
      <c r="A371" s="43" t="s">
        <v>122</v>
      </c>
      <c r="B371" s="43" t="s">
        <v>5292</v>
      </c>
      <c r="C371" s="43">
        <v>743.89</v>
      </c>
      <c r="D371" s="43">
        <v>743.89</v>
      </c>
      <c r="E371" s="44">
        <v>0</v>
      </c>
      <c r="F371" s="44">
        <v>0</v>
      </c>
      <c r="G371" s="43" t="s">
        <v>4974</v>
      </c>
    </row>
    <row r="372" spans="1:7" x14ac:dyDescent="0.25">
      <c r="A372" s="43" t="s">
        <v>122</v>
      </c>
      <c r="B372" s="43" t="s">
        <v>5293</v>
      </c>
      <c r="C372" s="43">
        <v>1111.3499999999999</v>
      </c>
      <c r="D372" s="43">
        <v>1111.3499999999999</v>
      </c>
      <c r="E372" s="44">
        <v>0</v>
      </c>
      <c r="F372" s="44">
        <v>0</v>
      </c>
      <c r="G372" s="43" t="s">
        <v>4964</v>
      </c>
    </row>
    <row r="373" spans="1:7" x14ac:dyDescent="0.25">
      <c r="A373" s="43" t="s">
        <v>122</v>
      </c>
      <c r="B373" s="43" t="s">
        <v>5294</v>
      </c>
      <c r="C373" s="43">
        <v>2043.76</v>
      </c>
      <c r="D373" s="43">
        <v>2043.76</v>
      </c>
      <c r="E373" s="44">
        <v>0</v>
      </c>
      <c r="F373" s="44">
        <v>0</v>
      </c>
      <c r="G373" s="43" t="s">
        <v>4974</v>
      </c>
    </row>
    <row r="374" spans="1:7" x14ac:dyDescent="0.25">
      <c r="A374" s="43" t="s">
        <v>122</v>
      </c>
      <c r="B374" s="43" t="s">
        <v>5295</v>
      </c>
      <c r="C374" s="43">
        <v>4080.55</v>
      </c>
      <c r="D374" s="43">
        <v>3745.97</v>
      </c>
      <c r="E374" s="44">
        <v>334.58</v>
      </c>
      <c r="F374" s="44">
        <v>0</v>
      </c>
      <c r="G374" s="43" t="s">
        <v>4974</v>
      </c>
    </row>
    <row r="375" spans="1:7" x14ac:dyDescent="0.25">
      <c r="A375" s="43" t="s">
        <v>122</v>
      </c>
      <c r="B375" s="43" t="s">
        <v>5296</v>
      </c>
      <c r="C375" s="43">
        <v>864.01</v>
      </c>
      <c r="D375" s="43">
        <v>864.01</v>
      </c>
      <c r="E375" s="44">
        <v>0</v>
      </c>
      <c r="F375" s="44">
        <v>0</v>
      </c>
      <c r="G375" s="43" t="s">
        <v>4974</v>
      </c>
    </row>
    <row r="376" spans="1:7" x14ac:dyDescent="0.25">
      <c r="A376" s="43" t="s">
        <v>122</v>
      </c>
      <c r="B376" s="43" t="s">
        <v>5297</v>
      </c>
      <c r="C376" s="43">
        <v>3890.6</v>
      </c>
      <c r="D376" s="43">
        <v>3692.78</v>
      </c>
      <c r="E376" s="44">
        <v>197.82</v>
      </c>
      <c r="F376" s="44">
        <v>0</v>
      </c>
      <c r="G376" s="43" t="s">
        <v>4974</v>
      </c>
    </row>
    <row r="377" spans="1:7" x14ac:dyDescent="0.25">
      <c r="A377" s="43" t="s">
        <v>122</v>
      </c>
      <c r="B377" s="43" t="s">
        <v>5298</v>
      </c>
      <c r="C377" s="43">
        <v>4227.28</v>
      </c>
      <c r="D377" s="43">
        <v>4012.28</v>
      </c>
      <c r="E377" s="44">
        <v>215</v>
      </c>
      <c r="F377" s="44">
        <v>0</v>
      </c>
      <c r="G377" s="43" t="s">
        <v>4974</v>
      </c>
    </row>
    <row r="378" spans="1:7" x14ac:dyDescent="0.25">
      <c r="A378" s="43" t="s">
        <v>122</v>
      </c>
      <c r="B378" s="43" t="s">
        <v>5299</v>
      </c>
      <c r="C378" s="43">
        <v>3304.53</v>
      </c>
      <c r="D378" s="43">
        <v>3304.53</v>
      </c>
      <c r="E378" s="44">
        <v>0</v>
      </c>
      <c r="F378" s="44">
        <v>0</v>
      </c>
      <c r="G378" s="43" t="s">
        <v>4974</v>
      </c>
    </row>
    <row r="379" spans="1:7" x14ac:dyDescent="0.25">
      <c r="A379" s="43" t="s">
        <v>122</v>
      </c>
      <c r="B379" s="43" t="s">
        <v>5300</v>
      </c>
      <c r="C379" s="43">
        <v>12.5</v>
      </c>
      <c r="D379" s="43">
        <v>12.5</v>
      </c>
      <c r="E379" s="44">
        <v>0</v>
      </c>
      <c r="F379" s="44">
        <v>0</v>
      </c>
      <c r="G379" s="43" t="s">
        <v>4974</v>
      </c>
    </row>
    <row r="380" spans="1:7" x14ac:dyDescent="0.25">
      <c r="A380" s="43" t="s">
        <v>122</v>
      </c>
      <c r="B380" s="43" t="s">
        <v>5301</v>
      </c>
      <c r="C380" s="43">
        <v>2308.4699999999998</v>
      </c>
      <c r="D380" s="43">
        <v>2308.4699999999998</v>
      </c>
      <c r="E380" s="44">
        <v>0</v>
      </c>
      <c r="F380" s="44">
        <v>0</v>
      </c>
      <c r="G380" s="43" t="s">
        <v>4974</v>
      </c>
    </row>
    <row r="381" spans="1:7" x14ac:dyDescent="0.25">
      <c r="A381" s="43" t="s">
        <v>122</v>
      </c>
      <c r="B381" s="43" t="s">
        <v>5302</v>
      </c>
      <c r="C381" s="43">
        <v>1974.12</v>
      </c>
      <c r="D381" s="43">
        <v>1974.12</v>
      </c>
      <c r="E381" s="44">
        <v>0</v>
      </c>
      <c r="F381" s="44">
        <v>0</v>
      </c>
      <c r="G381" s="43" t="s">
        <v>4964</v>
      </c>
    </row>
    <row r="382" spans="1:7" x14ac:dyDescent="0.25">
      <c r="A382" s="43" t="s">
        <v>122</v>
      </c>
      <c r="B382" s="43" t="s">
        <v>5303</v>
      </c>
      <c r="C382" s="43">
        <v>3866.5</v>
      </c>
      <c r="D382" s="43">
        <v>3866.5</v>
      </c>
      <c r="E382" s="44">
        <v>0</v>
      </c>
      <c r="F382" s="44">
        <v>0</v>
      </c>
      <c r="G382" s="43" t="s">
        <v>4974</v>
      </c>
    </row>
    <row r="383" spans="1:7" x14ac:dyDescent="0.25">
      <c r="A383" s="43" t="s">
        <v>122</v>
      </c>
      <c r="B383" s="43" t="s">
        <v>5304</v>
      </c>
      <c r="C383" s="43">
        <v>3838.68</v>
      </c>
      <c r="D383" s="43">
        <v>3838.68</v>
      </c>
      <c r="E383" s="44">
        <v>0</v>
      </c>
      <c r="F383" s="44">
        <v>0</v>
      </c>
      <c r="G383" s="43" t="s">
        <v>4974</v>
      </c>
    </row>
    <row r="384" spans="1:7" x14ac:dyDescent="0.25">
      <c r="A384" s="43" t="s">
        <v>122</v>
      </c>
      <c r="B384" s="43" t="s">
        <v>5305</v>
      </c>
      <c r="C384" s="43">
        <v>4697.1899999999996</v>
      </c>
      <c r="D384" s="43">
        <v>4697.1899999999996</v>
      </c>
      <c r="E384" s="44">
        <v>0</v>
      </c>
      <c r="F384" s="44">
        <v>0</v>
      </c>
      <c r="G384" s="43" t="s">
        <v>4974</v>
      </c>
    </row>
    <row r="385" spans="1:7" x14ac:dyDescent="0.25">
      <c r="A385" s="43" t="s">
        <v>122</v>
      </c>
      <c r="B385" s="43" t="s">
        <v>5306</v>
      </c>
      <c r="C385" s="43">
        <v>4775.49</v>
      </c>
      <c r="D385" s="43">
        <v>4610.25</v>
      </c>
      <c r="E385" s="44">
        <v>165.24</v>
      </c>
      <c r="F385" s="44">
        <v>0</v>
      </c>
      <c r="G385" s="43" t="s">
        <v>4974</v>
      </c>
    </row>
    <row r="386" spans="1:7" x14ac:dyDescent="0.25">
      <c r="A386" s="43" t="s">
        <v>122</v>
      </c>
      <c r="B386" s="43" t="s">
        <v>5307</v>
      </c>
      <c r="C386" s="43">
        <v>5159.92</v>
      </c>
      <c r="D386" s="43">
        <v>4675.22</v>
      </c>
      <c r="E386" s="44">
        <v>484.7</v>
      </c>
      <c r="F386" s="44">
        <v>0</v>
      </c>
      <c r="G386" s="43" t="s">
        <v>4974</v>
      </c>
    </row>
    <row r="387" spans="1:7" x14ac:dyDescent="0.25">
      <c r="A387" s="43" t="s">
        <v>122</v>
      </c>
      <c r="B387" s="43" t="s">
        <v>5308</v>
      </c>
      <c r="C387" s="43">
        <v>6287.62</v>
      </c>
      <c r="D387" s="43">
        <v>4752.6499999999996</v>
      </c>
      <c r="E387" s="44">
        <v>1534.97</v>
      </c>
      <c r="F387" s="44">
        <v>0</v>
      </c>
      <c r="G387" s="43" t="s">
        <v>4974</v>
      </c>
    </row>
    <row r="388" spans="1:7" x14ac:dyDescent="0.25">
      <c r="A388" s="43" t="s">
        <v>122</v>
      </c>
      <c r="B388" s="43" t="s">
        <v>5309</v>
      </c>
      <c r="C388" s="43">
        <v>6421.69</v>
      </c>
      <c r="D388" s="43">
        <v>4853.91</v>
      </c>
      <c r="E388" s="44">
        <v>1567.78</v>
      </c>
      <c r="F388" s="44">
        <v>0</v>
      </c>
      <c r="G388" s="43" t="s">
        <v>4974</v>
      </c>
    </row>
    <row r="389" spans="1:7" x14ac:dyDescent="0.25">
      <c r="A389" s="43" t="s">
        <v>122</v>
      </c>
      <c r="B389" s="43" t="s">
        <v>5310</v>
      </c>
      <c r="C389" s="43">
        <v>1722</v>
      </c>
      <c r="D389" s="43">
        <v>1291.5</v>
      </c>
      <c r="E389" s="44">
        <v>430.5</v>
      </c>
      <c r="F389" s="44">
        <v>0</v>
      </c>
      <c r="G389" s="43" t="s">
        <v>4964</v>
      </c>
    </row>
    <row r="390" spans="1:7" x14ac:dyDescent="0.25">
      <c r="A390" s="43" t="s">
        <v>141</v>
      </c>
      <c r="B390" s="43" t="s">
        <v>5311</v>
      </c>
      <c r="C390" s="43">
        <v>1700.04</v>
      </c>
      <c r="D390" s="43">
        <v>1275.03</v>
      </c>
      <c r="E390" s="44">
        <v>425.01</v>
      </c>
      <c r="F390" s="44">
        <v>0</v>
      </c>
      <c r="G390" s="43" t="s">
        <v>4957</v>
      </c>
    </row>
    <row r="391" spans="1:7" x14ac:dyDescent="0.25">
      <c r="A391" s="43" t="s">
        <v>141</v>
      </c>
      <c r="B391" s="43" t="s">
        <v>5312</v>
      </c>
      <c r="C391" s="43">
        <v>1381</v>
      </c>
      <c r="D391" s="43">
        <v>1035.72</v>
      </c>
      <c r="E391" s="44">
        <v>345.28</v>
      </c>
      <c r="F391" s="44">
        <v>0</v>
      </c>
      <c r="G391" s="43" t="s">
        <v>4974</v>
      </c>
    </row>
    <row r="392" spans="1:7" x14ac:dyDescent="0.25">
      <c r="A392" s="43" t="s">
        <v>141</v>
      </c>
      <c r="B392" s="43" t="s">
        <v>5313</v>
      </c>
      <c r="C392" s="43">
        <v>5849.85</v>
      </c>
      <c r="D392" s="43">
        <v>5214.24</v>
      </c>
      <c r="E392" s="44">
        <v>635.61</v>
      </c>
      <c r="F392" s="44">
        <v>0</v>
      </c>
      <c r="G392" s="43" t="s">
        <v>4957</v>
      </c>
    </row>
    <row r="393" spans="1:7" x14ac:dyDescent="0.25">
      <c r="A393" s="43" t="s">
        <v>141</v>
      </c>
      <c r="B393" s="43" t="s">
        <v>5314</v>
      </c>
      <c r="C393" s="43">
        <v>901.09</v>
      </c>
      <c r="D393" s="43">
        <v>901.09</v>
      </c>
      <c r="E393" s="44">
        <v>0</v>
      </c>
      <c r="F393" s="44">
        <v>0</v>
      </c>
      <c r="G393" s="43" t="s">
        <v>4964</v>
      </c>
    </row>
    <row r="394" spans="1:7" x14ac:dyDescent="0.25">
      <c r="A394" s="43" t="s">
        <v>141</v>
      </c>
      <c r="B394" s="43" t="s">
        <v>5315</v>
      </c>
      <c r="C394" s="43">
        <v>127.25</v>
      </c>
      <c r="D394" s="43">
        <v>127.25</v>
      </c>
      <c r="E394" s="44">
        <v>0</v>
      </c>
      <c r="F394" s="44">
        <v>0</v>
      </c>
      <c r="G394" s="43" t="s">
        <v>4964</v>
      </c>
    </row>
    <row r="395" spans="1:7" x14ac:dyDescent="0.25">
      <c r="A395" s="43" t="s">
        <v>141</v>
      </c>
      <c r="B395" s="43" t="s">
        <v>5316</v>
      </c>
      <c r="C395" s="43">
        <v>910.58</v>
      </c>
      <c r="D395" s="43">
        <v>910.58</v>
      </c>
      <c r="E395" s="44">
        <v>0</v>
      </c>
      <c r="F395" s="44">
        <v>0</v>
      </c>
      <c r="G395" s="43" t="s">
        <v>4964</v>
      </c>
    </row>
    <row r="396" spans="1:7" x14ac:dyDescent="0.25">
      <c r="A396" s="43" t="s">
        <v>141</v>
      </c>
      <c r="B396" s="43" t="s">
        <v>5317</v>
      </c>
      <c r="C396" s="43">
        <v>3465.76</v>
      </c>
      <c r="D396" s="43">
        <v>3465.76</v>
      </c>
      <c r="E396" s="44">
        <v>0</v>
      </c>
      <c r="F396" s="44">
        <v>0</v>
      </c>
      <c r="G396" s="43" t="s">
        <v>4974</v>
      </c>
    </row>
    <row r="397" spans="1:7" x14ac:dyDescent="0.25">
      <c r="A397" s="43" t="s">
        <v>141</v>
      </c>
      <c r="B397" s="43" t="s">
        <v>5318</v>
      </c>
      <c r="C397" s="43">
        <v>15524.69</v>
      </c>
      <c r="D397" s="43">
        <v>13107</v>
      </c>
      <c r="E397" s="44">
        <v>2417.69</v>
      </c>
      <c r="F397" s="44">
        <v>0</v>
      </c>
      <c r="G397" s="43" t="s">
        <v>4957</v>
      </c>
    </row>
    <row r="398" spans="1:7" x14ac:dyDescent="0.25">
      <c r="A398" s="43" t="s">
        <v>141</v>
      </c>
      <c r="B398" s="43" t="s">
        <v>5319</v>
      </c>
      <c r="C398" s="43">
        <v>799.87</v>
      </c>
      <c r="D398" s="43">
        <v>799.87</v>
      </c>
      <c r="E398" s="44">
        <v>0</v>
      </c>
      <c r="F398" s="44">
        <v>0</v>
      </c>
      <c r="G398" s="43" t="s">
        <v>4964</v>
      </c>
    </row>
    <row r="399" spans="1:7" x14ac:dyDescent="0.25">
      <c r="A399" s="43" t="s">
        <v>141</v>
      </c>
      <c r="B399" s="43" t="s">
        <v>5320</v>
      </c>
      <c r="C399" s="43">
        <v>1811.25</v>
      </c>
      <c r="D399" s="43">
        <v>1811.25</v>
      </c>
      <c r="E399" s="44">
        <v>0</v>
      </c>
      <c r="F399" s="44">
        <v>0</v>
      </c>
      <c r="G399" s="43" t="s">
        <v>4974</v>
      </c>
    </row>
    <row r="400" spans="1:7" x14ac:dyDescent="0.25">
      <c r="A400" s="43" t="s">
        <v>141</v>
      </c>
      <c r="B400" s="43" t="s">
        <v>5321</v>
      </c>
      <c r="C400" s="43">
        <v>324.36</v>
      </c>
      <c r="D400" s="43">
        <v>324.36</v>
      </c>
      <c r="E400" s="44">
        <v>0</v>
      </c>
      <c r="F400" s="44">
        <v>0</v>
      </c>
      <c r="G400" s="43" t="s">
        <v>4957</v>
      </c>
    </row>
    <row r="401" spans="1:7" x14ac:dyDescent="0.25">
      <c r="A401" s="43" t="s">
        <v>141</v>
      </c>
      <c r="B401" s="43" t="s">
        <v>5322</v>
      </c>
      <c r="C401" s="43">
        <v>1338.75</v>
      </c>
      <c r="D401" s="43">
        <v>1338.75</v>
      </c>
      <c r="E401" s="44">
        <v>0</v>
      </c>
      <c r="F401" s="44">
        <v>0</v>
      </c>
      <c r="G401" s="43" t="s">
        <v>4974</v>
      </c>
    </row>
    <row r="402" spans="1:7" x14ac:dyDescent="0.25">
      <c r="A402" s="43" t="s">
        <v>141</v>
      </c>
      <c r="B402" s="43" t="s">
        <v>5323</v>
      </c>
      <c r="C402" s="43">
        <v>3264.91</v>
      </c>
      <c r="D402" s="43">
        <v>2938.41</v>
      </c>
      <c r="E402" s="44">
        <v>326.5</v>
      </c>
      <c r="F402" s="44">
        <v>0</v>
      </c>
      <c r="G402" s="43" t="s">
        <v>4957</v>
      </c>
    </row>
    <row r="403" spans="1:7" x14ac:dyDescent="0.25">
      <c r="A403" s="43" t="s">
        <v>141</v>
      </c>
      <c r="B403" s="43" t="s">
        <v>5324</v>
      </c>
      <c r="C403" s="43">
        <v>419.11</v>
      </c>
      <c r="D403" s="43">
        <v>419.11</v>
      </c>
      <c r="E403" s="44">
        <v>0</v>
      </c>
      <c r="F403" s="44">
        <v>0</v>
      </c>
      <c r="G403" s="43" t="s">
        <v>4969</v>
      </c>
    </row>
    <row r="404" spans="1:7" x14ac:dyDescent="0.25">
      <c r="A404" s="43" t="s">
        <v>141</v>
      </c>
      <c r="B404" s="43" t="s">
        <v>5325</v>
      </c>
      <c r="C404" s="43">
        <v>366.64</v>
      </c>
      <c r="D404" s="43">
        <v>366.64</v>
      </c>
      <c r="E404" s="44">
        <v>0</v>
      </c>
      <c r="F404" s="44">
        <v>0</v>
      </c>
      <c r="G404" s="43" t="s">
        <v>4974</v>
      </c>
    </row>
    <row r="405" spans="1:7" x14ac:dyDescent="0.25">
      <c r="A405" s="43" t="s">
        <v>143</v>
      </c>
      <c r="B405" s="43" t="s">
        <v>5325</v>
      </c>
      <c r="C405" s="43">
        <v>0</v>
      </c>
      <c r="D405" s="43">
        <v>0</v>
      </c>
      <c r="E405" s="44">
        <v>0</v>
      </c>
      <c r="F405" s="44">
        <v>0</v>
      </c>
      <c r="G405" s="43" t="s">
        <v>4974</v>
      </c>
    </row>
    <row r="406" spans="1:7" x14ac:dyDescent="0.25">
      <c r="A406" s="43" t="s">
        <v>141</v>
      </c>
      <c r="B406" s="43" t="s">
        <v>5326</v>
      </c>
      <c r="C406" s="43">
        <v>980.79</v>
      </c>
      <c r="D406" s="43">
        <v>825.03</v>
      </c>
      <c r="E406" s="44">
        <v>155.76</v>
      </c>
      <c r="F406" s="44">
        <v>0</v>
      </c>
      <c r="G406" s="43" t="s">
        <v>4974</v>
      </c>
    </row>
    <row r="407" spans="1:7" x14ac:dyDescent="0.25">
      <c r="A407" s="43" t="s">
        <v>143</v>
      </c>
      <c r="B407" s="43" t="s">
        <v>5326</v>
      </c>
      <c r="C407" s="43">
        <v>0</v>
      </c>
      <c r="D407" s="43">
        <v>0</v>
      </c>
      <c r="E407" s="44">
        <v>0</v>
      </c>
      <c r="F407" s="44">
        <v>0</v>
      </c>
      <c r="G407" s="43" t="s">
        <v>4974</v>
      </c>
    </row>
    <row r="408" spans="1:7" x14ac:dyDescent="0.25">
      <c r="A408" s="43" t="s">
        <v>141</v>
      </c>
      <c r="B408" s="43" t="s">
        <v>5327</v>
      </c>
      <c r="C408" s="43">
        <v>755.25</v>
      </c>
      <c r="D408" s="43">
        <v>755.25</v>
      </c>
      <c r="E408" s="44">
        <v>0</v>
      </c>
      <c r="F408" s="44">
        <v>0</v>
      </c>
      <c r="G408" s="43" t="s">
        <v>4974</v>
      </c>
    </row>
    <row r="409" spans="1:7" x14ac:dyDescent="0.25">
      <c r="A409" s="43" t="s">
        <v>143</v>
      </c>
      <c r="B409" s="43" t="s">
        <v>5327</v>
      </c>
      <c r="C409" s="43">
        <v>0</v>
      </c>
      <c r="D409" s="43">
        <v>0</v>
      </c>
      <c r="E409" s="44">
        <v>0</v>
      </c>
      <c r="F409" s="44">
        <v>0</v>
      </c>
      <c r="G409" s="43" t="s">
        <v>4974</v>
      </c>
    </row>
    <row r="410" spans="1:7" x14ac:dyDescent="0.25">
      <c r="A410" s="43" t="s">
        <v>141</v>
      </c>
      <c r="B410" s="43" t="s">
        <v>5328</v>
      </c>
      <c r="C410" s="43">
        <v>2852.87</v>
      </c>
      <c r="D410" s="43">
        <v>2852.87</v>
      </c>
      <c r="E410" s="44">
        <v>0</v>
      </c>
      <c r="F410" s="44">
        <v>0</v>
      </c>
      <c r="G410" s="43" t="s">
        <v>4957</v>
      </c>
    </row>
    <row r="411" spans="1:7" x14ac:dyDescent="0.25">
      <c r="A411" s="43" t="s">
        <v>143</v>
      </c>
      <c r="B411" s="43" t="s">
        <v>5328</v>
      </c>
      <c r="C411" s="43">
        <v>0</v>
      </c>
      <c r="D411" s="43">
        <v>0</v>
      </c>
      <c r="E411" s="44">
        <v>0</v>
      </c>
      <c r="F411" s="44">
        <v>0</v>
      </c>
      <c r="G411" s="43" t="s">
        <v>4957</v>
      </c>
    </row>
    <row r="412" spans="1:7" x14ac:dyDescent="0.25">
      <c r="A412" s="43" t="s">
        <v>141</v>
      </c>
      <c r="B412" s="43" t="s">
        <v>5329</v>
      </c>
      <c r="C412" s="43">
        <v>533.32000000000005</v>
      </c>
      <c r="D412" s="43">
        <v>533.32000000000005</v>
      </c>
      <c r="E412" s="44">
        <v>0</v>
      </c>
      <c r="F412" s="44">
        <v>0</v>
      </c>
      <c r="G412" s="43" t="s">
        <v>4974</v>
      </c>
    </row>
    <row r="413" spans="1:7" x14ac:dyDescent="0.25">
      <c r="A413" s="43" t="s">
        <v>143</v>
      </c>
      <c r="B413" s="43" t="s">
        <v>5329</v>
      </c>
      <c r="C413" s="43">
        <v>0</v>
      </c>
      <c r="D413" s="43">
        <v>0</v>
      </c>
      <c r="E413" s="44">
        <v>0</v>
      </c>
      <c r="F413" s="44">
        <v>0</v>
      </c>
      <c r="G413" s="43" t="s">
        <v>4974</v>
      </c>
    </row>
    <row r="414" spans="1:7" x14ac:dyDescent="0.25">
      <c r="A414" s="43" t="s">
        <v>141</v>
      </c>
      <c r="B414" s="43" t="s">
        <v>5330</v>
      </c>
      <c r="C414" s="43">
        <v>733.32</v>
      </c>
      <c r="D414" s="43">
        <v>733.32</v>
      </c>
      <c r="E414" s="44">
        <v>0</v>
      </c>
      <c r="F414" s="44">
        <v>0</v>
      </c>
      <c r="G414" s="43" t="s">
        <v>4974</v>
      </c>
    </row>
    <row r="415" spans="1:7" x14ac:dyDescent="0.25">
      <c r="A415" s="43" t="s">
        <v>143</v>
      </c>
      <c r="B415" s="43" t="s">
        <v>5330</v>
      </c>
      <c r="C415" s="43">
        <v>0</v>
      </c>
      <c r="D415" s="43">
        <v>0</v>
      </c>
      <c r="E415" s="44">
        <v>0</v>
      </c>
      <c r="F415" s="44">
        <v>0</v>
      </c>
      <c r="G415" s="43" t="s">
        <v>4974</v>
      </c>
    </row>
    <row r="416" spans="1:7" x14ac:dyDescent="0.25">
      <c r="A416" s="43" t="s">
        <v>141</v>
      </c>
      <c r="B416" s="43" t="s">
        <v>5331</v>
      </c>
      <c r="C416" s="43">
        <v>2074.91</v>
      </c>
      <c r="D416" s="43">
        <v>1697.67</v>
      </c>
      <c r="E416" s="44">
        <v>377.24</v>
      </c>
      <c r="F416" s="44">
        <v>0</v>
      </c>
      <c r="G416" s="43" t="s">
        <v>4957</v>
      </c>
    </row>
    <row r="417" spans="1:7" x14ac:dyDescent="0.25">
      <c r="A417" s="43" t="s">
        <v>143</v>
      </c>
      <c r="B417" s="43" t="s">
        <v>5331</v>
      </c>
      <c r="C417" s="43">
        <v>0</v>
      </c>
      <c r="D417" s="43">
        <v>0</v>
      </c>
      <c r="E417" s="44">
        <v>0</v>
      </c>
      <c r="F417" s="44">
        <v>0</v>
      </c>
      <c r="G417" s="43" t="s">
        <v>4957</v>
      </c>
    </row>
    <row r="418" spans="1:7" x14ac:dyDescent="0.25">
      <c r="A418" s="43" t="s">
        <v>141</v>
      </c>
      <c r="B418" s="43" t="s">
        <v>5332</v>
      </c>
      <c r="C418" s="43">
        <v>2591.09</v>
      </c>
      <c r="D418" s="43">
        <v>2591.09</v>
      </c>
      <c r="E418" s="44">
        <v>0</v>
      </c>
      <c r="F418" s="44">
        <v>0</v>
      </c>
      <c r="G418" s="43" t="s">
        <v>5025</v>
      </c>
    </row>
    <row r="419" spans="1:7" x14ac:dyDescent="0.25">
      <c r="A419" s="43" t="s">
        <v>143</v>
      </c>
      <c r="B419" s="43" t="s">
        <v>5332</v>
      </c>
      <c r="C419" s="43">
        <v>0</v>
      </c>
      <c r="D419" s="43">
        <v>0</v>
      </c>
      <c r="E419" s="44">
        <v>0</v>
      </c>
      <c r="F419" s="44">
        <v>0</v>
      </c>
      <c r="G419" s="43" t="s">
        <v>5025</v>
      </c>
    </row>
    <row r="420" spans="1:7" x14ac:dyDescent="0.25">
      <c r="A420" s="43" t="s">
        <v>122</v>
      </c>
      <c r="B420" s="43" t="s">
        <v>5333</v>
      </c>
      <c r="C420" s="43">
        <v>1441.73</v>
      </c>
      <c r="D420" s="43">
        <v>1441.73</v>
      </c>
      <c r="E420" s="44">
        <v>0</v>
      </c>
      <c r="F420" s="44">
        <v>0</v>
      </c>
      <c r="G420" s="43" t="s">
        <v>4974</v>
      </c>
    </row>
    <row r="421" spans="1:7" x14ac:dyDescent="0.25">
      <c r="A421" s="43" t="s">
        <v>122</v>
      </c>
      <c r="B421" s="43" t="s">
        <v>5334</v>
      </c>
      <c r="C421" s="43">
        <v>1060</v>
      </c>
      <c r="D421" s="43">
        <v>1060</v>
      </c>
      <c r="E421" s="44">
        <v>0</v>
      </c>
      <c r="F421" s="44">
        <v>0</v>
      </c>
      <c r="G421" s="43" t="s">
        <v>4964</v>
      </c>
    </row>
    <row r="422" spans="1:7" x14ac:dyDescent="0.25">
      <c r="A422" s="43" t="s">
        <v>122</v>
      </c>
      <c r="B422" s="43" t="s">
        <v>5335</v>
      </c>
      <c r="C422" s="43">
        <v>1461.03</v>
      </c>
      <c r="D422" s="43">
        <v>1461.03</v>
      </c>
      <c r="E422" s="44">
        <v>0</v>
      </c>
      <c r="F422" s="44">
        <v>0</v>
      </c>
      <c r="G422" s="43" t="s">
        <v>4974</v>
      </c>
    </row>
    <row r="423" spans="1:7" x14ac:dyDescent="0.25">
      <c r="A423" s="43" t="s">
        <v>122</v>
      </c>
      <c r="B423" s="43" t="s">
        <v>5336</v>
      </c>
      <c r="C423" s="43">
        <v>1060</v>
      </c>
      <c r="D423" s="43">
        <v>1060</v>
      </c>
      <c r="E423" s="44">
        <v>0</v>
      </c>
      <c r="F423" s="44">
        <v>0</v>
      </c>
      <c r="G423" s="43" t="s">
        <v>4964</v>
      </c>
    </row>
    <row r="424" spans="1:7" x14ac:dyDescent="0.25">
      <c r="A424" s="43" t="s">
        <v>141</v>
      </c>
      <c r="B424" s="43" t="s">
        <v>5337</v>
      </c>
      <c r="C424" s="43">
        <v>722.72</v>
      </c>
      <c r="D424" s="43">
        <v>722.72</v>
      </c>
      <c r="E424" s="44">
        <v>0</v>
      </c>
      <c r="F424" s="44">
        <v>0</v>
      </c>
      <c r="G424" s="43" t="s">
        <v>4974</v>
      </c>
    </row>
    <row r="425" spans="1:7" x14ac:dyDescent="0.25">
      <c r="A425" s="43" t="s">
        <v>141</v>
      </c>
      <c r="B425" s="43" t="s">
        <v>5338</v>
      </c>
      <c r="C425" s="43">
        <v>1751.85</v>
      </c>
      <c r="D425" s="43">
        <v>1751.85</v>
      </c>
      <c r="E425" s="44">
        <v>0</v>
      </c>
      <c r="F425" s="44">
        <v>0</v>
      </c>
      <c r="G425" s="43" t="s">
        <v>4957</v>
      </c>
    </row>
    <row r="426" spans="1:7" x14ac:dyDescent="0.25">
      <c r="A426" s="43" t="s">
        <v>122</v>
      </c>
      <c r="B426" s="43" t="s">
        <v>5339</v>
      </c>
      <c r="C426" s="43">
        <v>2291.66</v>
      </c>
      <c r="D426" s="43">
        <v>2062.5300000000002</v>
      </c>
      <c r="E426" s="44">
        <v>229.13</v>
      </c>
      <c r="F426" s="44">
        <v>0</v>
      </c>
      <c r="G426" s="43" t="s">
        <v>4964</v>
      </c>
    </row>
    <row r="427" spans="1:7" x14ac:dyDescent="0.25">
      <c r="A427" s="43" t="s">
        <v>122</v>
      </c>
      <c r="B427" s="43" t="s">
        <v>5340</v>
      </c>
      <c r="C427" s="43">
        <v>3672.83</v>
      </c>
      <c r="D427" s="43">
        <v>3305.52</v>
      </c>
      <c r="E427" s="44">
        <v>367.31</v>
      </c>
      <c r="F427" s="44">
        <v>0</v>
      </c>
      <c r="G427" s="43" t="s">
        <v>4957</v>
      </c>
    </row>
    <row r="428" spans="1:7" x14ac:dyDescent="0.25">
      <c r="A428" s="43" t="s">
        <v>138</v>
      </c>
      <c r="B428" s="43" t="s">
        <v>5341</v>
      </c>
      <c r="C428" s="43">
        <v>1715.42</v>
      </c>
      <c r="D428" s="43">
        <v>1286.55</v>
      </c>
      <c r="E428" s="44">
        <v>428.87</v>
      </c>
      <c r="F428" s="44">
        <v>0</v>
      </c>
      <c r="G428" s="43" t="s">
        <v>4941</v>
      </c>
    </row>
    <row r="429" spans="1:7" x14ac:dyDescent="0.25">
      <c r="A429" s="43" t="s">
        <v>122</v>
      </c>
      <c r="B429" s="43" t="s">
        <v>5342</v>
      </c>
      <c r="C429" s="43">
        <v>5277.1</v>
      </c>
      <c r="D429" s="43">
        <v>5059.53</v>
      </c>
      <c r="E429" s="44">
        <v>217.57</v>
      </c>
      <c r="F429" s="44">
        <v>0</v>
      </c>
      <c r="G429" s="43" t="s">
        <v>4974</v>
      </c>
    </row>
    <row r="430" spans="1:7" x14ac:dyDescent="0.25">
      <c r="A430" s="43" t="s">
        <v>122</v>
      </c>
      <c r="B430" s="43" t="s">
        <v>5343</v>
      </c>
      <c r="C430" s="43">
        <v>5010.3599999999997</v>
      </c>
      <c r="D430" s="43">
        <v>4803.75</v>
      </c>
      <c r="E430" s="44">
        <v>206.61</v>
      </c>
      <c r="F430" s="44">
        <v>0</v>
      </c>
      <c r="G430" s="43" t="s">
        <v>4974</v>
      </c>
    </row>
    <row r="431" spans="1:7" x14ac:dyDescent="0.25">
      <c r="A431" s="43" t="s">
        <v>122</v>
      </c>
      <c r="B431" s="43" t="s">
        <v>5344</v>
      </c>
      <c r="C431" s="43">
        <v>5010.3599999999997</v>
      </c>
      <c r="D431" s="43">
        <v>4803.75</v>
      </c>
      <c r="E431" s="44">
        <v>206.61</v>
      </c>
      <c r="F431" s="44">
        <v>0</v>
      </c>
      <c r="G431" s="43" t="s">
        <v>4974</v>
      </c>
    </row>
    <row r="432" spans="1:7" x14ac:dyDescent="0.25">
      <c r="A432" s="43" t="s">
        <v>122</v>
      </c>
      <c r="B432" s="43" t="s">
        <v>5345</v>
      </c>
      <c r="C432" s="43">
        <v>4988.45</v>
      </c>
      <c r="D432" s="43">
        <v>4782.78</v>
      </c>
      <c r="E432" s="44">
        <v>205.67</v>
      </c>
      <c r="F432" s="44">
        <v>0</v>
      </c>
      <c r="G432" s="43" t="s">
        <v>4974</v>
      </c>
    </row>
    <row r="433" spans="1:7" x14ac:dyDescent="0.25">
      <c r="A433" s="43" t="s">
        <v>122</v>
      </c>
      <c r="B433" s="43" t="s">
        <v>5346</v>
      </c>
      <c r="C433" s="43">
        <v>5295.24</v>
      </c>
      <c r="D433" s="43">
        <v>5059.53</v>
      </c>
      <c r="E433" s="44">
        <v>235.71</v>
      </c>
      <c r="F433" s="44">
        <v>0</v>
      </c>
      <c r="G433" s="43" t="s">
        <v>4974</v>
      </c>
    </row>
    <row r="434" spans="1:7" x14ac:dyDescent="0.25">
      <c r="A434" s="43" t="s">
        <v>122</v>
      </c>
      <c r="B434" s="43" t="s">
        <v>5347</v>
      </c>
      <c r="C434" s="43">
        <v>3223.13</v>
      </c>
      <c r="D434" s="43">
        <v>2789.28</v>
      </c>
      <c r="E434" s="44">
        <v>433.85</v>
      </c>
      <c r="F434" s="44">
        <v>0</v>
      </c>
      <c r="G434" s="43" t="s">
        <v>4974</v>
      </c>
    </row>
    <row r="435" spans="1:7" x14ac:dyDescent="0.25">
      <c r="A435" s="43" t="s">
        <v>122</v>
      </c>
      <c r="B435" s="43" t="s">
        <v>5348</v>
      </c>
      <c r="C435" s="43">
        <v>3237.87</v>
      </c>
      <c r="D435" s="43">
        <v>2801.97</v>
      </c>
      <c r="E435" s="44">
        <v>435.9</v>
      </c>
      <c r="F435" s="44">
        <v>0</v>
      </c>
      <c r="G435" s="43" t="s">
        <v>4974</v>
      </c>
    </row>
    <row r="436" spans="1:7" x14ac:dyDescent="0.25">
      <c r="A436" s="43" t="s">
        <v>122</v>
      </c>
      <c r="B436" s="43" t="s">
        <v>5349</v>
      </c>
      <c r="C436" s="43">
        <v>4619.29</v>
      </c>
      <c r="D436" s="43">
        <v>3909.78</v>
      </c>
      <c r="E436" s="44">
        <v>709.51</v>
      </c>
      <c r="F436" s="44">
        <v>0</v>
      </c>
      <c r="G436" s="43" t="s">
        <v>4974</v>
      </c>
    </row>
    <row r="437" spans="1:7" x14ac:dyDescent="0.25">
      <c r="A437" s="43" t="s">
        <v>122</v>
      </c>
      <c r="B437" s="43" t="s">
        <v>5350</v>
      </c>
      <c r="C437" s="43">
        <v>4619.29</v>
      </c>
      <c r="D437" s="43">
        <v>3909.78</v>
      </c>
      <c r="E437" s="44">
        <v>709.51</v>
      </c>
      <c r="F437" s="44">
        <v>0</v>
      </c>
      <c r="G437" s="43" t="s">
        <v>4974</v>
      </c>
    </row>
    <row r="438" spans="1:7" x14ac:dyDescent="0.25">
      <c r="A438" s="43" t="s">
        <v>122</v>
      </c>
      <c r="B438" s="43" t="s">
        <v>5351</v>
      </c>
      <c r="C438" s="43">
        <v>4619.29</v>
      </c>
      <c r="D438" s="43">
        <v>3909.78</v>
      </c>
      <c r="E438" s="44">
        <v>709.51</v>
      </c>
      <c r="F438" s="44">
        <v>0</v>
      </c>
      <c r="G438" s="43" t="s">
        <v>4974</v>
      </c>
    </row>
    <row r="439" spans="1:7" x14ac:dyDescent="0.25">
      <c r="A439" s="43" t="s">
        <v>122</v>
      </c>
      <c r="B439" s="43" t="s">
        <v>5352</v>
      </c>
      <c r="C439" s="43">
        <v>4619.29</v>
      </c>
      <c r="D439" s="43">
        <v>3909.78</v>
      </c>
      <c r="E439" s="44">
        <v>709.51</v>
      </c>
      <c r="F439" s="44">
        <v>0</v>
      </c>
      <c r="G439" s="43" t="s">
        <v>4974</v>
      </c>
    </row>
    <row r="440" spans="1:7" x14ac:dyDescent="0.25">
      <c r="A440" s="43" t="s">
        <v>122</v>
      </c>
      <c r="B440" s="43" t="s">
        <v>5353</v>
      </c>
      <c r="C440" s="43">
        <v>4619.29</v>
      </c>
      <c r="D440" s="43">
        <v>3909.78</v>
      </c>
      <c r="E440" s="44">
        <v>709.51</v>
      </c>
      <c r="F440" s="44">
        <v>0</v>
      </c>
      <c r="G440" s="43" t="s">
        <v>4974</v>
      </c>
    </row>
    <row r="441" spans="1:7" x14ac:dyDescent="0.25">
      <c r="A441" s="43" t="s">
        <v>122</v>
      </c>
      <c r="B441" s="43" t="s">
        <v>5354</v>
      </c>
      <c r="C441" s="43">
        <v>7088.31</v>
      </c>
      <c r="D441" s="43">
        <v>5699.25</v>
      </c>
      <c r="E441" s="44">
        <v>1389.06</v>
      </c>
      <c r="F441" s="44">
        <v>0</v>
      </c>
      <c r="G441" s="43" t="s">
        <v>4974</v>
      </c>
    </row>
    <row r="442" spans="1:7" x14ac:dyDescent="0.25">
      <c r="A442" s="43" t="s">
        <v>122</v>
      </c>
      <c r="B442" s="43" t="s">
        <v>5355</v>
      </c>
      <c r="C442" s="43">
        <v>7088.31</v>
      </c>
      <c r="D442" s="43">
        <v>5699.25</v>
      </c>
      <c r="E442" s="44">
        <v>1389.06</v>
      </c>
      <c r="F442" s="44">
        <v>0</v>
      </c>
      <c r="G442" s="43" t="s">
        <v>4974</v>
      </c>
    </row>
    <row r="443" spans="1:7" x14ac:dyDescent="0.25">
      <c r="A443" s="43" t="s">
        <v>152</v>
      </c>
      <c r="B443" s="43" t="s">
        <v>5356</v>
      </c>
      <c r="C443" s="43">
        <v>804.55</v>
      </c>
      <c r="D443" s="43">
        <v>804.55</v>
      </c>
      <c r="E443" s="44">
        <v>0</v>
      </c>
      <c r="F443" s="44">
        <v>0</v>
      </c>
      <c r="G443" s="43" t="s">
        <v>5357</v>
      </c>
    </row>
    <row r="444" spans="1:7" x14ac:dyDescent="0.25">
      <c r="A444" s="43" t="s">
        <v>152</v>
      </c>
      <c r="B444" s="43" t="s">
        <v>5358</v>
      </c>
      <c r="C444" s="43">
        <v>0</v>
      </c>
      <c r="D444" s="43">
        <v>0</v>
      </c>
      <c r="E444" s="44">
        <v>0</v>
      </c>
      <c r="F444" s="44">
        <v>0</v>
      </c>
      <c r="G444" s="43" t="s">
        <v>4957</v>
      </c>
    </row>
    <row r="445" spans="1:7" x14ac:dyDescent="0.25">
      <c r="A445" s="43" t="s">
        <v>152</v>
      </c>
      <c r="B445" s="43" t="s">
        <v>5359</v>
      </c>
      <c r="C445" s="43">
        <v>2317.5</v>
      </c>
      <c r="D445" s="43">
        <v>2317.5</v>
      </c>
      <c r="E445" s="44">
        <v>0</v>
      </c>
      <c r="F445" s="44">
        <v>0</v>
      </c>
      <c r="G445" s="43" t="s">
        <v>5360</v>
      </c>
    </row>
    <row r="446" spans="1:7" x14ac:dyDescent="0.25">
      <c r="A446" s="43" t="s">
        <v>152</v>
      </c>
      <c r="B446" s="43" t="s">
        <v>5361</v>
      </c>
      <c r="C446" s="43">
        <v>2855.28</v>
      </c>
      <c r="D446" s="43">
        <v>2855.28</v>
      </c>
      <c r="E446" s="44">
        <v>0</v>
      </c>
      <c r="F446" s="44">
        <v>0</v>
      </c>
      <c r="G446" s="43" t="s">
        <v>5157</v>
      </c>
    </row>
    <row r="447" spans="1:7" x14ac:dyDescent="0.25">
      <c r="A447" s="43" t="s">
        <v>122</v>
      </c>
      <c r="B447" s="43" t="s">
        <v>5362</v>
      </c>
      <c r="C447" s="43">
        <v>110.67</v>
      </c>
      <c r="D447" s="43">
        <v>59.61</v>
      </c>
      <c r="E447" s="44">
        <v>51.06</v>
      </c>
      <c r="F447" s="44">
        <v>0</v>
      </c>
      <c r="G447" s="43" t="s">
        <v>4974</v>
      </c>
    </row>
    <row r="448" spans="1:7" x14ac:dyDescent="0.25">
      <c r="A448" s="43" t="s">
        <v>122</v>
      </c>
      <c r="B448" s="43" t="s">
        <v>5363</v>
      </c>
      <c r="C448" s="43">
        <v>10474.530000000001</v>
      </c>
      <c r="D448" s="43">
        <v>9929.58</v>
      </c>
      <c r="E448" s="44">
        <v>544.95000000000005</v>
      </c>
      <c r="F448" s="44">
        <v>0</v>
      </c>
      <c r="G448" s="43" t="s">
        <v>4941</v>
      </c>
    </row>
    <row r="449" spans="1:7" x14ac:dyDescent="0.25">
      <c r="A449" s="43" t="s">
        <v>122</v>
      </c>
      <c r="B449" s="43" t="s">
        <v>5364</v>
      </c>
      <c r="C449" s="43">
        <v>23567.09</v>
      </c>
      <c r="D449" s="43">
        <v>11166.86</v>
      </c>
      <c r="E449" s="44">
        <v>12400.23</v>
      </c>
      <c r="F449" s="44">
        <v>0</v>
      </c>
      <c r="G449" s="43" t="s">
        <v>4964</v>
      </c>
    </row>
    <row r="450" spans="1:7" x14ac:dyDescent="0.25">
      <c r="A450" s="43" t="s">
        <v>122</v>
      </c>
      <c r="B450" s="43" t="s">
        <v>5365</v>
      </c>
      <c r="C450" s="43">
        <v>3573.32</v>
      </c>
      <c r="D450" s="43">
        <v>3573.32</v>
      </c>
      <c r="E450" s="44">
        <v>0</v>
      </c>
      <c r="F450" s="44">
        <v>0</v>
      </c>
      <c r="G450" s="43" t="s">
        <v>5158</v>
      </c>
    </row>
    <row r="451" spans="1:7" x14ac:dyDescent="0.25">
      <c r="A451" s="43" t="s">
        <v>122</v>
      </c>
      <c r="B451" s="43" t="s">
        <v>5366</v>
      </c>
      <c r="C451" s="43">
        <v>103.53</v>
      </c>
      <c r="D451" s="43">
        <v>90.72</v>
      </c>
      <c r="E451" s="44">
        <v>12.81</v>
      </c>
      <c r="F451" s="44">
        <v>0</v>
      </c>
      <c r="G451" s="43" t="s">
        <v>4974</v>
      </c>
    </row>
    <row r="452" spans="1:7" x14ac:dyDescent="0.25">
      <c r="A452" s="43" t="s">
        <v>122</v>
      </c>
      <c r="B452" s="43" t="s">
        <v>5367</v>
      </c>
      <c r="C452" s="43">
        <v>6125</v>
      </c>
      <c r="D452" s="43">
        <v>5512.5</v>
      </c>
      <c r="E452" s="44">
        <v>612.5</v>
      </c>
      <c r="F452" s="44">
        <v>0</v>
      </c>
      <c r="G452" s="43" t="s">
        <v>4964</v>
      </c>
    </row>
    <row r="453" spans="1:7" x14ac:dyDescent="0.25">
      <c r="A453" s="43" t="s">
        <v>146</v>
      </c>
      <c r="B453" s="43" t="s">
        <v>5368</v>
      </c>
      <c r="C453" s="43">
        <v>13069.99</v>
      </c>
      <c r="D453" s="43">
        <v>13069.99</v>
      </c>
      <c r="E453" s="44">
        <v>0</v>
      </c>
      <c r="F453" s="44">
        <v>0</v>
      </c>
      <c r="G453" s="43" t="s">
        <v>5025</v>
      </c>
    </row>
    <row r="454" spans="1:7" x14ac:dyDescent="0.25">
      <c r="A454" s="43" t="s">
        <v>146</v>
      </c>
      <c r="B454" s="43" t="s">
        <v>5369</v>
      </c>
      <c r="C454" s="43">
        <v>20428.89</v>
      </c>
      <c r="D454" s="43">
        <v>20428.89</v>
      </c>
      <c r="E454" s="44">
        <v>0</v>
      </c>
      <c r="F454" s="44">
        <v>0</v>
      </c>
      <c r="G454" s="43" t="s">
        <v>4964</v>
      </c>
    </row>
    <row r="455" spans="1:7" x14ac:dyDescent="0.25">
      <c r="A455" s="43" t="s">
        <v>146</v>
      </c>
      <c r="B455" s="43" t="s">
        <v>5370</v>
      </c>
      <c r="C455" s="43">
        <v>3042.79</v>
      </c>
      <c r="D455" s="43">
        <v>3042.79</v>
      </c>
      <c r="E455" s="44">
        <v>0</v>
      </c>
      <c r="F455" s="44">
        <v>0</v>
      </c>
      <c r="G455" s="43" t="s">
        <v>5371</v>
      </c>
    </row>
    <row r="456" spans="1:7" x14ac:dyDescent="0.25">
      <c r="A456" s="43" t="s">
        <v>122</v>
      </c>
      <c r="B456" s="43" t="s">
        <v>5372</v>
      </c>
      <c r="C456" s="43">
        <v>79.39</v>
      </c>
      <c r="D456" s="43">
        <v>79.39</v>
      </c>
      <c r="E456" s="44">
        <v>0</v>
      </c>
      <c r="F456" s="44">
        <v>0</v>
      </c>
      <c r="G456" s="43" t="s">
        <v>4974</v>
      </c>
    </row>
    <row r="457" spans="1:7" x14ac:dyDescent="0.25">
      <c r="A457" s="43" t="s">
        <v>122</v>
      </c>
      <c r="B457" s="43" t="s">
        <v>5373</v>
      </c>
      <c r="C457" s="43">
        <v>14427.86</v>
      </c>
      <c r="D457" s="43">
        <v>2904.93</v>
      </c>
      <c r="E457" s="44">
        <v>11522.93</v>
      </c>
      <c r="F457" s="44">
        <v>0</v>
      </c>
      <c r="G457" s="43" t="s">
        <v>4950</v>
      </c>
    </row>
    <row r="458" spans="1:7" x14ac:dyDescent="0.25">
      <c r="A458" s="43" t="s">
        <v>138</v>
      </c>
      <c r="B458" s="43" t="s">
        <v>5374</v>
      </c>
      <c r="C458" s="43">
        <v>7716.66</v>
      </c>
      <c r="D458" s="43">
        <v>7499.99</v>
      </c>
      <c r="E458" s="44">
        <v>216.67</v>
      </c>
      <c r="F458" s="44">
        <v>0</v>
      </c>
      <c r="G458" s="43" t="s">
        <v>4941</v>
      </c>
    </row>
    <row r="459" spans="1:7" x14ac:dyDescent="0.25">
      <c r="A459" s="43" t="s">
        <v>151</v>
      </c>
      <c r="B459" s="43" t="s">
        <v>5375</v>
      </c>
      <c r="C459" s="43">
        <v>2697.31</v>
      </c>
      <c r="D459" s="43">
        <v>1867.41</v>
      </c>
      <c r="E459" s="44">
        <v>829.9</v>
      </c>
      <c r="F459" s="44">
        <v>0</v>
      </c>
      <c r="G459" s="43" t="s">
        <v>5158</v>
      </c>
    </row>
    <row r="460" spans="1:7" x14ac:dyDescent="0.25">
      <c r="A460" s="43" t="s">
        <v>10</v>
      </c>
      <c r="B460" s="43" t="s">
        <v>5376</v>
      </c>
      <c r="C460" s="43">
        <v>30281.63</v>
      </c>
      <c r="D460" s="43">
        <v>24417.54</v>
      </c>
      <c r="E460" s="44">
        <v>5864.09</v>
      </c>
      <c r="F460" s="44">
        <v>0</v>
      </c>
      <c r="G460" s="43" t="s">
        <v>4941</v>
      </c>
    </row>
    <row r="461" spans="1:7" x14ac:dyDescent="0.25">
      <c r="A461" s="43" t="s">
        <v>156</v>
      </c>
      <c r="B461" s="43" t="s">
        <v>5376</v>
      </c>
      <c r="C461" s="43">
        <v>0</v>
      </c>
      <c r="D461" s="43">
        <v>0</v>
      </c>
      <c r="E461" s="44">
        <v>0</v>
      </c>
      <c r="F461" s="44">
        <v>0</v>
      </c>
      <c r="G461" s="43" t="s">
        <v>5377</v>
      </c>
    </row>
    <row r="462" spans="1:7" x14ac:dyDescent="0.25">
      <c r="A462" s="43" t="s">
        <v>10</v>
      </c>
      <c r="B462" s="43" t="s">
        <v>5378</v>
      </c>
      <c r="C462" s="43">
        <v>4772.7700000000004</v>
      </c>
      <c r="D462" s="43">
        <v>4515.71</v>
      </c>
      <c r="E462" s="44">
        <v>257.06</v>
      </c>
      <c r="F462" s="44">
        <v>0</v>
      </c>
      <c r="G462" s="43" t="s">
        <v>4957</v>
      </c>
    </row>
    <row r="463" spans="1:7" x14ac:dyDescent="0.25">
      <c r="A463" s="43" t="s">
        <v>156</v>
      </c>
      <c r="B463" s="43" t="s">
        <v>5378</v>
      </c>
      <c r="C463" s="43">
        <v>0</v>
      </c>
      <c r="D463" s="43">
        <v>0</v>
      </c>
      <c r="E463" s="44">
        <v>0</v>
      </c>
      <c r="F463" s="44">
        <v>0</v>
      </c>
      <c r="G463" s="43" t="s">
        <v>4957</v>
      </c>
    </row>
    <row r="464" spans="1:7" x14ac:dyDescent="0.25">
      <c r="A464" s="43" t="s">
        <v>122</v>
      </c>
      <c r="B464" s="43" t="s">
        <v>5379</v>
      </c>
      <c r="C464" s="43">
        <v>9619.5300000000007</v>
      </c>
      <c r="D464" s="43">
        <v>4535.82</v>
      </c>
      <c r="E464" s="44">
        <v>5083.71</v>
      </c>
      <c r="F464" s="44">
        <v>0</v>
      </c>
      <c r="G464" s="43" t="s">
        <v>4950</v>
      </c>
    </row>
    <row r="465" spans="1:7" x14ac:dyDescent="0.25">
      <c r="A465" s="43" t="s">
        <v>10</v>
      </c>
      <c r="B465" s="43" t="s">
        <v>5380</v>
      </c>
      <c r="C465" s="43">
        <v>8245.5</v>
      </c>
      <c r="D465" s="43">
        <v>8245.5</v>
      </c>
      <c r="E465" s="44">
        <v>0</v>
      </c>
      <c r="F465" s="44">
        <v>0</v>
      </c>
      <c r="G465" s="43" t="s">
        <v>5025</v>
      </c>
    </row>
    <row r="466" spans="1:7" x14ac:dyDescent="0.25">
      <c r="A466" s="43" t="s">
        <v>156</v>
      </c>
      <c r="B466" s="43" t="s">
        <v>5380</v>
      </c>
      <c r="C466" s="43">
        <v>0</v>
      </c>
      <c r="D466" s="43">
        <v>0</v>
      </c>
      <c r="E466" s="44">
        <v>0</v>
      </c>
      <c r="F466" s="44">
        <v>0</v>
      </c>
      <c r="G466" s="43" t="s">
        <v>5025</v>
      </c>
    </row>
    <row r="467" spans="1:7" x14ac:dyDescent="0.25">
      <c r="A467" s="43" t="s">
        <v>10</v>
      </c>
      <c r="B467" s="43" t="s">
        <v>5381</v>
      </c>
      <c r="C467" s="43">
        <v>7923.32</v>
      </c>
      <c r="D467" s="43">
        <v>7131.06</v>
      </c>
      <c r="E467" s="44">
        <v>792.26</v>
      </c>
      <c r="F467" s="44">
        <v>0</v>
      </c>
      <c r="G467" s="43" t="s">
        <v>4964</v>
      </c>
    </row>
    <row r="468" spans="1:7" x14ac:dyDescent="0.25">
      <c r="A468" s="43" t="s">
        <v>156</v>
      </c>
      <c r="B468" s="43" t="s">
        <v>5381</v>
      </c>
      <c r="C468" s="43">
        <v>0</v>
      </c>
      <c r="D468" s="43">
        <v>0</v>
      </c>
      <c r="E468" s="44">
        <v>0</v>
      </c>
      <c r="F468" s="44">
        <v>0</v>
      </c>
      <c r="G468" s="43" t="s">
        <v>4964</v>
      </c>
    </row>
    <row r="469" spans="1:7" x14ac:dyDescent="0.25">
      <c r="A469" s="43" t="s">
        <v>10</v>
      </c>
      <c r="B469" s="43" t="s">
        <v>5382</v>
      </c>
      <c r="C469" s="43">
        <v>3922.84</v>
      </c>
      <c r="D469" s="43">
        <v>3922.84</v>
      </c>
      <c r="E469" s="44">
        <v>0</v>
      </c>
      <c r="F469" s="44">
        <v>0</v>
      </c>
      <c r="G469" s="43" t="s">
        <v>5158</v>
      </c>
    </row>
    <row r="470" spans="1:7" x14ac:dyDescent="0.25">
      <c r="A470" s="43" t="s">
        <v>156</v>
      </c>
      <c r="B470" s="43" t="s">
        <v>5382</v>
      </c>
      <c r="C470" s="43">
        <v>0</v>
      </c>
      <c r="D470" s="43">
        <v>0</v>
      </c>
      <c r="E470" s="44">
        <v>0</v>
      </c>
      <c r="F470" s="44">
        <v>0</v>
      </c>
      <c r="G470" s="43" t="s">
        <v>5158</v>
      </c>
    </row>
    <row r="471" spans="1:7" x14ac:dyDescent="0.25">
      <c r="A471" s="43" t="s">
        <v>10</v>
      </c>
      <c r="B471" s="43" t="s">
        <v>5383</v>
      </c>
      <c r="C471" s="43">
        <v>1325.02</v>
      </c>
      <c r="D471" s="43">
        <v>1325.02</v>
      </c>
      <c r="E471" s="44">
        <v>0</v>
      </c>
      <c r="F471" s="44">
        <v>0</v>
      </c>
      <c r="G471" s="43" t="s">
        <v>4941</v>
      </c>
    </row>
    <row r="472" spans="1:7" x14ac:dyDescent="0.25">
      <c r="A472" s="43" t="s">
        <v>156</v>
      </c>
      <c r="B472" s="43" t="s">
        <v>5383</v>
      </c>
      <c r="C472" s="43">
        <v>0</v>
      </c>
      <c r="D472" s="43">
        <v>0</v>
      </c>
      <c r="E472" s="44">
        <v>0</v>
      </c>
      <c r="F472" s="44">
        <v>0</v>
      </c>
      <c r="G472" s="43" t="s">
        <v>4941</v>
      </c>
    </row>
    <row r="473" spans="1:7" x14ac:dyDescent="0.25">
      <c r="A473" s="43" t="s">
        <v>122</v>
      </c>
      <c r="B473" s="43" t="s">
        <v>5384</v>
      </c>
      <c r="C473" s="43">
        <v>7717.78</v>
      </c>
      <c r="D473" s="43">
        <v>6969.43</v>
      </c>
      <c r="E473" s="44">
        <v>748.35</v>
      </c>
      <c r="F473" s="44">
        <v>0</v>
      </c>
      <c r="G473" s="43" t="s">
        <v>4957</v>
      </c>
    </row>
    <row r="474" spans="1:7" x14ac:dyDescent="0.25">
      <c r="A474" s="43" t="s">
        <v>122</v>
      </c>
      <c r="B474" s="43" t="s">
        <v>5385</v>
      </c>
      <c r="C474" s="43">
        <v>11978.86</v>
      </c>
      <c r="D474" s="43">
        <v>3170.88</v>
      </c>
      <c r="E474" s="44">
        <v>8807.98</v>
      </c>
      <c r="F474" s="44">
        <v>0</v>
      </c>
      <c r="G474" s="43" t="s">
        <v>4950</v>
      </c>
    </row>
    <row r="475" spans="1:7" x14ac:dyDescent="0.25">
      <c r="A475" s="43" t="s">
        <v>122</v>
      </c>
      <c r="B475" s="43" t="s">
        <v>5386</v>
      </c>
      <c r="C475" s="43">
        <v>2240.9499999999998</v>
      </c>
      <c r="D475" s="43">
        <v>2240.9499999999998</v>
      </c>
      <c r="E475" s="44">
        <v>0</v>
      </c>
      <c r="F475" s="44">
        <v>0</v>
      </c>
      <c r="G475" s="43" t="s">
        <v>5158</v>
      </c>
    </row>
    <row r="476" spans="1:7" x14ac:dyDescent="0.25">
      <c r="A476" s="43" t="s">
        <v>122</v>
      </c>
      <c r="B476" s="43" t="s">
        <v>5387</v>
      </c>
      <c r="C476" s="43">
        <v>2675.31</v>
      </c>
      <c r="D476" s="43">
        <v>2006.46</v>
      </c>
      <c r="E476" s="44">
        <v>668.85</v>
      </c>
      <c r="F476" s="44">
        <v>0</v>
      </c>
      <c r="G476" s="43" t="s">
        <v>4957</v>
      </c>
    </row>
    <row r="477" spans="1:7" x14ac:dyDescent="0.25">
      <c r="A477" s="43" t="s">
        <v>122</v>
      </c>
      <c r="B477" s="43" t="s">
        <v>5388</v>
      </c>
      <c r="C477" s="43">
        <v>2500</v>
      </c>
      <c r="D477" s="43">
        <v>1874.97</v>
      </c>
      <c r="E477" s="44">
        <v>625.03</v>
      </c>
      <c r="F477" s="44">
        <v>0</v>
      </c>
      <c r="G477" s="43" t="s">
        <v>4964</v>
      </c>
    </row>
    <row r="478" spans="1:7" x14ac:dyDescent="0.25">
      <c r="A478" s="43" t="s">
        <v>122</v>
      </c>
      <c r="B478" s="43" t="s">
        <v>5389</v>
      </c>
      <c r="C478" s="43">
        <v>204.13</v>
      </c>
      <c r="D478" s="43">
        <v>204.13</v>
      </c>
      <c r="E478" s="44">
        <v>0</v>
      </c>
      <c r="F478" s="44">
        <v>0</v>
      </c>
      <c r="G478" s="43" t="s">
        <v>5025</v>
      </c>
    </row>
    <row r="479" spans="1:7" x14ac:dyDescent="0.25">
      <c r="A479" s="43" t="s">
        <v>122</v>
      </c>
      <c r="B479" s="43" t="s">
        <v>5390</v>
      </c>
      <c r="C479" s="43">
        <v>2240.96</v>
      </c>
      <c r="D479" s="43">
        <v>2240.96</v>
      </c>
      <c r="E479" s="44">
        <v>0</v>
      </c>
      <c r="F479" s="44">
        <v>0</v>
      </c>
      <c r="G479" s="43" t="s">
        <v>5158</v>
      </c>
    </row>
    <row r="480" spans="1:7" x14ac:dyDescent="0.25">
      <c r="A480" s="43" t="s">
        <v>141</v>
      </c>
      <c r="B480" s="43" t="s">
        <v>5391</v>
      </c>
      <c r="C480" s="43">
        <v>57036.08</v>
      </c>
      <c r="D480" s="43">
        <v>11169.59</v>
      </c>
      <c r="E480" s="44">
        <v>45866.49</v>
      </c>
      <c r="F480" s="44">
        <v>0</v>
      </c>
      <c r="G480" s="43" t="s">
        <v>4941</v>
      </c>
    </row>
    <row r="481" spans="1:7" x14ac:dyDescent="0.25">
      <c r="A481" s="43" t="s">
        <v>141</v>
      </c>
      <c r="B481" s="43" t="s">
        <v>5392</v>
      </c>
      <c r="C481" s="43">
        <v>2438.64</v>
      </c>
      <c r="D481" s="43">
        <v>2438.64</v>
      </c>
      <c r="E481" s="44">
        <v>0</v>
      </c>
      <c r="F481" s="44">
        <v>0</v>
      </c>
      <c r="G481" s="43" t="s">
        <v>4957</v>
      </c>
    </row>
    <row r="482" spans="1:7" x14ac:dyDescent="0.25">
      <c r="A482" s="43" t="s">
        <v>141</v>
      </c>
      <c r="B482" s="43" t="s">
        <v>5393</v>
      </c>
      <c r="C482" s="43">
        <v>4960</v>
      </c>
      <c r="D482" s="43">
        <v>3719.97</v>
      </c>
      <c r="E482" s="44">
        <v>1240.03</v>
      </c>
      <c r="F482" s="44">
        <v>0</v>
      </c>
      <c r="G482" s="43" t="s">
        <v>5025</v>
      </c>
    </row>
    <row r="483" spans="1:7" x14ac:dyDescent="0.25">
      <c r="A483" s="43" t="s">
        <v>141</v>
      </c>
      <c r="B483" s="43" t="s">
        <v>5394</v>
      </c>
      <c r="C483" s="43">
        <v>432.16</v>
      </c>
      <c r="D483" s="43">
        <v>432.16</v>
      </c>
      <c r="E483" s="44">
        <v>0</v>
      </c>
      <c r="F483" s="44">
        <v>0</v>
      </c>
      <c r="G483" s="43" t="s">
        <v>4969</v>
      </c>
    </row>
    <row r="484" spans="1:7" x14ac:dyDescent="0.25">
      <c r="A484" s="43" t="s">
        <v>141</v>
      </c>
      <c r="B484" s="43" t="s">
        <v>5395</v>
      </c>
      <c r="C484" s="43">
        <v>8692.61</v>
      </c>
      <c r="D484" s="43">
        <v>1655.64</v>
      </c>
      <c r="E484" s="44">
        <v>7036.97</v>
      </c>
      <c r="F484" s="44">
        <v>0</v>
      </c>
      <c r="G484" s="43" t="s">
        <v>4964</v>
      </c>
    </row>
    <row r="485" spans="1:7" x14ac:dyDescent="0.25">
      <c r="A485" s="43" t="s">
        <v>122</v>
      </c>
      <c r="B485" s="43" t="s">
        <v>5396</v>
      </c>
      <c r="C485" s="43">
        <v>1278.8499999999999</v>
      </c>
      <c r="D485" s="43">
        <v>1278.8499999999999</v>
      </c>
      <c r="E485" s="44">
        <v>0</v>
      </c>
      <c r="F485" s="44">
        <v>0</v>
      </c>
      <c r="G485" s="43" t="s">
        <v>4974</v>
      </c>
    </row>
    <row r="486" spans="1:7" x14ac:dyDescent="0.25">
      <c r="A486" s="43" t="s">
        <v>141</v>
      </c>
      <c r="B486" s="43" t="s">
        <v>5396</v>
      </c>
      <c r="C486" s="43">
        <v>5563.42</v>
      </c>
      <c r="D486" s="43">
        <v>5563.42</v>
      </c>
      <c r="E486" s="44">
        <v>0</v>
      </c>
      <c r="F486" s="44">
        <v>0</v>
      </c>
      <c r="G486" s="43" t="s">
        <v>4974</v>
      </c>
    </row>
    <row r="487" spans="1:7" x14ac:dyDescent="0.25">
      <c r="A487" s="43" t="s">
        <v>143</v>
      </c>
      <c r="B487" s="43" t="s">
        <v>5396</v>
      </c>
      <c r="C487" s="43">
        <v>0</v>
      </c>
      <c r="D487" s="43">
        <v>0</v>
      </c>
      <c r="E487" s="44">
        <v>0</v>
      </c>
      <c r="F487" s="44">
        <v>0</v>
      </c>
      <c r="G487" s="43" t="s">
        <v>4974</v>
      </c>
    </row>
    <row r="488" spans="1:7" x14ac:dyDescent="0.25">
      <c r="A488" s="43" t="s">
        <v>141</v>
      </c>
      <c r="B488" s="43" t="s">
        <v>5397</v>
      </c>
      <c r="C488" s="43">
        <v>3961.45</v>
      </c>
      <c r="D488" s="43">
        <v>3961.45</v>
      </c>
      <c r="E488" s="44">
        <v>0</v>
      </c>
      <c r="F488" s="44">
        <v>0</v>
      </c>
      <c r="G488" s="43" t="s">
        <v>4941</v>
      </c>
    </row>
    <row r="489" spans="1:7" x14ac:dyDescent="0.25">
      <c r="A489" s="43" t="s">
        <v>143</v>
      </c>
      <c r="B489" s="43" t="s">
        <v>5397</v>
      </c>
      <c r="C489" s="43">
        <v>0</v>
      </c>
      <c r="D489" s="43">
        <v>0</v>
      </c>
      <c r="E489" s="44">
        <v>0</v>
      </c>
      <c r="F489" s="44">
        <v>0</v>
      </c>
      <c r="G489" s="43" t="s">
        <v>4941</v>
      </c>
    </row>
    <row r="490" spans="1:7" x14ac:dyDescent="0.25">
      <c r="A490" s="43" t="s">
        <v>141</v>
      </c>
      <c r="B490" s="43" t="s">
        <v>5398</v>
      </c>
      <c r="C490" s="43">
        <v>711.4</v>
      </c>
      <c r="D490" s="43">
        <v>711.4</v>
      </c>
      <c r="E490" s="44">
        <v>0</v>
      </c>
      <c r="F490" s="44">
        <v>0</v>
      </c>
      <c r="G490" s="43" t="s">
        <v>4957</v>
      </c>
    </row>
    <row r="491" spans="1:7" x14ac:dyDescent="0.25">
      <c r="A491" s="43" t="s">
        <v>143</v>
      </c>
      <c r="B491" s="43" t="s">
        <v>5398</v>
      </c>
      <c r="C491" s="43">
        <v>0</v>
      </c>
      <c r="D491" s="43">
        <v>0</v>
      </c>
      <c r="E491" s="44">
        <v>0</v>
      </c>
      <c r="F491" s="44">
        <v>0</v>
      </c>
      <c r="G491" s="43" t="s">
        <v>4957</v>
      </c>
    </row>
    <row r="492" spans="1:7" x14ac:dyDescent="0.25">
      <c r="A492" s="43" t="s">
        <v>141</v>
      </c>
      <c r="B492" s="43" t="s">
        <v>5399</v>
      </c>
      <c r="C492" s="43">
        <v>59236.02</v>
      </c>
      <c r="D492" s="43">
        <v>55363.43</v>
      </c>
      <c r="E492" s="44">
        <v>3872.59</v>
      </c>
      <c r="F492" s="44">
        <v>0</v>
      </c>
      <c r="G492" s="43" t="s">
        <v>5025</v>
      </c>
    </row>
    <row r="493" spans="1:7" x14ac:dyDescent="0.25">
      <c r="A493" s="43" t="s">
        <v>143</v>
      </c>
      <c r="B493" s="43" t="s">
        <v>5399</v>
      </c>
      <c r="C493" s="43">
        <v>0</v>
      </c>
      <c r="D493" s="43">
        <v>0</v>
      </c>
      <c r="E493" s="44">
        <v>0</v>
      </c>
      <c r="F493" s="44">
        <v>0</v>
      </c>
      <c r="G493" s="43" t="s">
        <v>5025</v>
      </c>
    </row>
    <row r="494" spans="1:7" x14ac:dyDescent="0.25">
      <c r="A494" s="43" t="s">
        <v>141</v>
      </c>
      <c r="B494" s="43" t="s">
        <v>5400</v>
      </c>
      <c r="C494" s="43">
        <v>3316.66</v>
      </c>
      <c r="D494" s="43">
        <v>2985.03</v>
      </c>
      <c r="E494" s="44">
        <v>331.63</v>
      </c>
      <c r="F494" s="44">
        <v>0</v>
      </c>
      <c r="G494" s="43" t="s">
        <v>4957</v>
      </c>
    </row>
    <row r="495" spans="1:7" x14ac:dyDescent="0.25">
      <c r="A495" s="43" t="s">
        <v>141</v>
      </c>
      <c r="B495" s="43" t="s">
        <v>5401</v>
      </c>
      <c r="C495" s="43">
        <v>4968.5</v>
      </c>
      <c r="D495" s="43">
        <v>3726.36</v>
      </c>
      <c r="E495" s="44">
        <v>1242.1400000000001</v>
      </c>
      <c r="F495" s="44">
        <v>0</v>
      </c>
      <c r="G495" s="43" t="s">
        <v>5025</v>
      </c>
    </row>
    <row r="496" spans="1:7" x14ac:dyDescent="0.25">
      <c r="A496" s="43" t="s">
        <v>141</v>
      </c>
      <c r="B496" s="43" t="s">
        <v>5402</v>
      </c>
      <c r="C496" s="43">
        <v>1379</v>
      </c>
      <c r="D496" s="43">
        <v>1379</v>
      </c>
      <c r="E496" s="44">
        <v>0</v>
      </c>
      <c r="F496" s="44">
        <v>0</v>
      </c>
      <c r="G496" s="43" t="s">
        <v>4964</v>
      </c>
    </row>
    <row r="497" spans="1:7" x14ac:dyDescent="0.25">
      <c r="A497" s="43" t="s">
        <v>146</v>
      </c>
      <c r="B497" s="43" t="s">
        <v>5403</v>
      </c>
      <c r="C497" s="43">
        <v>4325</v>
      </c>
      <c r="D497" s="43">
        <v>4325</v>
      </c>
      <c r="E497" s="44">
        <v>0</v>
      </c>
      <c r="F497" s="44">
        <v>0</v>
      </c>
      <c r="G497" s="43" t="s">
        <v>4957</v>
      </c>
    </row>
    <row r="498" spans="1:7" x14ac:dyDescent="0.25">
      <c r="A498" s="43" t="s">
        <v>146</v>
      </c>
      <c r="B498" s="43" t="s">
        <v>5404</v>
      </c>
      <c r="C498" s="43">
        <v>1634.99</v>
      </c>
      <c r="D498" s="43">
        <v>1634.99</v>
      </c>
      <c r="E498" s="44">
        <v>0</v>
      </c>
      <c r="F498" s="44">
        <v>0</v>
      </c>
      <c r="G498" s="43" t="s">
        <v>4964</v>
      </c>
    </row>
    <row r="499" spans="1:7" x14ac:dyDescent="0.25">
      <c r="A499" s="43" t="s">
        <v>141</v>
      </c>
      <c r="B499" s="43" t="s">
        <v>5405</v>
      </c>
      <c r="C499" s="43">
        <v>5801.08</v>
      </c>
      <c r="D499" s="43">
        <v>3872.26</v>
      </c>
      <c r="E499" s="44">
        <v>1928.82</v>
      </c>
      <c r="F499" s="44">
        <v>0</v>
      </c>
      <c r="G499" s="43" t="s">
        <v>4941</v>
      </c>
    </row>
    <row r="500" spans="1:7" x14ac:dyDescent="0.25">
      <c r="A500" s="43" t="s">
        <v>122</v>
      </c>
      <c r="B500" s="43" t="s">
        <v>5406</v>
      </c>
      <c r="C500" s="43">
        <v>500</v>
      </c>
      <c r="D500" s="43">
        <v>346.14</v>
      </c>
      <c r="E500" s="44">
        <v>153.86000000000001</v>
      </c>
      <c r="F500" s="44">
        <v>0</v>
      </c>
      <c r="G500" s="43" t="s">
        <v>4950</v>
      </c>
    </row>
    <row r="501" spans="1:7" x14ac:dyDescent="0.25">
      <c r="A501" s="43" t="s">
        <v>141</v>
      </c>
      <c r="B501" s="43" t="s">
        <v>5407</v>
      </c>
      <c r="C501" s="43">
        <v>2002.24</v>
      </c>
      <c r="D501" s="43">
        <v>2002.24</v>
      </c>
      <c r="E501" s="44">
        <v>0</v>
      </c>
      <c r="F501" s="44">
        <v>0</v>
      </c>
      <c r="G501" s="43" t="s">
        <v>4957</v>
      </c>
    </row>
    <row r="502" spans="1:7" x14ac:dyDescent="0.25">
      <c r="A502" s="43" t="s">
        <v>141</v>
      </c>
      <c r="B502" s="43" t="s">
        <v>5408</v>
      </c>
      <c r="C502" s="43">
        <v>4383.37</v>
      </c>
      <c r="D502" s="43">
        <v>1049.97</v>
      </c>
      <c r="E502" s="44">
        <v>3333.4</v>
      </c>
      <c r="F502" s="44">
        <v>0</v>
      </c>
      <c r="G502" s="43" t="s">
        <v>4964</v>
      </c>
    </row>
    <row r="503" spans="1:7" x14ac:dyDescent="0.25">
      <c r="A503" s="43" t="s">
        <v>141</v>
      </c>
      <c r="B503" s="43" t="s">
        <v>5409</v>
      </c>
      <c r="C503" s="43">
        <v>1526.96</v>
      </c>
      <c r="D503" s="43">
        <v>1526.96</v>
      </c>
      <c r="E503" s="44">
        <v>0</v>
      </c>
      <c r="F503" s="44">
        <v>0</v>
      </c>
      <c r="G503" s="43" t="s">
        <v>4941</v>
      </c>
    </row>
    <row r="504" spans="1:7" x14ac:dyDescent="0.25">
      <c r="A504" s="43" t="s">
        <v>143</v>
      </c>
      <c r="B504" s="43" t="s">
        <v>5409</v>
      </c>
      <c r="C504" s="43">
        <v>0</v>
      </c>
      <c r="D504" s="43">
        <v>0</v>
      </c>
      <c r="E504" s="44">
        <v>0</v>
      </c>
      <c r="F504" s="44">
        <v>0</v>
      </c>
      <c r="G504" s="43" t="s">
        <v>4941</v>
      </c>
    </row>
    <row r="505" spans="1:7" x14ac:dyDescent="0.25">
      <c r="A505" s="43" t="s">
        <v>122</v>
      </c>
      <c r="B505" s="43" t="s">
        <v>5410</v>
      </c>
      <c r="C505" s="43">
        <v>6485.99</v>
      </c>
      <c r="D505" s="43">
        <v>4968.8900000000003</v>
      </c>
      <c r="E505" s="44">
        <v>1517.1</v>
      </c>
      <c r="F505" s="44">
        <v>0</v>
      </c>
      <c r="G505" s="43" t="s">
        <v>4941</v>
      </c>
    </row>
    <row r="506" spans="1:7" x14ac:dyDescent="0.25">
      <c r="A506" s="43" t="s">
        <v>122</v>
      </c>
      <c r="B506" s="43" t="s">
        <v>5411</v>
      </c>
      <c r="C506" s="43">
        <v>29447.8</v>
      </c>
      <c r="D506" s="43">
        <v>20599.72</v>
      </c>
      <c r="E506" s="44">
        <v>8848.08</v>
      </c>
      <c r="F506" s="44">
        <v>0</v>
      </c>
      <c r="G506" s="43" t="s">
        <v>4964</v>
      </c>
    </row>
    <row r="507" spans="1:7" x14ac:dyDescent="0.25">
      <c r="A507" s="43" t="s">
        <v>10</v>
      </c>
      <c r="B507" s="43" t="s">
        <v>5412</v>
      </c>
      <c r="C507" s="43">
        <v>9237.5</v>
      </c>
      <c r="D507" s="43">
        <v>7237.53</v>
      </c>
      <c r="E507" s="44">
        <v>1999.97</v>
      </c>
      <c r="F507" s="44">
        <v>0</v>
      </c>
      <c r="G507" s="43" t="s">
        <v>4941</v>
      </c>
    </row>
    <row r="508" spans="1:7" x14ac:dyDescent="0.25">
      <c r="A508" s="43" t="s">
        <v>156</v>
      </c>
      <c r="B508" s="43" t="s">
        <v>5412</v>
      </c>
      <c r="C508" s="43">
        <v>0</v>
      </c>
      <c r="D508" s="43">
        <v>0</v>
      </c>
      <c r="E508" s="44">
        <v>0</v>
      </c>
      <c r="F508" s="44">
        <v>0</v>
      </c>
      <c r="G508" s="43" t="s">
        <v>4941</v>
      </c>
    </row>
    <row r="509" spans="1:7" x14ac:dyDescent="0.25">
      <c r="A509" s="43" t="s">
        <v>138</v>
      </c>
      <c r="B509" s="43" t="s">
        <v>5413</v>
      </c>
      <c r="C509" s="43">
        <v>3153</v>
      </c>
      <c r="D509" s="43">
        <v>2890.25</v>
      </c>
      <c r="E509" s="44">
        <v>262.75</v>
      </c>
      <c r="F509" s="44">
        <v>0</v>
      </c>
      <c r="G509" s="43" t="s">
        <v>4941</v>
      </c>
    </row>
    <row r="510" spans="1:7" x14ac:dyDescent="0.25">
      <c r="A510" s="43" t="s">
        <v>122</v>
      </c>
      <c r="B510" s="43" t="s">
        <v>5414</v>
      </c>
      <c r="C510" s="43">
        <v>2383.33</v>
      </c>
      <c r="D510" s="43">
        <v>1950.03</v>
      </c>
      <c r="E510" s="44">
        <v>433.3</v>
      </c>
      <c r="F510" s="44">
        <v>0</v>
      </c>
      <c r="G510" s="43" t="s">
        <v>4957</v>
      </c>
    </row>
    <row r="511" spans="1:7" x14ac:dyDescent="0.25">
      <c r="A511" s="43" t="s">
        <v>122</v>
      </c>
      <c r="B511" s="43" t="s">
        <v>5415</v>
      </c>
      <c r="C511" s="43">
        <v>28729.17</v>
      </c>
      <c r="D511" s="43">
        <v>25484.22</v>
      </c>
      <c r="E511" s="44">
        <v>3244.95</v>
      </c>
      <c r="F511" s="44">
        <v>0</v>
      </c>
      <c r="G511" s="43" t="s">
        <v>4964</v>
      </c>
    </row>
    <row r="512" spans="1:7" x14ac:dyDescent="0.25">
      <c r="A512" s="43" t="s">
        <v>122</v>
      </c>
      <c r="B512" s="43" t="s">
        <v>5416</v>
      </c>
      <c r="C512" s="43">
        <v>13520.5</v>
      </c>
      <c r="D512" s="43">
        <v>11957.93</v>
      </c>
      <c r="E512" s="44">
        <v>1562.57</v>
      </c>
      <c r="F512" s="44">
        <v>0</v>
      </c>
      <c r="G512" s="43" t="s">
        <v>4941</v>
      </c>
    </row>
    <row r="513" spans="1:7" x14ac:dyDescent="0.25">
      <c r="A513" s="43" t="s">
        <v>122</v>
      </c>
      <c r="B513" s="43" t="s">
        <v>5417</v>
      </c>
      <c r="C513" s="43">
        <v>3100.33</v>
      </c>
      <c r="D513" s="43">
        <v>3100.33</v>
      </c>
      <c r="E513" s="44">
        <v>0</v>
      </c>
      <c r="F513" s="44">
        <v>0</v>
      </c>
      <c r="G513" s="43" t="s">
        <v>4957</v>
      </c>
    </row>
    <row r="514" spans="1:7" x14ac:dyDescent="0.25">
      <c r="A514" s="43" t="s">
        <v>122</v>
      </c>
      <c r="B514" s="43" t="s">
        <v>5418</v>
      </c>
      <c r="C514" s="43">
        <v>7741.7</v>
      </c>
      <c r="D514" s="43">
        <v>2111.4</v>
      </c>
      <c r="E514" s="44">
        <v>5630.3</v>
      </c>
      <c r="F514" s="44">
        <v>0</v>
      </c>
      <c r="G514" s="43" t="s">
        <v>4950</v>
      </c>
    </row>
    <row r="515" spans="1:7" x14ac:dyDescent="0.25">
      <c r="A515" s="43" t="s">
        <v>122</v>
      </c>
      <c r="B515" s="43" t="s">
        <v>5419</v>
      </c>
      <c r="C515" s="43">
        <v>414.37</v>
      </c>
      <c r="D515" s="43">
        <v>414.37</v>
      </c>
      <c r="E515" s="44">
        <v>0</v>
      </c>
      <c r="F515" s="44">
        <v>0</v>
      </c>
      <c r="G515" s="43" t="s">
        <v>5025</v>
      </c>
    </row>
    <row r="516" spans="1:7" x14ac:dyDescent="0.25">
      <c r="A516" s="43" t="s">
        <v>122</v>
      </c>
      <c r="B516" s="43" t="s">
        <v>5420</v>
      </c>
      <c r="C516" s="43">
        <v>5387.97</v>
      </c>
      <c r="D516" s="43">
        <v>4475.87</v>
      </c>
      <c r="E516" s="44">
        <v>912.1</v>
      </c>
      <c r="F516" s="44">
        <v>0</v>
      </c>
      <c r="G516" s="43" t="s">
        <v>4941</v>
      </c>
    </row>
    <row r="517" spans="1:7" x14ac:dyDescent="0.25">
      <c r="A517" s="43" t="s">
        <v>122</v>
      </c>
      <c r="B517" s="43" t="s">
        <v>5421</v>
      </c>
      <c r="C517" s="43">
        <v>3240</v>
      </c>
      <c r="D517" s="43">
        <v>2430</v>
      </c>
      <c r="E517" s="44">
        <v>810</v>
      </c>
      <c r="F517" s="44">
        <v>0</v>
      </c>
      <c r="G517" s="43" t="s">
        <v>5025</v>
      </c>
    </row>
    <row r="518" spans="1:7" x14ac:dyDescent="0.25">
      <c r="A518" s="43" t="s">
        <v>122</v>
      </c>
      <c r="B518" s="43" t="s">
        <v>5422</v>
      </c>
      <c r="C518" s="43">
        <v>28642.26</v>
      </c>
      <c r="D518" s="43">
        <v>13431.24</v>
      </c>
      <c r="E518" s="44">
        <v>15211.02</v>
      </c>
      <c r="F518" s="44">
        <v>0</v>
      </c>
      <c r="G518" s="43" t="s">
        <v>4964</v>
      </c>
    </row>
    <row r="519" spans="1:7" x14ac:dyDescent="0.25">
      <c r="A519" s="43" t="s">
        <v>122</v>
      </c>
      <c r="B519" s="43" t="s">
        <v>5423</v>
      </c>
      <c r="C519" s="43">
        <v>2100</v>
      </c>
      <c r="D519" s="43">
        <v>1575</v>
      </c>
      <c r="E519" s="44">
        <v>525</v>
      </c>
      <c r="F519" s="44">
        <v>0</v>
      </c>
      <c r="G519" s="43" t="s">
        <v>4957</v>
      </c>
    </row>
    <row r="520" spans="1:7" x14ac:dyDescent="0.25">
      <c r="A520" s="43" t="s">
        <v>122</v>
      </c>
      <c r="B520" s="43" t="s">
        <v>5424</v>
      </c>
      <c r="C520" s="43">
        <v>68.28</v>
      </c>
      <c r="D520" s="43">
        <v>68.28</v>
      </c>
      <c r="E520" s="44">
        <v>0</v>
      </c>
      <c r="F520" s="44">
        <v>0</v>
      </c>
      <c r="G520" s="43" t="s">
        <v>4974</v>
      </c>
    </row>
    <row r="521" spans="1:7" x14ac:dyDescent="0.25">
      <c r="A521" s="43" t="s">
        <v>122</v>
      </c>
      <c r="B521" s="43" t="s">
        <v>5425</v>
      </c>
      <c r="C521" s="43">
        <v>2447.5</v>
      </c>
      <c r="D521" s="43">
        <v>1001.25</v>
      </c>
      <c r="E521" s="44">
        <v>1446.25</v>
      </c>
      <c r="F521" s="44">
        <v>0</v>
      </c>
      <c r="G521" s="43" t="s">
        <v>4941</v>
      </c>
    </row>
    <row r="522" spans="1:7" x14ac:dyDescent="0.25">
      <c r="A522" s="43" t="s">
        <v>122</v>
      </c>
      <c r="B522" s="43" t="s">
        <v>5426</v>
      </c>
      <c r="C522" s="43">
        <v>1331.24</v>
      </c>
      <c r="D522" s="43">
        <v>1331.24</v>
      </c>
      <c r="E522" s="44">
        <v>0</v>
      </c>
      <c r="F522" s="44">
        <v>0</v>
      </c>
      <c r="G522" s="43" t="s">
        <v>4941</v>
      </c>
    </row>
    <row r="523" spans="1:7" x14ac:dyDescent="0.25">
      <c r="A523" s="43" t="s">
        <v>122</v>
      </c>
      <c r="B523" s="43" t="s">
        <v>5427</v>
      </c>
      <c r="C523" s="43">
        <v>1143.76</v>
      </c>
      <c r="D523" s="43">
        <v>1143.76</v>
      </c>
      <c r="E523" s="44">
        <v>0</v>
      </c>
      <c r="F523" s="44">
        <v>0</v>
      </c>
      <c r="G523" s="43" t="s">
        <v>4957</v>
      </c>
    </row>
    <row r="524" spans="1:7" x14ac:dyDescent="0.25">
      <c r="A524" s="43" t="s">
        <v>122</v>
      </c>
      <c r="B524" s="43" t="s">
        <v>5428</v>
      </c>
      <c r="C524" s="43">
        <v>3046.66</v>
      </c>
      <c r="D524" s="43">
        <v>2742.03</v>
      </c>
      <c r="E524" s="44">
        <v>304.63</v>
      </c>
      <c r="F524" s="44">
        <v>0</v>
      </c>
      <c r="G524" s="43" t="s">
        <v>4964</v>
      </c>
    </row>
    <row r="525" spans="1:7" x14ac:dyDescent="0.25">
      <c r="A525" s="43" t="s">
        <v>122</v>
      </c>
      <c r="B525" s="43" t="s">
        <v>5429</v>
      </c>
      <c r="C525" s="43">
        <v>1787.5</v>
      </c>
      <c r="D525" s="43">
        <v>1462.5</v>
      </c>
      <c r="E525" s="44">
        <v>325</v>
      </c>
      <c r="F525" s="44">
        <v>0</v>
      </c>
      <c r="G525" s="43" t="s">
        <v>4957</v>
      </c>
    </row>
    <row r="526" spans="1:7" x14ac:dyDescent="0.25">
      <c r="A526" s="43" t="s">
        <v>122</v>
      </c>
      <c r="B526" s="43" t="s">
        <v>5430</v>
      </c>
      <c r="C526" s="43">
        <v>3177.86</v>
      </c>
      <c r="D526" s="43">
        <v>2586.5100000000002</v>
      </c>
      <c r="E526" s="44">
        <v>591.35</v>
      </c>
      <c r="F526" s="44">
        <v>0</v>
      </c>
      <c r="G526" s="43" t="s">
        <v>4964</v>
      </c>
    </row>
    <row r="527" spans="1:7" x14ac:dyDescent="0.25">
      <c r="A527" s="43" t="s">
        <v>122</v>
      </c>
      <c r="B527" s="43" t="s">
        <v>5431</v>
      </c>
      <c r="C527" s="43">
        <v>206.11</v>
      </c>
      <c r="D527" s="43">
        <v>206.11</v>
      </c>
      <c r="E527" s="44">
        <v>0</v>
      </c>
      <c r="F527" s="44">
        <v>0</v>
      </c>
      <c r="G527" s="43" t="s">
        <v>4957</v>
      </c>
    </row>
    <row r="528" spans="1:7" x14ac:dyDescent="0.25">
      <c r="A528" s="43" t="s">
        <v>122</v>
      </c>
      <c r="B528" s="43" t="s">
        <v>5432</v>
      </c>
      <c r="C528" s="43">
        <v>406.3</v>
      </c>
      <c r="D528" s="43">
        <v>406.3</v>
      </c>
      <c r="E528" s="44">
        <v>0</v>
      </c>
      <c r="F528" s="44">
        <v>0</v>
      </c>
      <c r="G528" s="43" t="s">
        <v>5025</v>
      </c>
    </row>
    <row r="529" spans="1:7" x14ac:dyDescent="0.25">
      <c r="A529" s="43" t="s">
        <v>122</v>
      </c>
      <c r="B529" s="43" t="s">
        <v>5433</v>
      </c>
      <c r="C529" s="43">
        <v>303.58</v>
      </c>
      <c r="D529" s="43">
        <v>271.92</v>
      </c>
      <c r="E529" s="44">
        <v>31.66</v>
      </c>
      <c r="F529" s="44">
        <v>0</v>
      </c>
      <c r="G529" s="43" t="s">
        <v>4974</v>
      </c>
    </row>
    <row r="530" spans="1:7" x14ac:dyDescent="0.25">
      <c r="A530" s="43" t="s">
        <v>122</v>
      </c>
      <c r="B530" s="43" t="s">
        <v>5434</v>
      </c>
      <c r="C530" s="43">
        <v>19.16</v>
      </c>
      <c r="D530" s="43">
        <v>19.16</v>
      </c>
      <c r="E530" s="44">
        <v>0</v>
      </c>
      <c r="F530" s="44">
        <v>0</v>
      </c>
      <c r="G530" s="43" t="s">
        <v>4941</v>
      </c>
    </row>
    <row r="531" spans="1:7" x14ac:dyDescent="0.25">
      <c r="A531" s="43" t="s">
        <v>122</v>
      </c>
      <c r="B531" s="43" t="s">
        <v>5435</v>
      </c>
      <c r="C531" s="43">
        <v>7402.43</v>
      </c>
      <c r="D531" s="43">
        <v>7275.71</v>
      </c>
      <c r="E531" s="44">
        <v>126.72</v>
      </c>
      <c r="F531" s="44">
        <v>0</v>
      </c>
      <c r="G531" s="43" t="s">
        <v>4957</v>
      </c>
    </row>
    <row r="532" spans="1:7" x14ac:dyDescent="0.25">
      <c r="A532" s="43" t="s">
        <v>122</v>
      </c>
      <c r="B532" s="43" t="s">
        <v>5436</v>
      </c>
      <c r="C532" s="43">
        <v>2963.68</v>
      </c>
      <c r="D532" s="43">
        <v>650.61</v>
      </c>
      <c r="E532" s="44">
        <v>2313.0700000000002</v>
      </c>
      <c r="F532" s="44">
        <v>0</v>
      </c>
      <c r="G532" s="43" t="s">
        <v>4950</v>
      </c>
    </row>
    <row r="533" spans="1:7" x14ac:dyDescent="0.25">
      <c r="A533" s="43" t="s">
        <v>122</v>
      </c>
      <c r="B533" s="43" t="s">
        <v>5437</v>
      </c>
      <c r="C533" s="43">
        <v>4927.96</v>
      </c>
      <c r="D533" s="43">
        <v>4296.42</v>
      </c>
      <c r="E533" s="44">
        <v>631.54</v>
      </c>
      <c r="F533" s="44">
        <v>0</v>
      </c>
      <c r="G533" s="43" t="s">
        <v>4964</v>
      </c>
    </row>
    <row r="534" spans="1:7" x14ac:dyDescent="0.25">
      <c r="A534" s="43" t="s">
        <v>122</v>
      </c>
      <c r="B534" s="43" t="s">
        <v>5438</v>
      </c>
      <c r="C534" s="43">
        <v>1638.13</v>
      </c>
      <c r="D534" s="43">
        <v>1378.34</v>
      </c>
      <c r="E534" s="44">
        <v>259.79000000000002</v>
      </c>
      <c r="F534" s="44">
        <v>0</v>
      </c>
      <c r="G534" s="43" t="s">
        <v>4974</v>
      </c>
    </row>
    <row r="535" spans="1:7" x14ac:dyDescent="0.25">
      <c r="A535" s="43" t="s">
        <v>122</v>
      </c>
      <c r="B535" s="43" t="s">
        <v>5439</v>
      </c>
      <c r="C535" s="43">
        <v>2466.66</v>
      </c>
      <c r="D535" s="43">
        <v>2220.0300000000002</v>
      </c>
      <c r="E535" s="44">
        <v>246.63</v>
      </c>
      <c r="F535" s="44">
        <v>0</v>
      </c>
      <c r="G535" s="43" t="s">
        <v>4957</v>
      </c>
    </row>
    <row r="536" spans="1:7" x14ac:dyDescent="0.25">
      <c r="A536" s="43" t="s">
        <v>122</v>
      </c>
      <c r="B536" s="43" t="s">
        <v>5440</v>
      </c>
      <c r="C536" s="43">
        <v>624.5</v>
      </c>
      <c r="D536" s="43">
        <v>624.5</v>
      </c>
      <c r="E536" s="44">
        <v>0</v>
      </c>
      <c r="F536" s="44">
        <v>0</v>
      </c>
      <c r="G536" s="43" t="s">
        <v>4950</v>
      </c>
    </row>
    <row r="537" spans="1:7" x14ac:dyDescent="0.25">
      <c r="A537" s="43" t="s">
        <v>122</v>
      </c>
      <c r="B537" s="43" t="s">
        <v>5441</v>
      </c>
      <c r="C537" s="43">
        <v>1975.6</v>
      </c>
      <c r="D537" s="43">
        <v>1778.04</v>
      </c>
      <c r="E537" s="44">
        <v>197.56</v>
      </c>
      <c r="F537" s="44">
        <v>0</v>
      </c>
      <c r="G537" s="43" t="s">
        <v>4964</v>
      </c>
    </row>
    <row r="538" spans="1:7" x14ac:dyDescent="0.25">
      <c r="A538" s="43" t="s">
        <v>122</v>
      </c>
      <c r="B538" s="43" t="s">
        <v>5442</v>
      </c>
      <c r="C538" s="43">
        <v>9166.66</v>
      </c>
      <c r="D538" s="43">
        <v>3750.03</v>
      </c>
      <c r="E538" s="44">
        <v>5416.63</v>
      </c>
      <c r="F538" s="44">
        <v>0</v>
      </c>
      <c r="G538" s="43" t="s">
        <v>4941</v>
      </c>
    </row>
    <row r="539" spans="1:7" x14ac:dyDescent="0.25">
      <c r="A539" s="43" t="s">
        <v>122</v>
      </c>
      <c r="B539" s="43" t="s">
        <v>5443</v>
      </c>
      <c r="C539" s="43">
        <v>12831.8</v>
      </c>
      <c r="D539" s="43">
        <v>2961.18</v>
      </c>
      <c r="E539" s="44">
        <v>9870.6200000000008</v>
      </c>
      <c r="F539" s="44">
        <v>0</v>
      </c>
      <c r="G539" s="43" t="s">
        <v>4950</v>
      </c>
    </row>
    <row r="540" spans="1:7" x14ac:dyDescent="0.25">
      <c r="A540" s="43" t="s">
        <v>122</v>
      </c>
      <c r="B540" s="43" t="s">
        <v>5444</v>
      </c>
      <c r="C540" s="43">
        <v>19270.87</v>
      </c>
      <c r="D540" s="43">
        <v>4687.47</v>
      </c>
      <c r="E540" s="44">
        <v>14583.4</v>
      </c>
      <c r="F540" s="44">
        <v>0</v>
      </c>
      <c r="G540" s="43" t="s">
        <v>5025</v>
      </c>
    </row>
    <row r="541" spans="1:7" x14ac:dyDescent="0.25">
      <c r="A541" s="43" t="s">
        <v>122</v>
      </c>
      <c r="B541" s="43" t="s">
        <v>5445</v>
      </c>
      <c r="C541" s="43">
        <v>84138.79</v>
      </c>
      <c r="D541" s="43">
        <v>39477.870000000003</v>
      </c>
      <c r="E541" s="44">
        <v>44660.92</v>
      </c>
      <c r="F541" s="44">
        <v>0</v>
      </c>
      <c r="G541" s="43" t="s">
        <v>4964</v>
      </c>
    </row>
    <row r="542" spans="1:7" x14ac:dyDescent="0.25">
      <c r="A542" s="43" t="s">
        <v>122</v>
      </c>
      <c r="B542" s="43" t="s">
        <v>5446</v>
      </c>
      <c r="C542" s="43">
        <v>1083.3</v>
      </c>
      <c r="D542" s="43">
        <v>375.03</v>
      </c>
      <c r="E542" s="44">
        <v>708.27</v>
      </c>
      <c r="F542" s="44">
        <v>0</v>
      </c>
      <c r="G542" s="43" t="s">
        <v>4943</v>
      </c>
    </row>
    <row r="543" spans="1:7" x14ac:dyDescent="0.25">
      <c r="A543" s="43" t="s">
        <v>122</v>
      </c>
      <c r="B543" s="43" t="s">
        <v>5447</v>
      </c>
      <c r="C543" s="43">
        <v>899.18</v>
      </c>
      <c r="D543" s="43">
        <v>899.18</v>
      </c>
      <c r="E543" s="44">
        <v>0</v>
      </c>
      <c r="F543" s="44">
        <v>0</v>
      </c>
      <c r="G543" s="43" t="s">
        <v>4974</v>
      </c>
    </row>
    <row r="544" spans="1:7" x14ac:dyDescent="0.25">
      <c r="A544" s="43" t="s">
        <v>122</v>
      </c>
      <c r="B544" s="43" t="s">
        <v>5448</v>
      </c>
      <c r="C544" s="43">
        <v>3550.92</v>
      </c>
      <c r="D544" s="43">
        <v>2058.92</v>
      </c>
      <c r="E544" s="44">
        <v>1492</v>
      </c>
      <c r="F544" s="44">
        <v>0</v>
      </c>
      <c r="G544" s="43" t="s">
        <v>4941</v>
      </c>
    </row>
    <row r="545" spans="1:7" x14ac:dyDescent="0.25">
      <c r="A545" s="43" t="s">
        <v>122</v>
      </c>
      <c r="B545" s="43" t="s">
        <v>5449</v>
      </c>
      <c r="C545" s="43">
        <v>39800</v>
      </c>
      <c r="D545" s="43">
        <v>17910</v>
      </c>
      <c r="E545" s="44">
        <v>21890</v>
      </c>
      <c r="F545" s="44">
        <v>0</v>
      </c>
      <c r="G545" s="43" t="s">
        <v>5025</v>
      </c>
    </row>
    <row r="546" spans="1:7" x14ac:dyDescent="0.25">
      <c r="A546" s="43" t="s">
        <v>122</v>
      </c>
      <c r="B546" s="43" t="s">
        <v>5450</v>
      </c>
      <c r="C546" s="43">
        <v>6457.43</v>
      </c>
      <c r="D546" s="43">
        <v>3058.83</v>
      </c>
      <c r="E546" s="44">
        <v>3398.6</v>
      </c>
      <c r="F546" s="44">
        <v>0</v>
      </c>
      <c r="G546" s="43" t="s">
        <v>4964</v>
      </c>
    </row>
    <row r="547" spans="1:7" x14ac:dyDescent="0.25">
      <c r="A547" s="43" t="s">
        <v>122</v>
      </c>
      <c r="B547" s="43" t="s">
        <v>5451</v>
      </c>
      <c r="C547" s="43">
        <v>13430.3</v>
      </c>
      <c r="D547" s="43">
        <v>11177.46</v>
      </c>
      <c r="E547" s="44">
        <v>2252.84</v>
      </c>
      <c r="F547" s="44">
        <v>0</v>
      </c>
      <c r="G547" s="43" t="s">
        <v>4964</v>
      </c>
    </row>
    <row r="548" spans="1:7" x14ac:dyDescent="0.25">
      <c r="A548" s="43" t="s">
        <v>122</v>
      </c>
      <c r="B548" s="43" t="s">
        <v>5452</v>
      </c>
      <c r="C548" s="43">
        <v>5508.87</v>
      </c>
      <c r="D548" s="43">
        <v>5508.87</v>
      </c>
      <c r="E548" s="44">
        <v>0</v>
      </c>
      <c r="F548" s="44">
        <v>0</v>
      </c>
      <c r="G548" s="43" t="s">
        <v>5453</v>
      </c>
    </row>
    <row r="549" spans="1:7" x14ac:dyDescent="0.25">
      <c r="A549" s="43" t="s">
        <v>152</v>
      </c>
      <c r="B549" s="43" t="s">
        <v>5452</v>
      </c>
      <c r="C549" s="43">
        <v>14175</v>
      </c>
      <c r="D549" s="43">
        <v>9112.5</v>
      </c>
      <c r="E549" s="44">
        <v>5062.5</v>
      </c>
      <c r="F549" s="44">
        <v>0</v>
      </c>
      <c r="G549" s="43" t="s">
        <v>5453</v>
      </c>
    </row>
    <row r="550" spans="1:7" x14ac:dyDescent="0.25">
      <c r="A550" s="43" t="s">
        <v>141</v>
      </c>
      <c r="B550" s="43" t="s">
        <v>5452</v>
      </c>
      <c r="C550" s="43">
        <v>10762.5</v>
      </c>
      <c r="D550" s="43">
        <v>6750</v>
      </c>
      <c r="E550" s="44">
        <v>4012.5</v>
      </c>
      <c r="F550" s="44">
        <v>0</v>
      </c>
      <c r="G550" s="43" t="s">
        <v>5454</v>
      </c>
    </row>
    <row r="551" spans="1:7" x14ac:dyDescent="0.25">
      <c r="A551" s="43" t="s">
        <v>155</v>
      </c>
      <c r="B551" s="43" t="s">
        <v>5452</v>
      </c>
      <c r="C551" s="43">
        <v>10500</v>
      </c>
      <c r="D551" s="43">
        <v>6750</v>
      </c>
      <c r="E551" s="44">
        <v>3750</v>
      </c>
      <c r="F551" s="44">
        <v>0</v>
      </c>
      <c r="G551" s="43" t="s">
        <v>5455</v>
      </c>
    </row>
    <row r="552" spans="1:7" x14ac:dyDescent="0.25">
      <c r="A552" s="43" t="s">
        <v>143</v>
      </c>
      <c r="B552" s="43" t="s">
        <v>5452</v>
      </c>
      <c r="C552" s="43">
        <v>0</v>
      </c>
      <c r="D552" s="43">
        <v>0</v>
      </c>
      <c r="E552" s="44">
        <v>0</v>
      </c>
      <c r="F552" s="44">
        <v>0</v>
      </c>
      <c r="G552" s="43" t="s">
        <v>5456</v>
      </c>
    </row>
    <row r="553" spans="1:7" x14ac:dyDescent="0.25">
      <c r="A553" s="43" t="s">
        <v>140</v>
      </c>
      <c r="B553" s="43" t="s">
        <v>5457</v>
      </c>
      <c r="C553" s="43">
        <v>1549.35</v>
      </c>
      <c r="D553" s="43">
        <v>1549.35</v>
      </c>
      <c r="E553" s="44">
        <v>0</v>
      </c>
      <c r="F553" s="44">
        <v>0</v>
      </c>
      <c r="G553" s="43" t="s">
        <v>4974</v>
      </c>
    </row>
    <row r="554" spans="1:7" x14ac:dyDescent="0.25">
      <c r="A554" s="43" t="s">
        <v>140</v>
      </c>
      <c r="B554" s="43" t="s">
        <v>5458</v>
      </c>
      <c r="C554" s="43">
        <v>3019.28</v>
      </c>
      <c r="D554" s="43">
        <v>3019.28</v>
      </c>
      <c r="E554" s="44">
        <v>0</v>
      </c>
      <c r="F554" s="44">
        <v>0</v>
      </c>
      <c r="G554" s="43" t="s">
        <v>4974</v>
      </c>
    </row>
    <row r="555" spans="1:7" x14ac:dyDescent="0.25">
      <c r="A555" s="43" t="s">
        <v>140</v>
      </c>
      <c r="B555" s="43" t="s">
        <v>5459</v>
      </c>
      <c r="C555" s="43">
        <v>2994.31</v>
      </c>
      <c r="D555" s="43">
        <v>2994.31</v>
      </c>
      <c r="E555" s="44">
        <v>0</v>
      </c>
      <c r="F555" s="44">
        <v>0</v>
      </c>
      <c r="G555" s="43" t="s">
        <v>4974</v>
      </c>
    </row>
    <row r="556" spans="1:7" x14ac:dyDescent="0.25">
      <c r="A556" s="43" t="s">
        <v>140</v>
      </c>
      <c r="B556" s="43" t="s">
        <v>5460</v>
      </c>
      <c r="C556" s="43">
        <v>3703.89</v>
      </c>
      <c r="D556" s="43">
        <v>3703.89</v>
      </c>
      <c r="E556" s="44">
        <v>0</v>
      </c>
      <c r="F556" s="44">
        <v>0</v>
      </c>
      <c r="G556" s="43" t="s">
        <v>4974</v>
      </c>
    </row>
    <row r="557" spans="1:7" x14ac:dyDescent="0.25">
      <c r="A557" s="43" t="s">
        <v>140</v>
      </c>
      <c r="B557" s="43" t="s">
        <v>5461</v>
      </c>
      <c r="C557" s="43">
        <v>3732.57</v>
      </c>
      <c r="D557" s="43">
        <v>3732.57</v>
      </c>
      <c r="E557" s="44">
        <v>0</v>
      </c>
      <c r="F557" s="44">
        <v>0</v>
      </c>
      <c r="G557" s="43" t="s">
        <v>4974</v>
      </c>
    </row>
    <row r="558" spans="1:7" x14ac:dyDescent="0.25">
      <c r="A558" s="43" t="s">
        <v>140</v>
      </c>
      <c r="B558" s="43" t="s">
        <v>5462</v>
      </c>
      <c r="C558" s="43">
        <v>4284.2</v>
      </c>
      <c r="D558" s="43">
        <v>4284.2</v>
      </c>
      <c r="E558" s="44">
        <v>0</v>
      </c>
      <c r="F558" s="44">
        <v>0</v>
      </c>
      <c r="G558" s="43" t="s">
        <v>4974</v>
      </c>
    </row>
    <row r="559" spans="1:7" x14ac:dyDescent="0.25">
      <c r="A559" s="43" t="s">
        <v>140</v>
      </c>
      <c r="B559" s="43" t="s">
        <v>5463</v>
      </c>
      <c r="C559" s="43">
        <v>3640.36</v>
      </c>
      <c r="D559" s="43">
        <v>3640.36</v>
      </c>
      <c r="E559" s="44">
        <v>0</v>
      </c>
      <c r="F559" s="44">
        <v>0</v>
      </c>
      <c r="G559" s="43" t="s">
        <v>4974</v>
      </c>
    </row>
    <row r="560" spans="1:7" x14ac:dyDescent="0.25">
      <c r="A560" s="43" t="s">
        <v>140</v>
      </c>
      <c r="B560" s="43" t="s">
        <v>5464</v>
      </c>
      <c r="C560" s="43">
        <v>691.3</v>
      </c>
      <c r="D560" s="43">
        <v>691.3</v>
      </c>
      <c r="E560" s="44">
        <v>0</v>
      </c>
      <c r="F560" s="44">
        <v>0</v>
      </c>
      <c r="G560" s="43" t="s">
        <v>4974</v>
      </c>
    </row>
    <row r="561" spans="1:7" x14ac:dyDescent="0.25">
      <c r="A561" s="43" t="s">
        <v>140</v>
      </c>
      <c r="B561" s="43" t="s">
        <v>5465</v>
      </c>
      <c r="C561" s="43">
        <v>3943.62</v>
      </c>
      <c r="D561" s="43">
        <v>3943.62</v>
      </c>
      <c r="E561" s="44">
        <v>0</v>
      </c>
      <c r="F561" s="44">
        <v>0</v>
      </c>
      <c r="G561" s="43" t="s">
        <v>4974</v>
      </c>
    </row>
    <row r="562" spans="1:7" x14ac:dyDescent="0.25">
      <c r="A562" s="43" t="s">
        <v>140</v>
      </c>
      <c r="B562" s="43" t="s">
        <v>5466</v>
      </c>
      <c r="C562" s="43">
        <v>3551.07</v>
      </c>
      <c r="D562" s="43">
        <v>3551.07</v>
      </c>
      <c r="E562" s="44">
        <v>0</v>
      </c>
      <c r="F562" s="44">
        <v>0</v>
      </c>
      <c r="G562" s="43" t="s">
        <v>4974</v>
      </c>
    </row>
    <row r="563" spans="1:7" x14ac:dyDescent="0.25">
      <c r="A563" s="43" t="s">
        <v>140</v>
      </c>
      <c r="B563" s="43" t="s">
        <v>5467</v>
      </c>
      <c r="C563" s="43">
        <v>5484.15</v>
      </c>
      <c r="D563" s="43">
        <v>5000.22</v>
      </c>
      <c r="E563" s="44">
        <v>483.93</v>
      </c>
      <c r="F563" s="44">
        <v>0</v>
      </c>
      <c r="G563" s="43" t="s">
        <v>4974</v>
      </c>
    </row>
    <row r="564" spans="1:7" x14ac:dyDescent="0.25">
      <c r="A564" s="43" t="s">
        <v>140</v>
      </c>
      <c r="B564" s="43" t="s">
        <v>5468</v>
      </c>
      <c r="C564" s="43">
        <v>607.05999999999995</v>
      </c>
      <c r="D564" s="43">
        <v>607.05999999999995</v>
      </c>
      <c r="E564" s="44">
        <v>0</v>
      </c>
      <c r="F564" s="44">
        <v>0</v>
      </c>
      <c r="G564" s="43" t="s">
        <v>4974</v>
      </c>
    </row>
    <row r="565" spans="1:7" x14ac:dyDescent="0.25">
      <c r="A565" s="43" t="s">
        <v>140</v>
      </c>
      <c r="B565" s="43" t="s">
        <v>5469</v>
      </c>
      <c r="C565" s="43">
        <v>3430.68</v>
      </c>
      <c r="D565" s="43">
        <v>3430.68</v>
      </c>
      <c r="E565" s="44">
        <v>0</v>
      </c>
      <c r="F565" s="44">
        <v>0</v>
      </c>
      <c r="G565" s="43" t="s">
        <v>4974</v>
      </c>
    </row>
    <row r="566" spans="1:7" x14ac:dyDescent="0.25">
      <c r="A566" s="43" t="s">
        <v>140</v>
      </c>
      <c r="B566" s="43" t="s">
        <v>5470</v>
      </c>
      <c r="C566" s="43">
        <v>5039.76</v>
      </c>
      <c r="D566" s="43">
        <v>3800.25</v>
      </c>
      <c r="E566" s="44">
        <v>1239.51</v>
      </c>
      <c r="F566" s="44">
        <v>0</v>
      </c>
      <c r="G566" s="43" t="s">
        <v>4974</v>
      </c>
    </row>
    <row r="567" spans="1:7" x14ac:dyDescent="0.25">
      <c r="A567" s="43" t="s">
        <v>140</v>
      </c>
      <c r="B567" s="43" t="s">
        <v>5471</v>
      </c>
      <c r="C567" s="43">
        <v>4938</v>
      </c>
      <c r="D567" s="43">
        <v>3743.32</v>
      </c>
      <c r="E567" s="44">
        <v>1194.68</v>
      </c>
      <c r="F567" s="44">
        <v>0</v>
      </c>
      <c r="G567" s="43" t="s">
        <v>4974</v>
      </c>
    </row>
    <row r="568" spans="1:7" x14ac:dyDescent="0.25">
      <c r="A568" s="43" t="s">
        <v>140</v>
      </c>
      <c r="B568" s="43" t="s">
        <v>5472</v>
      </c>
      <c r="C568" s="43">
        <v>5775.4</v>
      </c>
      <c r="D568" s="43">
        <v>5775.4</v>
      </c>
      <c r="E568" s="44">
        <v>0</v>
      </c>
      <c r="F568" s="44">
        <v>0</v>
      </c>
      <c r="G568" s="43" t="s">
        <v>4974</v>
      </c>
    </row>
    <row r="569" spans="1:7" x14ac:dyDescent="0.25">
      <c r="A569" s="43" t="s">
        <v>140</v>
      </c>
      <c r="B569" s="43" t="s">
        <v>5473</v>
      </c>
      <c r="C569" s="43">
        <v>2954.52</v>
      </c>
      <c r="D569" s="43">
        <v>2954.52</v>
      </c>
      <c r="E569" s="44">
        <v>0</v>
      </c>
      <c r="F569" s="44">
        <v>0</v>
      </c>
      <c r="G569" s="43" t="s">
        <v>4974</v>
      </c>
    </row>
    <row r="570" spans="1:7" x14ac:dyDescent="0.25">
      <c r="A570" s="43" t="s">
        <v>140</v>
      </c>
      <c r="B570" s="43" t="s">
        <v>5474</v>
      </c>
      <c r="C570" s="43">
        <v>3449.77</v>
      </c>
      <c r="D570" s="43">
        <v>3449.77</v>
      </c>
      <c r="E570" s="44">
        <v>0</v>
      </c>
      <c r="F570" s="44">
        <v>0</v>
      </c>
      <c r="G570" s="43" t="s">
        <v>4974</v>
      </c>
    </row>
    <row r="571" spans="1:7" x14ac:dyDescent="0.25">
      <c r="A571" s="43" t="s">
        <v>140</v>
      </c>
      <c r="B571" s="43" t="s">
        <v>5475</v>
      </c>
      <c r="C571" s="43">
        <v>6590.32</v>
      </c>
      <c r="D571" s="43">
        <v>6129</v>
      </c>
      <c r="E571" s="44">
        <v>461.32</v>
      </c>
      <c r="F571" s="44">
        <v>0</v>
      </c>
      <c r="G571" s="43" t="s">
        <v>4974</v>
      </c>
    </row>
    <row r="572" spans="1:7" x14ac:dyDescent="0.25">
      <c r="A572" s="43" t="s">
        <v>140</v>
      </c>
      <c r="B572" s="43" t="s">
        <v>5476</v>
      </c>
      <c r="C572" s="43">
        <v>7855.24</v>
      </c>
      <c r="D572" s="43">
        <v>7831.13</v>
      </c>
      <c r="E572" s="44">
        <v>24.11</v>
      </c>
      <c r="F572" s="44">
        <v>0</v>
      </c>
      <c r="G572" s="43" t="s">
        <v>4974</v>
      </c>
    </row>
    <row r="573" spans="1:7" x14ac:dyDescent="0.25">
      <c r="A573" s="43" t="s">
        <v>140</v>
      </c>
      <c r="B573" s="43" t="s">
        <v>5477</v>
      </c>
      <c r="C573" s="43">
        <v>6462.37</v>
      </c>
      <c r="D573" s="43">
        <v>5195.97</v>
      </c>
      <c r="E573" s="44">
        <v>1266.4000000000001</v>
      </c>
      <c r="F573" s="44">
        <v>0</v>
      </c>
      <c r="G573" s="43" t="s">
        <v>4974</v>
      </c>
    </row>
    <row r="574" spans="1:7" x14ac:dyDescent="0.25">
      <c r="A574" s="43" t="s">
        <v>140</v>
      </c>
      <c r="B574" s="43" t="s">
        <v>5478</v>
      </c>
      <c r="C574" s="43">
        <v>421.62</v>
      </c>
      <c r="D574" s="43">
        <v>421.62</v>
      </c>
      <c r="E574" s="44">
        <v>0</v>
      </c>
      <c r="F574" s="44">
        <v>0</v>
      </c>
      <c r="G574" s="43" t="s">
        <v>4974</v>
      </c>
    </row>
    <row r="575" spans="1:7" x14ac:dyDescent="0.25">
      <c r="A575" s="43" t="s">
        <v>140</v>
      </c>
      <c r="B575" s="43" t="s">
        <v>5479</v>
      </c>
      <c r="C575" s="43">
        <v>421.62</v>
      </c>
      <c r="D575" s="43">
        <v>421.62</v>
      </c>
      <c r="E575" s="44">
        <v>0</v>
      </c>
      <c r="F575" s="44">
        <v>0</v>
      </c>
      <c r="G575" s="43" t="s">
        <v>4974</v>
      </c>
    </row>
    <row r="576" spans="1:7" x14ac:dyDescent="0.25">
      <c r="A576" s="43" t="s">
        <v>140</v>
      </c>
      <c r="B576" s="43" t="s">
        <v>5480</v>
      </c>
      <c r="C576" s="43">
        <v>421.62</v>
      </c>
      <c r="D576" s="43">
        <v>421.62</v>
      </c>
      <c r="E576" s="44">
        <v>0</v>
      </c>
      <c r="F576" s="44">
        <v>0</v>
      </c>
      <c r="G576" s="43" t="s">
        <v>4974</v>
      </c>
    </row>
    <row r="577" spans="1:7" x14ac:dyDescent="0.25">
      <c r="A577" s="43" t="s">
        <v>140</v>
      </c>
      <c r="B577" s="43" t="s">
        <v>5481</v>
      </c>
      <c r="C577" s="43">
        <v>960.54</v>
      </c>
      <c r="D577" s="43">
        <v>908.04</v>
      </c>
      <c r="E577" s="44">
        <v>52.5</v>
      </c>
      <c r="F577" s="44">
        <v>0</v>
      </c>
      <c r="G577" s="43" t="s">
        <v>4974</v>
      </c>
    </row>
    <row r="578" spans="1:7" x14ac:dyDescent="0.25">
      <c r="A578" s="43" t="s">
        <v>140</v>
      </c>
      <c r="B578" s="43" t="s">
        <v>5482</v>
      </c>
      <c r="C578" s="43">
        <v>1192.78</v>
      </c>
      <c r="D578" s="43">
        <v>1192.78</v>
      </c>
      <c r="E578" s="44">
        <v>0</v>
      </c>
      <c r="F578" s="44">
        <v>0</v>
      </c>
      <c r="G578" s="43" t="s">
        <v>4974</v>
      </c>
    </row>
    <row r="579" spans="1:7" x14ac:dyDescent="0.25">
      <c r="A579" s="43" t="s">
        <v>140</v>
      </c>
      <c r="B579" s="43" t="s">
        <v>5483</v>
      </c>
      <c r="C579" s="43">
        <v>1192.78</v>
      </c>
      <c r="D579" s="43">
        <v>1192.78</v>
      </c>
      <c r="E579" s="44">
        <v>0</v>
      </c>
      <c r="F579" s="44">
        <v>0</v>
      </c>
      <c r="G579" s="43" t="s">
        <v>4974</v>
      </c>
    </row>
    <row r="580" spans="1:7" x14ac:dyDescent="0.25">
      <c r="A580" s="43" t="s">
        <v>140</v>
      </c>
      <c r="B580" s="43" t="s">
        <v>5484</v>
      </c>
      <c r="C580" s="43">
        <v>905.44</v>
      </c>
      <c r="D580" s="43">
        <v>905.44</v>
      </c>
      <c r="E580" s="44">
        <v>0</v>
      </c>
      <c r="F580" s="44">
        <v>0</v>
      </c>
      <c r="G580" s="43" t="s">
        <v>4974</v>
      </c>
    </row>
    <row r="581" spans="1:7" x14ac:dyDescent="0.25">
      <c r="A581" s="43" t="s">
        <v>140</v>
      </c>
      <c r="B581" s="43" t="s">
        <v>5485</v>
      </c>
      <c r="C581" s="43">
        <v>3493.6</v>
      </c>
      <c r="D581" s="43">
        <v>3493.6</v>
      </c>
      <c r="E581" s="44">
        <v>0</v>
      </c>
      <c r="F581" s="44">
        <v>0</v>
      </c>
      <c r="G581" s="43" t="s">
        <v>4974</v>
      </c>
    </row>
    <row r="582" spans="1:7" x14ac:dyDescent="0.25">
      <c r="A582" s="43" t="s">
        <v>140</v>
      </c>
      <c r="B582" s="43" t="s">
        <v>5486</v>
      </c>
      <c r="C582" s="43">
        <v>6553.93</v>
      </c>
      <c r="D582" s="43">
        <v>6553.93</v>
      </c>
      <c r="E582" s="44">
        <v>0</v>
      </c>
      <c r="F582" s="44">
        <v>0</v>
      </c>
      <c r="G582" s="43" t="s">
        <v>4974</v>
      </c>
    </row>
    <row r="583" spans="1:7" x14ac:dyDescent="0.25">
      <c r="A583" s="43" t="s">
        <v>140</v>
      </c>
      <c r="B583" s="43" t="s">
        <v>5487</v>
      </c>
      <c r="C583" s="43">
        <v>6471.39</v>
      </c>
      <c r="D583" s="43">
        <v>6291</v>
      </c>
      <c r="E583" s="44">
        <v>180.39</v>
      </c>
      <c r="F583" s="44">
        <v>0</v>
      </c>
      <c r="G583" s="43" t="s">
        <v>4974</v>
      </c>
    </row>
    <row r="584" spans="1:7" x14ac:dyDescent="0.25">
      <c r="A584" s="43" t="s">
        <v>140</v>
      </c>
      <c r="B584" s="43" t="s">
        <v>5488</v>
      </c>
      <c r="C584" s="43">
        <v>1257.47</v>
      </c>
      <c r="D584" s="43">
        <v>1257.47</v>
      </c>
      <c r="E584" s="44">
        <v>0</v>
      </c>
      <c r="F584" s="44">
        <v>0</v>
      </c>
      <c r="G584" s="43" t="s">
        <v>4974</v>
      </c>
    </row>
    <row r="585" spans="1:7" x14ac:dyDescent="0.25">
      <c r="A585" s="43" t="s">
        <v>140</v>
      </c>
      <c r="B585" s="43" t="s">
        <v>5489</v>
      </c>
      <c r="C585" s="43">
        <v>2558.11</v>
      </c>
      <c r="D585" s="43">
        <v>2558.11</v>
      </c>
      <c r="E585" s="44">
        <v>0</v>
      </c>
      <c r="F585" s="44">
        <v>0</v>
      </c>
      <c r="G585" s="43" t="s">
        <v>4974</v>
      </c>
    </row>
    <row r="586" spans="1:7" x14ac:dyDescent="0.25">
      <c r="A586" s="43" t="s">
        <v>140</v>
      </c>
      <c r="B586" s="43" t="s">
        <v>5490</v>
      </c>
      <c r="C586" s="43">
        <v>921.62</v>
      </c>
      <c r="D586" s="43">
        <v>921.62</v>
      </c>
      <c r="E586" s="44">
        <v>0</v>
      </c>
      <c r="F586" s="44">
        <v>0</v>
      </c>
      <c r="G586" s="43" t="s">
        <v>4974</v>
      </c>
    </row>
    <row r="587" spans="1:7" x14ac:dyDescent="0.25">
      <c r="A587" s="43" t="s">
        <v>140</v>
      </c>
      <c r="B587" s="43" t="s">
        <v>5491</v>
      </c>
      <c r="C587" s="43">
        <v>926.46</v>
      </c>
      <c r="D587" s="43">
        <v>926.46</v>
      </c>
      <c r="E587" s="44">
        <v>0</v>
      </c>
      <c r="F587" s="44">
        <v>0</v>
      </c>
      <c r="G587" s="43" t="s">
        <v>4974</v>
      </c>
    </row>
    <row r="588" spans="1:7" x14ac:dyDescent="0.25">
      <c r="A588" s="43" t="s">
        <v>140</v>
      </c>
      <c r="B588" s="43" t="s">
        <v>5492</v>
      </c>
      <c r="C588" s="43">
        <v>3716.9</v>
      </c>
      <c r="D588" s="43">
        <v>3703.5</v>
      </c>
      <c r="E588" s="44">
        <v>13.4</v>
      </c>
      <c r="F588" s="44">
        <v>0</v>
      </c>
      <c r="G588" s="43" t="s">
        <v>4974</v>
      </c>
    </row>
    <row r="589" spans="1:7" x14ac:dyDescent="0.25">
      <c r="A589" s="43" t="s">
        <v>140</v>
      </c>
      <c r="B589" s="43" t="s">
        <v>5493</v>
      </c>
      <c r="C589" s="43">
        <v>4744.4399999999996</v>
      </c>
      <c r="D589" s="43">
        <v>3825.72</v>
      </c>
      <c r="E589" s="44">
        <v>918.72</v>
      </c>
      <c r="F589" s="44">
        <v>0</v>
      </c>
      <c r="G589" s="43" t="s">
        <v>4974</v>
      </c>
    </row>
    <row r="590" spans="1:7" x14ac:dyDescent="0.25">
      <c r="A590" s="43" t="s">
        <v>140</v>
      </c>
      <c r="B590" s="43" t="s">
        <v>5494</v>
      </c>
      <c r="C590" s="43">
        <v>1368.23</v>
      </c>
      <c r="D590" s="43">
        <v>1368.23</v>
      </c>
      <c r="E590" s="44">
        <v>0</v>
      </c>
      <c r="F590" s="44">
        <v>0</v>
      </c>
      <c r="G590" s="43" t="s">
        <v>4974</v>
      </c>
    </row>
    <row r="591" spans="1:7" x14ac:dyDescent="0.25">
      <c r="A591" s="43" t="s">
        <v>140</v>
      </c>
      <c r="B591" s="43" t="s">
        <v>5495</v>
      </c>
      <c r="C591" s="43">
        <v>1470.42</v>
      </c>
      <c r="D591" s="43">
        <v>1470.42</v>
      </c>
      <c r="E591" s="44">
        <v>0</v>
      </c>
      <c r="F591" s="44">
        <v>0</v>
      </c>
      <c r="G591" s="43" t="s">
        <v>4974</v>
      </c>
    </row>
    <row r="592" spans="1:7" x14ac:dyDescent="0.25">
      <c r="A592" s="43" t="s">
        <v>140</v>
      </c>
      <c r="B592" s="43" t="s">
        <v>5496</v>
      </c>
      <c r="C592" s="43">
        <v>1210.97</v>
      </c>
      <c r="D592" s="43">
        <v>1210.97</v>
      </c>
      <c r="E592" s="44">
        <v>0</v>
      </c>
      <c r="F592" s="44">
        <v>0</v>
      </c>
      <c r="G592" s="43" t="s">
        <v>4974</v>
      </c>
    </row>
    <row r="593" spans="1:7" x14ac:dyDescent="0.25">
      <c r="A593" s="43" t="s">
        <v>140</v>
      </c>
      <c r="B593" s="43" t="s">
        <v>5497</v>
      </c>
      <c r="C593" s="43">
        <v>2302.2800000000002</v>
      </c>
      <c r="D593" s="43">
        <v>2302.2800000000002</v>
      </c>
      <c r="E593" s="44">
        <v>0</v>
      </c>
      <c r="F593" s="44">
        <v>0</v>
      </c>
      <c r="G593" s="43" t="s">
        <v>4974</v>
      </c>
    </row>
    <row r="594" spans="1:7" x14ac:dyDescent="0.25">
      <c r="A594" s="43" t="s">
        <v>140</v>
      </c>
      <c r="B594" s="43" t="s">
        <v>5498</v>
      </c>
      <c r="C594" s="43">
        <v>1019.67</v>
      </c>
      <c r="D594" s="43">
        <v>1019.67</v>
      </c>
      <c r="E594" s="44">
        <v>0</v>
      </c>
      <c r="F594" s="44">
        <v>0</v>
      </c>
      <c r="G594" s="43" t="s">
        <v>4974</v>
      </c>
    </row>
    <row r="595" spans="1:7" x14ac:dyDescent="0.25">
      <c r="A595" s="43" t="s">
        <v>140</v>
      </c>
      <c r="B595" s="43" t="s">
        <v>5499</v>
      </c>
      <c r="C595" s="43">
        <v>9107.68</v>
      </c>
      <c r="D595" s="43">
        <v>3714.93</v>
      </c>
      <c r="E595" s="44">
        <v>5392.75</v>
      </c>
      <c r="F595" s="44">
        <v>0</v>
      </c>
      <c r="G595" s="43" t="s">
        <v>4974</v>
      </c>
    </row>
    <row r="596" spans="1:7" x14ac:dyDescent="0.25">
      <c r="A596" s="43" t="s">
        <v>140</v>
      </c>
      <c r="B596" s="43" t="s">
        <v>5500</v>
      </c>
      <c r="C596" s="43">
        <v>5997.69</v>
      </c>
      <c r="D596" s="43">
        <v>5830.47</v>
      </c>
      <c r="E596" s="44">
        <v>167.22</v>
      </c>
      <c r="F596" s="44">
        <v>0</v>
      </c>
      <c r="G596" s="43" t="s">
        <v>4974</v>
      </c>
    </row>
    <row r="597" spans="1:7" x14ac:dyDescent="0.25">
      <c r="A597" s="43" t="s">
        <v>140</v>
      </c>
      <c r="B597" s="43" t="s">
        <v>5501</v>
      </c>
      <c r="C597" s="43">
        <v>5981.49</v>
      </c>
      <c r="D597" s="43">
        <v>5814.72</v>
      </c>
      <c r="E597" s="44">
        <v>166.77</v>
      </c>
      <c r="F597" s="44">
        <v>0</v>
      </c>
      <c r="G597" s="43" t="s">
        <v>4974</v>
      </c>
    </row>
    <row r="598" spans="1:7" x14ac:dyDescent="0.25">
      <c r="A598" s="43" t="s">
        <v>140</v>
      </c>
      <c r="B598" s="43" t="s">
        <v>5502</v>
      </c>
      <c r="C598" s="43">
        <v>6866.66</v>
      </c>
      <c r="D598" s="43">
        <v>6689.49</v>
      </c>
      <c r="E598" s="44">
        <v>177.17</v>
      </c>
      <c r="F598" s="44">
        <v>0</v>
      </c>
      <c r="G598" s="43" t="s">
        <v>4974</v>
      </c>
    </row>
    <row r="599" spans="1:7" x14ac:dyDescent="0.25">
      <c r="A599" s="43" t="s">
        <v>140</v>
      </c>
      <c r="B599" s="43" t="s">
        <v>5503</v>
      </c>
      <c r="C599" s="43">
        <v>5904.33</v>
      </c>
      <c r="D599" s="43">
        <v>5739.75</v>
      </c>
      <c r="E599" s="44">
        <v>164.58</v>
      </c>
      <c r="F599" s="44">
        <v>0</v>
      </c>
      <c r="G599" s="43" t="s">
        <v>4974</v>
      </c>
    </row>
    <row r="600" spans="1:7" x14ac:dyDescent="0.25">
      <c r="A600" s="43" t="s">
        <v>140</v>
      </c>
      <c r="B600" s="43" t="s">
        <v>5504</v>
      </c>
      <c r="C600" s="43">
        <v>4903.45</v>
      </c>
      <c r="D600" s="43">
        <v>4529.97</v>
      </c>
      <c r="E600" s="44">
        <v>373.48</v>
      </c>
      <c r="F600" s="44">
        <v>0</v>
      </c>
      <c r="G600" s="43" t="s">
        <v>4974</v>
      </c>
    </row>
    <row r="601" spans="1:7" x14ac:dyDescent="0.25">
      <c r="A601" s="43" t="s">
        <v>140</v>
      </c>
      <c r="B601" s="43" t="s">
        <v>5505</v>
      </c>
      <c r="C601" s="43">
        <v>4538.92</v>
      </c>
      <c r="D601" s="43">
        <v>4193.28</v>
      </c>
      <c r="E601" s="44">
        <v>345.64</v>
      </c>
      <c r="F601" s="44">
        <v>0</v>
      </c>
      <c r="G601" s="43" t="s">
        <v>4974</v>
      </c>
    </row>
    <row r="602" spans="1:7" x14ac:dyDescent="0.25">
      <c r="A602" s="43" t="s">
        <v>140</v>
      </c>
      <c r="B602" s="43" t="s">
        <v>5506</v>
      </c>
      <c r="C602" s="43">
        <v>3651.88</v>
      </c>
      <c r="D602" s="43">
        <v>3651.88</v>
      </c>
      <c r="E602" s="44">
        <v>0</v>
      </c>
      <c r="F602" s="44">
        <v>0</v>
      </c>
      <c r="G602" s="43" t="s">
        <v>5507</v>
      </c>
    </row>
    <row r="603" spans="1:7" x14ac:dyDescent="0.25">
      <c r="A603" s="43" t="s">
        <v>140</v>
      </c>
      <c r="B603" s="43" t="s">
        <v>5508</v>
      </c>
      <c r="C603" s="43">
        <v>585.16</v>
      </c>
      <c r="D603" s="43">
        <v>585.16</v>
      </c>
      <c r="E603" s="44">
        <v>0</v>
      </c>
      <c r="F603" s="44">
        <v>0</v>
      </c>
      <c r="G603" s="43" t="s">
        <v>4974</v>
      </c>
    </row>
    <row r="604" spans="1:7" x14ac:dyDescent="0.25">
      <c r="A604" s="43" t="s">
        <v>140</v>
      </c>
      <c r="B604" s="43" t="s">
        <v>5509</v>
      </c>
      <c r="C604" s="43">
        <v>111.45</v>
      </c>
      <c r="D604" s="43">
        <v>111.45</v>
      </c>
      <c r="E604" s="44">
        <v>0</v>
      </c>
      <c r="F604" s="44">
        <v>0</v>
      </c>
      <c r="G604" s="43" t="s">
        <v>4974</v>
      </c>
    </row>
    <row r="605" spans="1:7" x14ac:dyDescent="0.25">
      <c r="A605" s="43" t="s">
        <v>140</v>
      </c>
      <c r="B605" s="43" t="s">
        <v>5510</v>
      </c>
      <c r="C605" s="43">
        <v>565.75</v>
      </c>
      <c r="D605" s="43">
        <v>565.75</v>
      </c>
      <c r="E605" s="44">
        <v>0</v>
      </c>
      <c r="F605" s="44">
        <v>0</v>
      </c>
      <c r="G605" s="43" t="s">
        <v>4974</v>
      </c>
    </row>
    <row r="606" spans="1:7" x14ac:dyDescent="0.25">
      <c r="A606" s="43" t="s">
        <v>140</v>
      </c>
      <c r="B606" s="43" t="s">
        <v>5511</v>
      </c>
      <c r="C606" s="43">
        <v>561.42999999999995</v>
      </c>
      <c r="D606" s="43">
        <v>561.42999999999995</v>
      </c>
      <c r="E606" s="44">
        <v>0</v>
      </c>
      <c r="F606" s="44">
        <v>0</v>
      </c>
      <c r="G606" s="43" t="s">
        <v>4974</v>
      </c>
    </row>
    <row r="607" spans="1:7" x14ac:dyDescent="0.25">
      <c r="A607" s="43" t="s">
        <v>140</v>
      </c>
      <c r="B607" s="43" t="s">
        <v>5512</v>
      </c>
      <c r="C607" s="43">
        <v>565.75</v>
      </c>
      <c r="D607" s="43">
        <v>565.75</v>
      </c>
      <c r="E607" s="44">
        <v>0</v>
      </c>
      <c r="F607" s="44">
        <v>0</v>
      </c>
      <c r="G607" s="43" t="s">
        <v>4974</v>
      </c>
    </row>
    <row r="608" spans="1:7" x14ac:dyDescent="0.25">
      <c r="A608" s="43" t="s">
        <v>140</v>
      </c>
      <c r="B608" s="43" t="s">
        <v>5513</v>
      </c>
      <c r="C608" s="43">
        <v>925.65</v>
      </c>
      <c r="D608" s="43">
        <v>925.65</v>
      </c>
      <c r="E608" s="44">
        <v>0</v>
      </c>
      <c r="F608" s="44">
        <v>0</v>
      </c>
      <c r="G608" s="43" t="s">
        <v>4974</v>
      </c>
    </row>
    <row r="609" spans="1:7" x14ac:dyDescent="0.25">
      <c r="A609" s="43" t="s">
        <v>140</v>
      </c>
      <c r="B609" s="43" t="s">
        <v>5514</v>
      </c>
      <c r="C609" s="43">
        <v>1030.19</v>
      </c>
      <c r="D609" s="43">
        <v>1030.19</v>
      </c>
      <c r="E609" s="44">
        <v>0</v>
      </c>
      <c r="F609" s="44">
        <v>0</v>
      </c>
      <c r="G609" s="43" t="s">
        <v>4974</v>
      </c>
    </row>
    <row r="610" spans="1:7" x14ac:dyDescent="0.25">
      <c r="A610" s="43" t="s">
        <v>140</v>
      </c>
      <c r="B610" s="43" t="s">
        <v>5515</v>
      </c>
      <c r="C610" s="43">
        <v>847.36</v>
      </c>
      <c r="D610" s="43">
        <v>847.36</v>
      </c>
      <c r="E610" s="44">
        <v>0</v>
      </c>
      <c r="F610" s="44">
        <v>0</v>
      </c>
      <c r="G610" s="43" t="s">
        <v>4974</v>
      </c>
    </row>
    <row r="611" spans="1:7" x14ac:dyDescent="0.25">
      <c r="A611" s="43" t="s">
        <v>140</v>
      </c>
      <c r="B611" s="43" t="s">
        <v>5516</v>
      </c>
      <c r="C611" s="43">
        <v>847.36</v>
      </c>
      <c r="D611" s="43">
        <v>847.36</v>
      </c>
      <c r="E611" s="44">
        <v>0</v>
      </c>
      <c r="F611" s="44">
        <v>0</v>
      </c>
      <c r="G611" s="43" t="s">
        <v>4974</v>
      </c>
    </row>
    <row r="612" spans="1:7" x14ac:dyDescent="0.25">
      <c r="A612" s="43" t="s">
        <v>140</v>
      </c>
      <c r="B612" s="43" t="s">
        <v>5517</v>
      </c>
      <c r="C612" s="43">
        <v>6147</v>
      </c>
      <c r="D612" s="43">
        <v>6147</v>
      </c>
      <c r="E612" s="44">
        <v>0</v>
      </c>
      <c r="F612" s="44">
        <v>0</v>
      </c>
      <c r="G612" s="43" t="s">
        <v>4974</v>
      </c>
    </row>
    <row r="613" spans="1:7" x14ac:dyDescent="0.25">
      <c r="A613" s="43" t="s">
        <v>140</v>
      </c>
      <c r="B613" s="43" t="s">
        <v>5518</v>
      </c>
      <c r="C613" s="43">
        <v>1228.97</v>
      </c>
      <c r="D613" s="43">
        <v>1228.97</v>
      </c>
      <c r="E613" s="44">
        <v>0</v>
      </c>
      <c r="F613" s="44">
        <v>0</v>
      </c>
      <c r="G613" s="43" t="s">
        <v>4974</v>
      </c>
    </row>
    <row r="614" spans="1:7" x14ac:dyDescent="0.25">
      <c r="A614" s="43" t="s">
        <v>140</v>
      </c>
      <c r="B614" s="43" t="s">
        <v>5519</v>
      </c>
      <c r="C614" s="43">
        <v>1500.62</v>
      </c>
      <c r="D614" s="43">
        <v>1500.62</v>
      </c>
      <c r="E614" s="44">
        <v>0</v>
      </c>
      <c r="F614" s="44">
        <v>0</v>
      </c>
      <c r="G614" s="43" t="s">
        <v>4974</v>
      </c>
    </row>
    <row r="615" spans="1:7" x14ac:dyDescent="0.25">
      <c r="A615" s="43" t="s">
        <v>140</v>
      </c>
      <c r="B615" s="43" t="s">
        <v>5520</v>
      </c>
      <c r="C615" s="43">
        <v>15.4</v>
      </c>
      <c r="D615" s="43">
        <v>15.4</v>
      </c>
      <c r="E615" s="44">
        <v>0</v>
      </c>
      <c r="F615" s="44">
        <v>0</v>
      </c>
      <c r="G615" s="43" t="s">
        <v>4974</v>
      </c>
    </row>
    <row r="616" spans="1:7" x14ac:dyDescent="0.25">
      <c r="A616" s="43" t="s">
        <v>140</v>
      </c>
      <c r="B616" s="43" t="s">
        <v>5521</v>
      </c>
      <c r="C616" s="43">
        <v>361.47</v>
      </c>
      <c r="D616" s="43">
        <v>361.47</v>
      </c>
      <c r="E616" s="44">
        <v>0</v>
      </c>
      <c r="F616" s="44">
        <v>0</v>
      </c>
      <c r="G616" s="43" t="s">
        <v>4974</v>
      </c>
    </row>
    <row r="617" spans="1:7" x14ac:dyDescent="0.25">
      <c r="A617" s="43" t="s">
        <v>140</v>
      </c>
      <c r="B617" s="43" t="s">
        <v>5522</v>
      </c>
      <c r="C617" s="43">
        <v>1056.48</v>
      </c>
      <c r="D617" s="43">
        <v>1056.48</v>
      </c>
      <c r="E617" s="44">
        <v>0</v>
      </c>
      <c r="F617" s="44">
        <v>0</v>
      </c>
      <c r="G617" s="43" t="s">
        <v>4974</v>
      </c>
    </row>
    <row r="618" spans="1:7" x14ac:dyDescent="0.25">
      <c r="A618" s="43" t="s">
        <v>140</v>
      </c>
      <c r="B618" s="43" t="s">
        <v>5523</v>
      </c>
      <c r="C618" s="43">
        <v>837.09</v>
      </c>
      <c r="D618" s="43">
        <v>837.09</v>
      </c>
      <c r="E618" s="44">
        <v>0</v>
      </c>
      <c r="F618" s="44">
        <v>0</v>
      </c>
      <c r="G618" s="43" t="s">
        <v>4974</v>
      </c>
    </row>
    <row r="619" spans="1:7" x14ac:dyDescent="0.25">
      <c r="A619" s="43" t="s">
        <v>140</v>
      </c>
      <c r="B619" s="43" t="s">
        <v>5524</v>
      </c>
      <c r="C619" s="43">
        <v>8844.17</v>
      </c>
      <c r="D619" s="43">
        <v>8090.28</v>
      </c>
      <c r="E619" s="44">
        <v>753.89</v>
      </c>
      <c r="F619" s="44">
        <v>0</v>
      </c>
      <c r="G619" s="43" t="s">
        <v>4974</v>
      </c>
    </row>
    <row r="620" spans="1:7" x14ac:dyDescent="0.25">
      <c r="A620" s="43" t="s">
        <v>140</v>
      </c>
      <c r="B620" s="43" t="s">
        <v>5525</v>
      </c>
      <c r="C620" s="43">
        <v>8894.19</v>
      </c>
      <c r="D620" s="43">
        <v>8136</v>
      </c>
      <c r="E620" s="44">
        <v>758.19</v>
      </c>
      <c r="F620" s="44">
        <v>0</v>
      </c>
      <c r="G620" s="43" t="s">
        <v>4974</v>
      </c>
    </row>
    <row r="621" spans="1:7" x14ac:dyDescent="0.25">
      <c r="A621" s="43" t="s">
        <v>140</v>
      </c>
      <c r="B621" s="43" t="s">
        <v>5526</v>
      </c>
      <c r="C621" s="43">
        <v>8871.24</v>
      </c>
      <c r="D621" s="43">
        <v>8871.24</v>
      </c>
      <c r="E621" s="44">
        <v>0</v>
      </c>
      <c r="F621" s="44">
        <v>0</v>
      </c>
      <c r="G621" s="43" t="s">
        <v>4974</v>
      </c>
    </row>
    <row r="622" spans="1:7" x14ac:dyDescent="0.25">
      <c r="A622" s="43" t="s">
        <v>140</v>
      </c>
      <c r="B622" s="43" t="s">
        <v>5527</v>
      </c>
      <c r="C622" s="43">
        <v>1005.25</v>
      </c>
      <c r="D622" s="43">
        <v>1005.25</v>
      </c>
      <c r="E622" s="44">
        <v>0</v>
      </c>
      <c r="F622" s="44">
        <v>0</v>
      </c>
      <c r="G622" s="43" t="s">
        <v>4974</v>
      </c>
    </row>
    <row r="623" spans="1:7" x14ac:dyDescent="0.25">
      <c r="A623" s="43" t="s">
        <v>140</v>
      </c>
      <c r="B623" s="43" t="s">
        <v>5528</v>
      </c>
      <c r="C623" s="43">
        <v>548.91</v>
      </c>
      <c r="D623" s="43">
        <v>548.91</v>
      </c>
      <c r="E623" s="44">
        <v>0</v>
      </c>
      <c r="F623" s="44">
        <v>0</v>
      </c>
      <c r="G623" s="43" t="s">
        <v>4974</v>
      </c>
    </row>
    <row r="624" spans="1:7" x14ac:dyDescent="0.25">
      <c r="A624" s="43" t="s">
        <v>140</v>
      </c>
      <c r="B624" s="43" t="s">
        <v>5529</v>
      </c>
      <c r="C624" s="43">
        <v>3548.98</v>
      </c>
      <c r="D624" s="43">
        <v>2805.03</v>
      </c>
      <c r="E624" s="44">
        <v>743.95</v>
      </c>
      <c r="F624" s="44">
        <v>0</v>
      </c>
      <c r="G624" s="43" t="s">
        <v>4974</v>
      </c>
    </row>
    <row r="625" spans="1:7" x14ac:dyDescent="0.25">
      <c r="A625" s="43" t="s">
        <v>140</v>
      </c>
      <c r="B625" s="43" t="s">
        <v>5530</v>
      </c>
      <c r="C625" s="43">
        <v>2280.4699999999998</v>
      </c>
      <c r="D625" s="43">
        <v>1787.22</v>
      </c>
      <c r="E625" s="44">
        <v>493.25</v>
      </c>
      <c r="F625" s="44">
        <v>0</v>
      </c>
      <c r="G625" s="43" t="s">
        <v>4974</v>
      </c>
    </row>
    <row r="626" spans="1:7" x14ac:dyDescent="0.25">
      <c r="A626" s="43" t="s">
        <v>140</v>
      </c>
      <c r="B626" s="43" t="s">
        <v>5531</v>
      </c>
      <c r="C626" s="43">
        <v>2713.66</v>
      </c>
      <c r="D626" s="43">
        <v>2713.66</v>
      </c>
      <c r="E626" s="44">
        <v>0</v>
      </c>
      <c r="F626" s="44">
        <v>0</v>
      </c>
      <c r="G626" s="43" t="s">
        <v>4974</v>
      </c>
    </row>
    <row r="627" spans="1:7" x14ac:dyDescent="0.25">
      <c r="A627" s="43" t="s">
        <v>140</v>
      </c>
      <c r="B627" s="43" t="s">
        <v>5532</v>
      </c>
      <c r="C627" s="43">
        <v>6294.51</v>
      </c>
      <c r="D627" s="43">
        <v>5060.97</v>
      </c>
      <c r="E627" s="44">
        <v>1233.54</v>
      </c>
      <c r="F627" s="44">
        <v>0</v>
      </c>
      <c r="G627" s="43" t="s">
        <v>4974</v>
      </c>
    </row>
    <row r="628" spans="1:7" x14ac:dyDescent="0.25">
      <c r="A628" s="43" t="s">
        <v>140</v>
      </c>
      <c r="B628" s="43" t="s">
        <v>5533</v>
      </c>
      <c r="C628" s="43">
        <v>9622.9699999999993</v>
      </c>
      <c r="D628" s="43">
        <v>7782.03</v>
      </c>
      <c r="E628" s="44">
        <v>1840.94</v>
      </c>
      <c r="F628" s="44">
        <v>0</v>
      </c>
      <c r="G628" s="43" t="s">
        <v>4974</v>
      </c>
    </row>
    <row r="629" spans="1:7" x14ac:dyDescent="0.25">
      <c r="A629" s="43" t="s">
        <v>140</v>
      </c>
      <c r="B629" s="43" t="s">
        <v>5534</v>
      </c>
      <c r="C629" s="43">
        <v>5064.93</v>
      </c>
      <c r="D629" s="43">
        <v>4025.97</v>
      </c>
      <c r="E629" s="44">
        <v>1038.96</v>
      </c>
      <c r="F629" s="44">
        <v>0</v>
      </c>
      <c r="G629" s="43" t="s">
        <v>4974</v>
      </c>
    </row>
    <row r="630" spans="1:7" x14ac:dyDescent="0.25">
      <c r="A630" s="43" t="s">
        <v>140</v>
      </c>
      <c r="B630" s="43" t="s">
        <v>5535</v>
      </c>
      <c r="C630" s="43">
        <v>6203.13</v>
      </c>
      <c r="D630" s="43">
        <v>4987.53</v>
      </c>
      <c r="E630" s="44">
        <v>1215.5999999999999</v>
      </c>
      <c r="F630" s="44">
        <v>0</v>
      </c>
      <c r="G630" s="43" t="s">
        <v>4974</v>
      </c>
    </row>
    <row r="631" spans="1:7" x14ac:dyDescent="0.25">
      <c r="A631" s="43" t="s">
        <v>140</v>
      </c>
      <c r="B631" s="43" t="s">
        <v>5536</v>
      </c>
      <c r="C631" s="43">
        <v>5090</v>
      </c>
      <c r="D631" s="43">
        <v>3817.53</v>
      </c>
      <c r="E631" s="44">
        <v>1272.47</v>
      </c>
      <c r="F631" s="44">
        <v>0</v>
      </c>
      <c r="G631" s="43" t="s">
        <v>4974</v>
      </c>
    </row>
    <row r="632" spans="1:7" x14ac:dyDescent="0.25">
      <c r="A632" s="43" t="s">
        <v>140</v>
      </c>
      <c r="B632" s="43" t="s">
        <v>5537</v>
      </c>
      <c r="C632" s="43">
        <v>5116.8900000000003</v>
      </c>
      <c r="D632" s="43">
        <v>4067.28</v>
      </c>
      <c r="E632" s="44">
        <v>1049.6099999999999</v>
      </c>
      <c r="F632" s="44">
        <v>0</v>
      </c>
      <c r="G632" s="43" t="s">
        <v>4974</v>
      </c>
    </row>
    <row r="633" spans="1:7" x14ac:dyDescent="0.25">
      <c r="A633" s="43" t="s">
        <v>140</v>
      </c>
      <c r="B633" s="43" t="s">
        <v>5538</v>
      </c>
      <c r="C633" s="43">
        <v>6203.13</v>
      </c>
      <c r="D633" s="43">
        <v>4987.53</v>
      </c>
      <c r="E633" s="44">
        <v>1215.5999999999999</v>
      </c>
      <c r="F633" s="44">
        <v>0</v>
      </c>
      <c r="G633" s="43" t="s">
        <v>4974</v>
      </c>
    </row>
    <row r="634" spans="1:7" x14ac:dyDescent="0.25">
      <c r="A634" s="43" t="s">
        <v>140</v>
      </c>
      <c r="B634" s="43" t="s">
        <v>5539</v>
      </c>
      <c r="C634" s="43">
        <v>6143.3</v>
      </c>
      <c r="D634" s="43">
        <v>4734.72</v>
      </c>
      <c r="E634" s="44">
        <v>1408.58</v>
      </c>
      <c r="F634" s="44">
        <v>0</v>
      </c>
      <c r="G634" s="43" t="s">
        <v>4974</v>
      </c>
    </row>
    <row r="635" spans="1:7" x14ac:dyDescent="0.25">
      <c r="A635" s="43" t="s">
        <v>140</v>
      </c>
      <c r="B635" s="43" t="s">
        <v>5540</v>
      </c>
      <c r="C635" s="43">
        <v>5197.8999999999996</v>
      </c>
      <c r="D635" s="43">
        <v>3919.5</v>
      </c>
      <c r="E635" s="44">
        <v>1278.4000000000001</v>
      </c>
      <c r="F635" s="44">
        <v>0</v>
      </c>
      <c r="G635" s="43" t="s">
        <v>4974</v>
      </c>
    </row>
    <row r="636" spans="1:7" x14ac:dyDescent="0.25">
      <c r="A636" s="43" t="s">
        <v>140</v>
      </c>
      <c r="B636" s="43" t="s">
        <v>5541</v>
      </c>
      <c r="C636" s="43">
        <v>2599.6999999999998</v>
      </c>
      <c r="D636" s="43">
        <v>2599.6999999999998</v>
      </c>
      <c r="E636" s="44">
        <v>0</v>
      </c>
      <c r="F636" s="44">
        <v>0</v>
      </c>
      <c r="G636" s="43" t="s">
        <v>4974</v>
      </c>
    </row>
    <row r="637" spans="1:7" x14ac:dyDescent="0.25">
      <c r="A637" s="43" t="s">
        <v>140</v>
      </c>
      <c r="B637" s="43" t="s">
        <v>5542</v>
      </c>
      <c r="C637" s="43">
        <v>1206.5</v>
      </c>
      <c r="D637" s="43">
        <v>1206.5</v>
      </c>
      <c r="E637" s="44">
        <v>0</v>
      </c>
      <c r="F637" s="44">
        <v>0</v>
      </c>
      <c r="G637" s="43" t="s">
        <v>4974</v>
      </c>
    </row>
    <row r="638" spans="1:7" x14ac:dyDescent="0.25">
      <c r="A638" s="43" t="s">
        <v>140</v>
      </c>
      <c r="B638" s="43" t="s">
        <v>5543</v>
      </c>
      <c r="C638" s="43">
        <v>1219</v>
      </c>
      <c r="D638" s="43">
        <v>1219</v>
      </c>
      <c r="E638" s="44">
        <v>0</v>
      </c>
      <c r="F638" s="44">
        <v>0</v>
      </c>
      <c r="G638" s="43" t="s">
        <v>4974</v>
      </c>
    </row>
    <row r="639" spans="1:7" x14ac:dyDescent="0.25">
      <c r="A639" s="43" t="s">
        <v>152</v>
      </c>
      <c r="B639" s="43" t="s">
        <v>5544</v>
      </c>
      <c r="C639" s="43">
        <v>6456.11</v>
      </c>
      <c r="D639" s="43">
        <v>6456.11</v>
      </c>
      <c r="E639" s="44">
        <v>0</v>
      </c>
      <c r="F639" s="44">
        <v>0</v>
      </c>
      <c r="G639" s="43" t="s">
        <v>4941</v>
      </c>
    </row>
    <row r="640" spans="1:7" x14ac:dyDescent="0.25">
      <c r="A640" s="43" t="s">
        <v>152</v>
      </c>
      <c r="B640" s="43" t="s">
        <v>5545</v>
      </c>
      <c r="C640" s="43">
        <v>17290.099999999999</v>
      </c>
      <c r="D640" s="43">
        <v>14146.47</v>
      </c>
      <c r="E640" s="44">
        <v>3143.63</v>
      </c>
      <c r="F640" s="44">
        <v>0</v>
      </c>
      <c r="G640" s="43" t="s">
        <v>4964</v>
      </c>
    </row>
    <row r="641" spans="1:7" x14ac:dyDescent="0.25">
      <c r="A641" s="43" t="s">
        <v>150</v>
      </c>
      <c r="B641" s="43" t="s">
        <v>5546</v>
      </c>
      <c r="C641" s="43">
        <v>146063.85999999999</v>
      </c>
      <c r="D641" s="43">
        <v>137651.13</v>
      </c>
      <c r="E641" s="44">
        <v>8412.73</v>
      </c>
      <c r="F641" s="44">
        <v>0</v>
      </c>
      <c r="G641" s="43" t="s">
        <v>4974</v>
      </c>
    </row>
    <row r="642" spans="1:7" x14ac:dyDescent="0.25">
      <c r="A642" s="43" t="s">
        <v>10</v>
      </c>
      <c r="B642" s="43" t="s">
        <v>5547</v>
      </c>
      <c r="C642" s="43">
        <v>3562.5</v>
      </c>
      <c r="D642" s="43">
        <v>3562.5</v>
      </c>
      <c r="E642" s="44">
        <v>0</v>
      </c>
      <c r="F642" s="44">
        <v>0</v>
      </c>
      <c r="G642" s="43" t="s">
        <v>4941</v>
      </c>
    </row>
    <row r="643" spans="1:7" x14ac:dyDescent="0.25">
      <c r="A643" s="43" t="s">
        <v>156</v>
      </c>
      <c r="B643" s="43" t="s">
        <v>5547</v>
      </c>
      <c r="C643" s="43">
        <v>0</v>
      </c>
      <c r="D643" s="43">
        <v>0</v>
      </c>
      <c r="E643" s="44">
        <v>0</v>
      </c>
      <c r="F643" s="44">
        <v>0</v>
      </c>
      <c r="G643" s="43" t="s">
        <v>4941</v>
      </c>
    </row>
    <row r="644" spans="1:7" x14ac:dyDescent="0.25">
      <c r="A644" s="43" t="s">
        <v>10</v>
      </c>
      <c r="B644" s="43" t="s">
        <v>5548</v>
      </c>
      <c r="C644" s="43">
        <v>3562.5</v>
      </c>
      <c r="D644" s="43">
        <v>3562.5</v>
      </c>
      <c r="E644" s="44">
        <v>0</v>
      </c>
      <c r="F644" s="44">
        <v>0</v>
      </c>
      <c r="G644" s="43" t="s">
        <v>4957</v>
      </c>
    </row>
    <row r="645" spans="1:7" x14ac:dyDescent="0.25">
      <c r="A645" s="43" t="s">
        <v>156</v>
      </c>
      <c r="B645" s="43" t="s">
        <v>5548</v>
      </c>
      <c r="C645" s="43">
        <v>0</v>
      </c>
      <c r="D645" s="43">
        <v>0</v>
      </c>
      <c r="E645" s="44">
        <v>0</v>
      </c>
      <c r="F645" s="44">
        <v>0</v>
      </c>
      <c r="G645" s="43" t="s">
        <v>4957</v>
      </c>
    </row>
    <row r="646" spans="1:7" x14ac:dyDescent="0.25">
      <c r="A646" s="43" t="s">
        <v>155</v>
      </c>
      <c r="B646" s="43" t="s">
        <v>5549</v>
      </c>
      <c r="C646" s="43">
        <v>1781.25</v>
      </c>
      <c r="D646" s="43">
        <v>1781.25</v>
      </c>
      <c r="E646" s="44">
        <v>0</v>
      </c>
      <c r="F646" s="44">
        <v>0</v>
      </c>
      <c r="G646" s="43" t="s">
        <v>5550</v>
      </c>
    </row>
    <row r="647" spans="1:7" x14ac:dyDescent="0.25">
      <c r="A647" s="43" t="s">
        <v>152</v>
      </c>
      <c r="B647" s="43" t="s">
        <v>5551</v>
      </c>
      <c r="C647" s="43">
        <v>1967.45</v>
      </c>
      <c r="D647" s="43">
        <v>1106.73</v>
      </c>
      <c r="E647" s="44">
        <v>860.72</v>
      </c>
      <c r="F647" s="44">
        <v>0</v>
      </c>
      <c r="G647" s="43" t="s">
        <v>4950</v>
      </c>
    </row>
    <row r="648" spans="1:7" x14ac:dyDescent="0.25">
      <c r="A648" s="43" t="s">
        <v>152</v>
      </c>
      <c r="B648" s="43" t="s">
        <v>5552</v>
      </c>
      <c r="C648" s="43">
        <v>12418.45</v>
      </c>
      <c r="D648" s="43">
        <v>4470.66</v>
      </c>
      <c r="E648" s="44">
        <v>7947.79</v>
      </c>
      <c r="F648" s="44">
        <v>0</v>
      </c>
      <c r="G648" s="43" t="s">
        <v>5553</v>
      </c>
    </row>
    <row r="649" spans="1:7" x14ac:dyDescent="0.25">
      <c r="A649" s="43" t="s">
        <v>155</v>
      </c>
      <c r="B649" s="43" t="s">
        <v>5552</v>
      </c>
      <c r="C649" s="43">
        <v>3787.84</v>
      </c>
      <c r="D649" s="43">
        <v>1363.68</v>
      </c>
      <c r="E649" s="44">
        <v>2424.16</v>
      </c>
      <c r="F649" s="44">
        <v>0</v>
      </c>
      <c r="G649" s="43" t="s">
        <v>5553</v>
      </c>
    </row>
    <row r="650" spans="1:7" x14ac:dyDescent="0.25">
      <c r="A650" s="43" t="s">
        <v>148</v>
      </c>
      <c r="B650" s="43" t="s">
        <v>5552</v>
      </c>
      <c r="C650" s="43">
        <v>42946.9</v>
      </c>
      <c r="D650" s="43">
        <v>14866.29</v>
      </c>
      <c r="E650" s="44">
        <v>28080.61</v>
      </c>
      <c r="F650" s="44">
        <v>0</v>
      </c>
      <c r="G650" s="43" t="s">
        <v>5553</v>
      </c>
    </row>
    <row r="651" spans="1:7" x14ac:dyDescent="0.25">
      <c r="A651" s="43" t="s">
        <v>152</v>
      </c>
      <c r="B651" s="43" t="s">
        <v>5554</v>
      </c>
      <c r="C651" s="43">
        <v>0</v>
      </c>
      <c r="D651" s="43">
        <v>0</v>
      </c>
      <c r="E651" s="44">
        <v>0</v>
      </c>
      <c r="F651" s="44">
        <v>0</v>
      </c>
      <c r="G651" s="43" t="s">
        <v>4957</v>
      </c>
    </row>
    <row r="652" spans="1:7" x14ac:dyDescent="0.25">
      <c r="A652" s="43" t="s">
        <v>152</v>
      </c>
      <c r="B652" s="43" t="s">
        <v>5555</v>
      </c>
      <c r="C652" s="43">
        <v>63028.86</v>
      </c>
      <c r="D652" s="43">
        <v>21009.599999999999</v>
      </c>
      <c r="E652" s="44">
        <v>42019.26</v>
      </c>
      <c r="F652" s="44">
        <v>0</v>
      </c>
      <c r="G652" s="43" t="s">
        <v>4950</v>
      </c>
    </row>
    <row r="653" spans="1:7" x14ac:dyDescent="0.25">
      <c r="A653" s="43" t="s">
        <v>152</v>
      </c>
      <c r="B653" s="43" t="s">
        <v>5556</v>
      </c>
      <c r="C653" s="43">
        <v>0</v>
      </c>
      <c r="D653" s="43">
        <v>0</v>
      </c>
      <c r="E653" s="44">
        <v>0</v>
      </c>
      <c r="F653" s="44">
        <v>0</v>
      </c>
      <c r="G653" s="43" t="s">
        <v>4957</v>
      </c>
    </row>
    <row r="654" spans="1:7" x14ac:dyDescent="0.25">
      <c r="A654" s="43" t="s">
        <v>152</v>
      </c>
      <c r="B654" s="43" t="s">
        <v>5557</v>
      </c>
      <c r="C654" s="43">
        <v>12349.97</v>
      </c>
      <c r="D654" s="43">
        <v>11633.38</v>
      </c>
      <c r="E654" s="44">
        <v>716.59</v>
      </c>
      <c r="F654" s="44">
        <v>0</v>
      </c>
      <c r="G654" s="43" t="s">
        <v>4941</v>
      </c>
    </row>
    <row r="655" spans="1:7" x14ac:dyDescent="0.25">
      <c r="A655" s="43" t="s">
        <v>149</v>
      </c>
      <c r="B655" s="43" t="s">
        <v>5558</v>
      </c>
      <c r="C655" s="43">
        <v>15325</v>
      </c>
      <c r="D655" s="43">
        <v>3727.71</v>
      </c>
      <c r="E655" s="44">
        <v>11597.29</v>
      </c>
      <c r="F655" s="44">
        <v>0</v>
      </c>
      <c r="G655" s="43" t="s">
        <v>4950</v>
      </c>
    </row>
    <row r="656" spans="1:7" x14ac:dyDescent="0.25">
      <c r="A656" s="43" t="s">
        <v>152</v>
      </c>
      <c r="B656" s="43" t="s">
        <v>5559</v>
      </c>
      <c r="C656" s="43">
        <v>0</v>
      </c>
      <c r="D656" s="43">
        <v>0</v>
      </c>
      <c r="E656" s="44">
        <v>0</v>
      </c>
      <c r="F656" s="44">
        <v>0</v>
      </c>
      <c r="G656" s="43" t="s">
        <v>4957</v>
      </c>
    </row>
    <row r="657" spans="1:7" x14ac:dyDescent="0.25">
      <c r="A657" s="43" t="s">
        <v>152</v>
      </c>
      <c r="B657" s="43" t="s">
        <v>5560</v>
      </c>
      <c r="C657" s="43">
        <v>7258.3</v>
      </c>
      <c r="D657" s="43">
        <v>6208.34</v>
      </c>
      <c r="E657" s="44">
        <v>1049.96</v>
      </c>
      <c r="F657" s="44">
        <v>0</v>
      </c>
      <c r="G657" s="43" t="s">
        <v>4941</v>
      </c>
    </row>
    <row r="658" spans="1:7" x14ac:dyDescent="0.25">
      <c r="A658" s="43" t="s">
        <v>151</v>
      </c>
      <c r="B658" s="43" t="s">
        <v>5561</v>
      </c>
      <c r="C658" s="43">
        <v>649.20000000000005</v>
      </c>
      <c r="D658" s="43">
        <v>649.20000000000005</v>
      </c>
      <c r="E658" s="44">
        <v>0</v>
      </c>
      <c r="F658" s="44">
        <v>0</v>
      </c>
      <c r="G658" s="43" t="s">
        <v>4957</v>
      </c>
    </row>
    <row r="659" spans="1:7" x14ac:dyDescent="0.25">
      <c r="A659" s="43" t="s">
        <v>152</v>
      </c>
      <c r="B659" s="43" t="s">
        <v>5562</v>
      </c>
      <c r="C659" s="43">
        <v>0</v>
      </c>
      <c r="D659" s="43">
        <v>0</v>
      </c>
      <c r="E659" s="44">
        <v>0</v>
      </c>
      <c r="F659" s="44">
        <v>0</v>
      </c>
      <c r="G659" s="43" t="s">
        <v>4957</v>
      </c>
    </row>
    <row r="660" spans="1:7" x14ac:dyDescent="0.25">
      <c r="A660" s="43" t="s">
        <v>152</v>
      </c>
      <c r="B660" s="43" t="s">
        <v>5563</v>
      </c>
      <c r="C660" s="43">
        <v>27217.24</v>
      </c>
      <c r="D660" s="43">
        <v>5696.64</v>
      </c>
      <c r="E660" s="44">
        <v>21520.6</v>
      </c>
      <c r="F660" s="44">
        <v>0</v>
      </c>
      <c r="G660" s="43" t="s">
        <v>4950</v>
      </c>
    </row>
    <row r="661" spans="1:7" x14ac:dyDescent="0.25">
      <c r="A661" s="43" t="s">
        <v>152</v>
      </c>
      <c r="B661" s="43" t="s">
        <v>5564</v>
      </c>
      <c r="C661" s="43">
        <v>3086</v>
      </c>
      <c r="D661" s="43">
        <v>816.93</v>
      </c>
      <c r="E661" s="44">
        <v>2269.0700000000002</v>
      </c>
      <c r="F661" s="44">
        <v>0</v>
      </c>
      <c r="G661" s="43" t="s">
        <v>4950</v>
      </c>
    </row>
    <row r="662" spans="1:7" x14ac:dyDescent="0.25">
      <c r="A662" s="43" t="s">
        <v>152</v>
      </c>
      <c r="B662" s="43" t="s">
        <v>5565</v>
      </c>
      <c r="C662" s="43">
        <v>3300</v>
      </c>
      <c r="D662" s="43">
        <v>2700</v>
      </c>
      <c r="E662" s="44">
        <v>600</v>
      </c>
      <c r="F662" s="44">
        <v>0</v>
      </c>
      <c r="G662" s="43" t="s">
        <v>4941</v>
      </c>
    </row>
    <row r="663" spans="1:7" x14ac:dyDescent="0.25">
      <c r="A663" s="43" t="s">
        <v>155</v>
      </c>
      <c r="B663" s="43" t="s">
        <v>5566</v>
      </c>
      <c r="C663" s="43">
        <v>3033.33</v>
      </c>
      <c r="D663" s="43">
        <v>3033.33</v>
      </c>
      <c r="E663" s="44">
        <v>0</v>
      </c>
      <c r="F663" s="44">
        <v>0</v>
      </c>
      <c r="G663" s="43" t="s">
        <v>4941</v>
      </c>
    </row>
    <row r="664" spans="1:7" x14ac:dyDescent="0.25">
      <c r="A664" s="43" t="s">
        <v>122</v>
      </c>
      <c r="B664" s="43" t="s">
        <v>5567</v>
      </c>
      <c r="C664" s="43">
        <v>26150.45</v>
      </c>
      <c r="D664" s="43">
        <v>8405.5499999999993</v>
      </c>
      <c r="E664" s="44">
        <v>17744.900000000001</v>
      </c>
      <c r="F664" s="44">
        <v>0</v>
      </c>
      <c r="G664" s="43" t="s">
        <v>4950</v>
      </c>
    </row>
    <row r="665" spans="1:7" x14ac:dyDescent="0.25">
      <c r="A665" s="43" t="s">
        <v>152</v>
      </c>
      <c r="B665" s="43" t="s">
        <v>5568</v>
      </c>
      <c r="C665" s="43">
        <v>191.7</v>
      </c>
      <c r="D665" s="43">
        <v>191.7</v>
      </c>
      <c r="E665" s="44">
        <v>0</v>
      </c>
      <c r="F665" s="44">
        <v>0</v>
      </c>
      <c r="G665" s="43" t="s">
        <v>4941</v>
      </c>
    </row>
    <row r="666" spans="1:7" x14ac:dyDescent="0.25">
      <c r="A666" s="43" t="s">
        <v>152</v>
      </c>
      <c r="B666" s="43" t="s">
        <v>5569</v>
      </c>
      <c r="C666" s="43">
        <v>9000</v>
      </c>
      <c r="D666" s="43">
        <v>9000</v>
      </c>
      <c r="E666" s="44">
        <v>0</v>
      </c>
      <c r="F666" s="44">
        <v>0</v>
      </c>
      <c r="G666" s="43" t="s">
        <v>5357</v>
      </c>
    </row>
    <row r="667" spans="1:7" x14ac:dyDescent="0.25">
      <c r="A667" s="43" t="s">
        <v>10</v>
      </c>
      <c r="B667" s="43" t="s">
        <v>5570</v>
      </c>
      <c r="C667" s="43">
        <v>4120</v>
      </c>
      <c r="D667" s="43">
        <v>4120</v>
      </c>
      <c r="E667" s="44">
        <v>0</v>
      </c>
      <c r="F667" s="44">
        <v>0</v>
      </c>
      <c r="G667" s="43" t="s">
        <v>4941</v>
      </c>
    </row>
    <row r="668" spans="1:7" x14ac:dyDescent="0.25">
      <c r="A668" s="43" t="s">
        <v>156</v>
      </c>
      <c r="B668" s="43" t="s">
        <v>5570</v>
      </c>
      <c r="C668" s="43">
        <v>0</v>
      </c>
      <c r="D668" s="43">
        <v>0</v>
      </c>
      <c r="E668" s="44">
        <v>0</v>
      </c>
      <c r="F668" s="44">
        <v>0</v>
      </c>
      <c r="G668" s="43" t="s">
        <v>4941</v>
      </c>
    </row>
    <row r="669" spans="1:7" x14ac:dyDescent="0.25">
      <c r="A669" s="43" t="s">
        <v>10</v>
      </c>
      <c r="B669" s="43" t="s">
        <v>5571</v>
      </c>
      <c r="C669" s="43">
        <v>1360</v>
      </c>
      <c r="D669" s="43">
        <v>1360</v>
      </c>
      <c r="E669" s="44">
        <v>0</v>
      </c>
      <c r="F669" s="44">
        <v>0</v>
      </c>
      <c r="G669" s="43" t="s">
        <v>4941</v>
      </c>
    </row>
    <row r="670" spans="1:7" x14ac:dyDescent="0.25">
      <c r="A670" s="43" t="s">
        <v>156</v>
      </c>
      <c r="B670" s="43" t="s">
        <v>5571</v>
      </c>
      <c r="C670" s="43">
        <v>0</v>
      </c>
      <c r="D670" s="43">
        <v>0</v>
      </c>
      <c r="E670" s="44">
        <v>0</v>
      </c>
      <c r="F670" s="44">
        <v>0</v>
      </c>
      <c r="G670" s="43" t="s">
        <v>4941</v>
      </c>
    </row>
    <row r="671" spans="1:7" x14ac:dyDescent="0.25">
      <c r="A671" s="43" t="s">
        <v>10</v>
      </c>
      <c r="B671" s="43" t="s">
        <v>5572</v>
      </c>
      <c r="C671" s="43">
        <v>3177.77</v>
      </c>
      <c r="D671" s="43">
        <v>3177.77</v>
      </c>
      <c r="E671" s="44">
        <v>0</v>
      </c>
      <c r="F671" s="44">
        <v>0</v>
      </c>
      <c r="G671" s="43" t="s">
        <v>4941</v>
      </c>
    </row>
    <row r="672" spans="1:7" x14ac:dyDescent="0.25">
      <c r="A672" s="43" t="s">
        <v>156</v>
      </c>
      <c r="B672" s="43" t="s">
        <v>5572</v>
      </c>
      <c r="C672" s="43">
        <v>0</v>
      </c>
      <c r="D672" s="43">
        <v>0</v>
      </c>
      <c r="E672" s="44">
        <v>0</v>
      </c>
      <c r="F672" s="44">
        <v>0</v>
      </c>
      <c r="G672" s="43" t="s">
        <v>4941</v>
      </c>
    </row>
    <row r="673" spans="1:7" x14ac:dyDescent="0.25">
      <c r="A673" s="43" t="s">
        <v>10</v>
      </c>
      <c r="B673" s="43" t="s">
        <v>5573</v>
      </c>
      <c r="C673" s="43">
        <v>696.45</v>
      </c>
      <c r="D673" s="43">
        <v>696.45</v>
      </c>
      <c r="E673" s="44">
        <v>0</v>
      </c>
      <c r="F673" s="44">
        <v>0</v>
      </c>
      <c r="G673" s="43" t="s">
        <v>4941</v>
      </c>
    </row>
    <row r="674" spans="1:7" x14ac:dyDescent="0.25">
      <c r="A674" s="43" t="s">
        <v>156</v>
      </c>
      <c r="B674" s="43" t="s">
        <v>5573</v>
      </c>
      <c r="C674" s="43">
        <v>0</v>
      </c>
      <c r="D674" s="43">
        <v>0</v>
      </c>
      <c r="E674" s="44">
        <v>0</v>
      </c>
      <c r="F674" s="44">
        <v>0</v>
      </c>
      <c r="G674" s="43" t="s">
        <v>4941</v>
      </c>
    </row>
    <row r="675" spans="1:7" x14ac:dyDescent="0.25">
      <c r="A675" s="43" t="s">
        <v>10</v>
      </c>
      <c r="B675" s="43" t="s">
        <v>5574</v>
      </c>
      <c r="C675" s="43">
        <v>1794</v>
      </c>
      <c r="D675" s="43">
        <v>1794</v>
      </c>
      <c r="E675" s="44">
        <v>0</v>
      </c>
      <c r="F675" s="44">
        <v>0</v>
      </c>
      <c r="G675" s="43" t="s">
        <v>4941</v>
      </c>
    </row>
    <row r="676" spans="1:7" x14ac:dyDescent="0.25">
      <c r="A676" s="43" t="s">
        <v>156</v>
      </c>
      <c r="B676" s="43" t="s">
        <v>5574</v>
      </c>
      <c r="C676" s="43">
        <v>0</v>
      </c>
      <c r="D676" s="43">
        <v>0</v>
      </c>
      <c r="E676" s="44">
        <v>0</v>
      </c>
      <c r="F676" s="44">
        <v>0</v>
      </c>
      <c r="G676" s="43" t="s">
        <v>4941</v>
      </c>
    </row>
    <row r="677" spans="1:7" x14ac:dyDescent="0.25">
      <c r="A677" s="43" t="s">
        <v>10</v>
      </c>
      <c r="B677" s="43" t="s">
        <v>5575</v>
      </c>
      <c r="C677" s="43">
        <v>316.7</v>
      </c>
      <c r="D677" s="43">
        <v>316.7</v>
      </c>
      <c r="E677" s="44">
        <v>0</v>
      </c>
      <c r="F677" s="44">
        <v>0</v>
      </c>
      <c r="G677" s="43" t="s">
        <v>4941</v>
      </c>
    </row>
    <row r="678" spans="1:7" x14ac:dyDescent="0.25">
      <c r="A678" s="43" t="s">
        <v>156</v>
      </c>
      <c r="B678" s="43" t="s">
        <v>5575</v>
      </c>
      <c r="C678" s="43">
        <v>0</v>
      </c>
      <c r="D678" s="43">
        <v>0</v>
      </c>
      <c r="E678" s="44">
        <v>0</v>
      </c>
      <c r="F678" s="44">
        <v>0</v>
      </c>
      <c r="G678" s="43" t="s">
        <v>4941</v>
      </c>
    </row>
    <row r="679" spans="1:7" x14ac:dyDescent="0.25">
      <c r="A679" s="43" t="s">
        <v>155</v>
      </c>
      <c r="B679" s="43" t="s">
        <v>5576</v>
      </c>
      <c r="C679" s="43">
        <v>2108.31</v>
      </c>
      <c r="D679" s="43">
        <v>2108.31</v>
      </c>
      <c r="E679" s="44">
        <v>0</v>
      </c>
      <c r="F679" s="44">
        <v>0</v>
      </c>
      <c r="G679" s="43" t="s">
        <v>4941</v>
      </c>
    </row>
    <row r="680" spans="1:7" x14ac:dyDescent="0.25">
      <c r="A680" s="43" t="s">
        <v>152</v>
      </c>
      <c r="B680" s="43" t="s">
        <v>5577</v>
      </c>
      <c r="C680" s="43">
        <v>2800</v>
      </c>
      <c r="D680" s="43">
        <v>2600</v>
      </c>
      <c r="E680" s="44">
        <v>200</v>
      </c>
      <c r="F680" s="44">
        <v>0</v>
      </c>
      <c r="G680" s="43" t="s">
        <v>4941</v>
      </c>
    </row>
    <row r="681" spans="1:7" x14ac:dyDescent="0.25">
      <c r="A681" s="43" t="s">
        <v>155</v>
      </c>
      <c r="B681" s="43" t="s">
        <v>5578</v>
      </c>
      <c r="C681" s="43">
        <v>7683.34</v>
      </c>
      <c r="D681" s="43">
        <v>7274.97</v>
      </c>
      <c r="E681" s="44">
        <v>408.37</v>
      </c>
      <c r="F681" s="44">
        <v>0</v>
      </c>
      <c r="G681" s="43" t="s">
        <v>4941</v>
      </c>
    </row>
    <row r="682" spans="1:7" x14ac:dyDescent="0.25">
      <c r="A682" s="43" t="s">
        <v>122</v>
      </c>
      <c r="B682" s="43" t="s">
        <v>5579</v>
      </c>
      <c r="C682" s="43">
        <v>13659.7</v>
      </c>
      <c r="D682" s="43">
        <v>3841.74</v>
      </c>
      <c r="E682" s="44">
        <v>9817.9599999999991</v>
      </c>
      <c r="F682" s="44">
        <v>0</v>
      </c>
      <c r="G682" s="43" t="s">
        <v>4950</v>
      </c>
    </row>
    <row r="683" spans="1:7" x14ac:dyDescent="0.25">
      <c r="A683" s="43" t="s">
        <v>10</v>
      </c>
      <c r="B683" s="43" t="s">
        <v>5580</v>
      </c>
      <c r="C683" s="43">
        <v>17137.5</v>
      </c>
      <c r="D683" s="43">
        <v>17137.5</v>
      </c>
      <c r="E683" s="44">
        <v>0</v>
      </c>
      <c r="F683" s="44">
        <v>0</v>
      </c>
      <c r="G683" s="43" t="s">
        <v>4957</v>
      </c>
    </row>
    <row r="684" spans="1:7" x14ac:dyDescent="0.25">
      <c r="A684" s="43" t="s">
        <v>156</v>
      </c>
      <c r="B684" s="43" t="s">
        <v>5580</v>
      </c>
      <c r="C684" s="43">
        <v>0</v>
      </c>
      <c r="D684" s="43">
        <v>0</v>
      </c>
      <c r="E684" s="44">
        <v>0</v>
      </c>
      <c r="F684" s="44">
        <v>0</v>
      </c>
      <c r="G684" s="43" t="s">
        <v>4957</v>
      </c>
    </row>
    <row r="685" spans="1:7" x14ac:dyDescent="0.25">
      <c r="A685" s="43" t="s">
        <v>122</v>
      </c>
      <c r="B685" s="43" t="s">
        <v>5581</v>
      </c>
      <c r="C685" s="43">
        <v>50</v>
      </c>
      <c r="D685" s="43">
        <v>25.02</v>
      </c>
      <c r="E685" s="44">
        <v>24.98</v>
      </c>
      <c r="F685" s="44">
        <v>0</v>
      </c>
      <c r="G685" s="43" t="s">
        <v>4974</v>
      </c>
    </row>
    <row r="686" spans="1:7" x14ac:dyDescent="0.25">
      <c r="A686" s="43" t="s">
        <v>122</v>
      </c>
      <c r="B686" s="43" t="s">
        <v>5582</v>
      </c>
      <c r="C686" s="43">
        <v>0</v>
      </c>
      <c r="D686" s="43">
        <v>0</v>
      </c>
      <c r="E686" s="44">
        <v>0</v>
      </c>
      <c r="F686" s="44">
        <v>0</v>
      </c>
      <c r="G686" s="43" t="s">
        <v>4941</v>
      </c>
    </row>
    <row r="687" spans="1:7" x14ac:dyDescent="0.25">
      <c r="A687" s="43" t="s">
        <v>152</v>
      </c>
      <c r="B687" s="43" t="s">
        <v>5583</v>
      </c>
      <c r="C687" s="43">
        <v>6587</v>
      </c>
      <c r="D687" s="43">
        <v>0</v>
      </c>
      <c r="E687" s="44">
        <v>6587</v>
      </c>
      <c r="F687" s="44">
        <v>0</v>
      </c>
      <c r="G687" s="43" t="s">
        <v>4974</v>
      </c>
    </row>
    <row r="688" spans="1:7" x14ac:dyDescent="0.25">
      <c r="A688" s="43" t="s">
        <v>150</v>
      </c>
      <c r="B688" s="43" t="s">
        <v>5583</v>
      </c>
      <c r="C688" s="43">
        <v>311.25</v>
      </c>
      <c r="D688" s="43">
        <v>181.58</v>
      </c>
      <c r="E688" s="44">
        <v>129.66999999999999</v>
      </c>
      <c r="F688" s="44">
        <v>0</v>
      </c>
      <c r="G688" s="43" t="s">
        <v>4974</v>
      </c>
    </row>
    <row r="689" spans="1:7" x14ac:dyDescent="0.25">
      <c r="A689" s="43" t="s">
        <v>122</v>
      </c>
      <c r="B689" s="43" t="s">
        <v>5584</v>
      </c>
      <c r="C689" s="43">
        <v>50</v>
      </c>
      <c r="D689" s="43">
        <v>25.02</v>
      </c>
      <c r="E689" s="44">
        <v>24.98</v>
      </c>
      <c r="F689" s="44">
        <v>0</v>
      </c>
      <c r="G689" s="43" t="s">
        <v>4974</v>
      </c>
    </row>
    <row r="690" spans="1:7" x14ac:dyDescent="0.25">
      <c r="A690" s="43" t="s">
        <v>122</v>
      </c>
      <c r="B690" s="43" t="s">
        <v>5585</v>
      </c>
      <c r="C690" s="43">
        <v>6596.64</v>
      </c>
      <c r="D690" s="43">
        <v>697.38</v>
      </c>
      <c r="E690" s="44">
        <v>5899.26</v>
      </c>
      <c r="F690" s="44">
        <v>0</v>
      </c>
      <c r="G690" s="43" t="s">
        <v>4941</v>
      </c>
    </row>
    <row r="691" spans="1:7" x14ac:dyDescent="0.25">
      <c r="A691" s="43" t="s">
        <v>141</v>
      </c>
      <c r="B691" s="43" t="s">
        <v>5586</v>
      </c>
      <c r="C691" s="43">
        <v>5664.45</v>
      </c>
      <c r="D691" s="43">
        <v>961.92</v>
      </c>
      <c r="E691" s="44">
        <v>4702.53</v>
      </c>
      <c r="F691" s="44">
        <v>0</v>
      </c>
      <c r="G691" s="43" t="s">
        <v>4950</v>
      </c>
    </row>
    <row r="692" spans="1:7" x14ac:dyDescent="0.25">
      <c r="A692" s="43" t="s">
        <v>10</v>
      </c>
      <c r="B692" s="43" t="s">
        <v>5587</v>
      </c>
      <c r="C692" s="43">
        <v>4186</v>
      </c>
      <c r="D692" s="43">
        <v>0</v>
      </c>
      <c r="E692" s="44">
        <v>4186</v>
      </c>
      <c r="F692" s="44">
        <v>0</v>
      </c>
      <c r="G692" s="43" t="s">
        <v>4974</v>
      </c>
    </row>
    <row r="693" spans="1:7" x14ac:dyDescent="0.25">
      <c r="A693" s="43" t="s">
        <v>122</v>
      </c>
      <c r="B693" s="43" t="s">
        <v>5588</v>
      </c>
      <c r="C693" s="43">
        <v>7060</v>
      </c>
      <c r="D693" s="43">
        <v>4239.3900000000003</v>
      </c>
      <c r="E693" s="44">
        <v>2820.61</v>
      </c>
      <c r="F693" s="44">
        <v>0</v>
      </c>
      <c r="G693" s="43" t="s">
        <v>4974</v>
      </c>
    </row>
    <row r="694" spans="1:7" x14ac:dyDescent="0.25">
      <c r="A694" s="43" t="s">
        <v>10</v>
      </c>
      <c r="B694" s="43" t="s">
        <v>5589</v>
      </c>
      <c r="C694" s="43">
        <v>56400</v>
      </c>
      <c r="D694" s="43">
        <v>9400</v>
      </c>
      <c r="E694" s="44">
        <v>47000</v>
      </c>
      <c r="F694" s="44">
        <v>0</v>
      </c>
      <c r="G694" s="43" t="s">
        <v>4941</v>
      </c>
    </row>
    <row r="695" spans="1:7" x14ac:dyDescent="0.25">
      <c r="A695" s="43" t="s">
        <v>151</v>
      </c>
      <c r="B695" s="43" t="s">
        <v>5590</v>
      </c>
      <c r="C695" s="43">
        <v>56400</v>
      </c>
      <c r="D695" s="43">
        <v>9400</v>
      </c>
      <c r="E695" s="44">
        <v>47000</v>
      </c>
      <c r="F695" s="44">
        <v>0</v>
      </c>
      <c r="G695" s="43" t="s">
        <v>4943</v>
      </c>
    </row>
    <row r="696" spans="1:7" x14ac:dyDescent="0.25">
      <c r="A696" s="43" t="s">
        <v>157</v>
      </c>
      <c r="B696" s="43" t="s">
        <v>5591</v>
      </c>
      <c r="C696" s="43">
        <v>13287</v>
      </c>
      <c r="D696" s="43">
        <v>3321.75</v>
      </c>
      <c r="E696" s="44">
        <v>9965.25</v>
      </c>
      <c r="F696" s="44">
        <v>0</v>
      </c>
      <c r="G696" s="43" t="s">
        <v>4974</v>
      </c>
    </row>
    <row r="697" spans="1:7" x14ac:dyDescent="0.25">
      <c r="A697" s="43" t="s">
        <v>140</v>
      </c>
      <c r="B697" s="43" t="s">
        <v>5592</v>
      </c>
      <c r="C697" s="43">
        <v>170.77</v>
      </c>
      <c r="D697" s="43">
        <v>37.22</v>
      </c>
      <c r="E697" s="44">
        <v>133.55000000000001</v>
      </c>
      <c r="F697" s="44">
        <v>0</v>
      </c>
      <c r="G697" s="43" t="s">
        <v>4941</v>
      </c>
    </row>
    <row r="698" spans="1:7" x14ac:dyDescent="0.25">
      <c r="A698" s="43" t="s">
        <v>152</v>
      </c>
      <c r="B698" s="43" t="s">
        <v>5593</v>
      </c>
      <c r="C698" s="43">
        <v>5872</v>
      </c>
      <c r="D698" s="43">
        <v>0</v>
      </c>
      <c r="E698" s="44">
        <v>5872</v>
      </c>
      <c r="F698" s="44">
        <v>0</v>
      </c>
      <c r="G698" s="43" t="s">
        <v>4974</v>
      </c>
    </row>
    <row r="699" spans="1:7" x14ac:dyDescent="0.25">
      <c r="A699" s="43" t="s">
        <v>152</v>
      </c>
      <c r="B699" s="43" t="s">
        <v>5594</v>
      </c>
      <c r="C699" s="43">
        <v>850</v>
      </c>
      <c r="D699" s="43">
        <v>0</v>
      </c>
      <c r="E699" s="44">
        <v>850</v>
      </c>
      <c r="F699" s="44">
        <v>0</v>
      </c>
      <c r="G699" s="43" t="s">
        <v>4974</v>
      </c>
    </row>
    <row r="700" spans="1:7" x14ac:dyDescent="0.25">
      <c r="A700" s="43" t="s">
        <v>149</v>
      </c>
      <c r="B700" s="43" t="s">
        <v>5595</v>
      </c>
      <c r="C700" s="43">
        <v>1739</v>
      </c>
      <c r="D700" s="43">
        <v>724.6</v>
      </c>
      <c r="E700" s="44">
        <v>1014.4</v>
      </c>
      <c r="F700" s="44">
        <v>0</v>
      </c>
      <c r="G700" s="43" t="s">
        <v>4974</v>
      </c>
    </row>
    <row r="701" spans="1:7" x14ac:dyDescent="0.25">
      <c r="A701" s="43" t="s">
        <v>122</v>
      </c>
      <c r="B701" s="43" t="s">
        <v>5596</v>
      </c>
      <c r="C701" s="43">
        <v>102</v>
      </c>
      <c r="D701" s="43">
        <v>51</v>
      </c>
      <c r="E701" s="44">
        <v>51</v>
      </c>
      <c r="F701" s="44">
        <v>0</v>
      </c>
      <c r="G701" s="43" t="s">
        <v>4974</v>
      </c>
    </row>
    <row r="702" spans="1:7" x14ac:dyDescent="0.25">
      <c r="A702" s="43" t="s">
        <v>150</v>
      </c>
      <c r="B702" s="43" t="s">
        <v>5596</v>
      </c>
      <c r="C702" s="43">
        <v>552</v>
      </c>
      <c r="D702" s="43">
        <v>76.650000000000006</v>
      </c>
      <c r="E702" s="44">
        <v>475.35</v>
      </c>
      <c r="F702" s="44">
        <v>0</v>
      </c>
      <c r="G702" s="43" t="s">
        <v>4974</v>
      </c>
    </row>
    <row r="703" spans="1:7" x14ac:dyDescent="0.25">
      <c r="A703" s="43" t="s">
        <v>122</v>
      </c>
      <c r="B703" s="43" t="s">
        <v>5597</v>
      </c>
      <c r="C703" s="43">
        <v>1433</v>
      </c>
      <c r="D703" s="43">
        <v>835.94</v>
      </c>
      <c r="E703" s="44">
        <v>597.05999999999995</v>
      </c>
      <c r="F703" s="44">
        <v>0</v>
      </c>
      <c r="G703" s="43" t="s">
        <v>4941</v>
      </c>
    </row>
    <row r="704" spans="1:7" x14ac:dyDescent="0.25">
      <c r="A704" s="43" t="s">
        <v>152</v>
      </c>
      <c r="B704" s="43" t="s">
        <v>5597</v>
      </c>
      <c r="C704" s="43">
        <v>45802.400000000001</v>
      </c>
      <c r="D704" s="43">
        <v>10698.51</v>
      </c>
      <c r="E704" s="44">
        <v>35103.89</v>
      </c>
      <c r="F704" s="44">
        <v>0</v>
      </c>
      <c r="G704" s="43" t="s">
        <v>4941</v>
      </c>
    </row>
    <row r="705" spans="1:7" x14ac:dyDescent="0.25">
      <c r="A705" s="43" t="s">
        <v>122</v>
      </c>
      <c r="B705" s="43" t="s">
        <v>5598</v>
      </c>
      <c r="C705" s="43">
        <v>3250</v>
      </c>
      <c r="D705" s="43">
        <v>812.49</v>
      </c>
      <c r="E705" s="44">
        <v>2437.5100000000002</v>
      </c>
      <c r="F705" s="44">
        <v>0</v>
      </c>
      <c r="G705" s="43" t="s">
        <v>4941</v>
      </c>
    </row>
    <row r="706" spans="1:7" x14ac:dyDescent="0.25">
      <c r="A706" s="43" t="s">
        <v>151</v>
      </c>
      <c r="B706" s="43" t="s">
        <v>5599</v>
      </c>
      <c r="C706" s="43">
        <v>1099.99</v>
      </c>
      <c r="D706" s="43">
        <v>641.62</v>
      </c>
      <c r="E706" s="44">
        <v>458.37</v>
      </c>
      <c r="F706" s="44">
        <v>0</v>
      </c>
      <c r="G706" s="43" t="s">
        <v>5137</v>
      </c>
    </row>
    <row r="707" spans="1:7" x14ac:dyDescent="0.25">
      <c r="A707" s="43" t="s">
        <v>122</v>
      </c>
      <c r="B707" s="43" t="s">
        <v>5600</v>
      </c>
      <c r="C707" s="43">
        <v>7374.21</v>
      </c>
      <c r="D707" s="43">
        <v>4027.43</v>
      </c>
      <c r="E707" s="44">
        <v>3346.78</v>
      </c>
      <c r="F707" s="44">
        <v>0</v>
      </c>
      <c r="G707" s="43" t="s">
        <v>4974</v>
      </c>
    </row>
    <row r="708" spans="1:7" x14ac:dyDescent="0.25">
      <c r="A708" s="43" t="s">
        <v>122</v>
      </c>
      <c r="B708" s="43" t="s">
        <v>5601</v>
      </c>
      <c r="C708" s="43">
        <v>900</v>
      </c>
      <c r="D708" s="43">
        <v>875.02</v>
      </c>
      <c r="E708" s="44">
        <v>24.98</v>
      </c>
      <c r="F708" s="44">
        <v>0</v>
      </c>
      <c r="G708" s="43" t="s">
        <v>4974</v>
      </c>
    </row>
    <row r="709" spans="1:7" x14ac:dyDescent="0.25">
      <c r="A709" s="43" t="s">
        <v>157</v>
      </c>
      <c r="B709" s="43" t="s">
        <v>5601</v>
      </c>
      <c r="C709" s="43">
        <v>175700</v>
      </c>
      <c r="D709" s="43">
        <v>43675.02</v>
      </c>
      <c r="E709" s="44">
        <v>132024.98000000001</v>
      </c>
      <c r="F709" s="44">
        <v>0</v>
      </c>
      <c r="G709" s="43" t="s">
        <v>4974</v>
      </c>
    </row>
    <row r="710" spans="1:7" x14ac:dyDescent="0.25">
      <c r="A710" s="43" t="s">
        <v>140</v>
      </c>
      <c r="B710" s="43" t="s">
        <v>5601</v>
      </c>
      <c r="C710" s="43">
        <v>11865</v>
      </c>
      <c r="D710" s="43">
        <v>8075.01</v>
      </c>
      <c r="E710" s="44">
        <v>3789.99</v>
      </c>
      <c r="F710" s="44">
        <v>0</v>
      </c>
      <c r="G710" s="43" t="s">
        <v>4974</v>
      </c>
    </row>
    <row r="711" spans="1:7" x14ac:dyDescent="0.25">
      <c r="A711" s="43" t="s">
        <v>140</v>
      </c>
      <c r="B711" s="43" t="s">
        <v>5602</v>
      </c>
      <c r="C711" s="43">
        <v>287.83</v>
      </c>
      <c r="D711" s="43">
        <v>176.23</v>
      </c>
      <c r="E711" s="44">
        <v>111.6</v>
      </c>
      <c r="F711" s="44">
        <v>0</v>
      </c>
      <c r="G711" s="43" t="s">
        <v>4941</v>
      </c>
    </row>
    <row r="712" spans="1:7" x14ac:dyDescent="0.25">
      <c r="A712" s="43" t="s">
        <v>140</v>
      </c>
      <c r="B712" s="43" t="s">
        <v>5603</v>
      </c>
      <c r="C712" s="43">
        <v>14800</v>
      </c>
      <c r="D712" s="43">
        <v>1480</v>
      </c>
      <c r="E712" s="44">
        <v>13320</v>
      </c>
      <c r="F712" s="44">
        <v>0</v>
      </c>
      <c r="G712" s="43" t="s">
        <v>4969</v>
      </c>
    </row>
    <row r="713" spans="1:7" x14ac:dyDescent="0.25">
      <c r="A713" s="43" t="s">
        <v>140</v>
      </c>
      <c r="B713" s="43" t="s">
        <v>5604</v>
      </c>
      <c r="C713" s="43">
        <v>1739.47</v>
      </c>
      <c r="D713" s="43">
        <v>1739.47</v>
      </c>
      <c r="E713" s="44">
        <v>0</v>
      </c>
      <c r="F713" s="44">
        <v>0</v>
      </c>
      <c r="G713" s="43" t="s">
        <v>4974</v>
      </c>
    </row>
    <row r="714" spans="1:7" x14ac:dyDescent="0.25">
      <c r="A714" s="43" t="s">
        <v>140</v>
      </c>
      <c r="B714" s="43" t="s">
        <v>5605</v>
      </c>
      <c r="C714" s="43">
        <v>1263.3</v>
      </c>
      <c r="D714" s="43">
        <v>631.62</v>
      </c>
      <c r="E714" s="44">
        <v>631.67999999999995</v>
      </c>
      <c r="F714" s="44">
        <v>0</v>
      </c>
      <c r="G714" s="43" t="s">
        <v>4941</v>
      </c>
    </row>
    <row r="715" spans="1:7" x14ac:dyDescent="0.25">
      <c r="A715" s="43" t="s">
        <v>140</v>
      </c>
      <c r="B715" s="43" t="s">
        <v>5606</v>
      </c>
      <c r="C715" s="43">
        <v>39281.279999999999</v>
      </c>
      <c r="D715" s="43">
        <v>22068.66</v>
      </c>
      <c r="E715" s="44">
        <v>17212.62</v>
      </c>
      <c r="F715" s="44">
        <v>0</v>
      </c>
      <c r="G715" s="43" t="s">
        <v>5025</v>
      </c>
    </row>
    <row r="716" spans="1:7" x14ac:dyDescent="0.25">
      <c r="A716" s="43" t="s">
        <v>140</v>
      </c>
      <c r="B716" s="43" t="s">
        <v>5607</v>
      </c>
      <c r="C716" s="43">
        <v>3779.94</v>
      </c>
      <c r="D716" s="43">
        <v>2070.5</v>
      </c>
      <c r="E716" s="44">
        <v>1709.44</v>
      </c>
      <c r="F716" s="44">
        <v>0</v>
      </c>
      <c r="G716" s="43" t="s">
        <v>4969</v>
      </c>
    </row>
    <row r="717" spans="1:7" x14ac:dyDescent="0.25">
      <c r="A717" s="43" t="s">
        <v>140</v>
      </c>
      <c r="B717" s="43" t="s">
        <v>5608</v>
      </c>
      <c r="C717" s="43">
        <v>242.55</v>
      </c>
      <c r="D717" s="43">
        <v>242.55</v>
      </c>
      <c r="E717" s="44">
        <v>0</v>
      </c>
      <c r="F717" s="44">
        <v>0</v>
      </c>
      <c r="G717" s="43" t="s">
        <v>4974</v>
      </c>
    </row>
    <row r="718" spans="1:7" x14ac:dyDescent="0.25">
      <c r="A718" s="43" t="s">
        <v>140</v>
      </c>
      <c r="B718" s="43" t="s">
        <v>5609</v>
      </c>
      <c r="C718" s="43">
        <v>480</v>
      </c>
      <c r="D718" s="43">
        <v>80</v>
      </c>
      <c r="E718" s="44">
        <v>400</v>
      </c>
      <c r="F718" s="44">
        <v>0</v>
      </c>
      <c r="G718" s="43" t="s">
        <v>4950</v>
      </c>
    </row>
    <row r="719" spans="1:7" x14ac:dyDescent="0.25">
      <c r="A719" s="43" t="s">
        <v>140</v>
      </c>
      <c r="B719" s="43" t="s">
        <v>5610</v>
      </c>
      <c r="C719" s="43">
        <v>246</v>
      </c>
      <c r="D719" s="43">
        <v>123</v>
      </c>
      <c r="E719" s="44">
        <v>123</v>
      </c>
      <c r="F719" s="44">
        <v>0</v>
      </c>
      <c r="G719" s="43" t="s">
        <v>5232</v>
      </c>
    </row>
    <row r="720" spans="1:7" x14ac:dyDescent="0.25">
      <c r="A720" s="43" t="s">
        <v>140</v>
      </c>
      <c r="B720" s="43" t="s">
        <v>5611</v>
      </c>
      <c r="C720" s="43">
        <v>846.06</v>
      </c>
      <c r="D720" s="43">
        <v>423.06</v>
      </c>
      <c r="E720" s="44">
        <v>423</v>
      </c>
      <c r="F720" s="44">
        <v>0</v>
      </c>
      <c r="G720" s="43" t="s">
        <v>4969</v>
      </c>
    </row>
    <row r="721" spans="1:7" x14ac:dyDescent="0.25">
      <c r="A721" s="43" t="s">
        <v>140</v>
      </c>
      <c r="B721" s="43" t="s">
        <v>5612</v>
      </c>
      <c r="C721" s="43">
        <v>14800</v>
      </c>
      <c r="D721" s="43">
        <v>1480</v>
      </c>
      <c r="E721" s="44">
        <v>13320</v>
      </c>
      <c r="F721" s="44">
        <v>0</v>
      </c>
      <c r="G721" s="43" t="s">
        <v>4969</v>
      </c>
    </row>
    <row r="722" spans="1:7" x14ac:dyDescent="0.25">
      <c r="A722" s="43" t="s">
        <v>140</v>
      </c>
      <c r="B722" s="43" t="s">
        <v>5613</v>
      </c>
      <c r="C722" s="43">
        <v>358.67</v>
      </c>
      <c r="D722" s="43">
        <v>179.34</v>
      </c>
      <c r="E722" s="44">
        <v>179.33</v>
      </c>
      <c r="F722" s="44">
        <v>0</v>
      </c>
      <c r="G722" s="43" t="s">
        <v>4941</v>
      </c>
    </row>
    <row r="723" spans="1:7" x14ac:dyDescent="0.25">
      <c r="A723" s="43" t="s">
        <v>140</v>
      </c>
      <c r="B723" s="43" t="s">
        <v>5614</v>
      </c>
      <c r="C723" s="43">
        <v>242.55</v>
      </c>
      <c r="D723" s="43">
        <v>242.55</v>
      </c>
      <c r="E723" s="44">
        <v>0</v>
      </c>
      <c r="F723" s="44">
        <v>0</v>
      </c>
      <c r="G723" s="43" t="s">
        <v>4974</v>
      </c>
    </row>
    <row r="724" spans="1:7" x14ac:dyDescent="0.25">
      <c r="A724" s="43" t="s">
        <v>140</v>
      </c>
      <c r="B724" s="43" t="s">
        <v>5615</v>
      </c>
      <c r="C724" s="43">
        <v>24477</v>
      </c>
      <c r="D724" s="43">
        <v>24477</v>
      </c>
      <c r="E724" s="44">
        <v>0</v>
      </c>
      <c r="F724" s="44">
        <v>0</v>
      </c>
      <c r="G724" s="43" t="s">
        <v>5025</v>
      </c>
    </row>
    <row r="725" spans="1:7" x14ac:dyDescent="0.25">
      <c r="A725" s="43" t="s">
        <v>140</v>
      </c>
      <c r="B725" s="43" t="s">
        <v>5616</v>
      </c>
      <c r="C725" s="43">
        <v>100</v>
      </c>
      <c r="D725" s="43">
        <v>12.51</v>
      </c>
      <c r="E725" s="44">
        <v>87.49</v>
      </c>
      <c r="F725" s="44">
        <v>0</v>
      </c>
      <c r="G725" s="43" t="s">
        <v>4974</v>
      </c>
    </row>
    <row r="726" spans="1:7" x14ac:dyDescent="0.25">
      <c r="A726" s="43" t="s">
        <v>140</v>
      </c>
      <c r="B726" s="43" t="s">
        <v>5617</v>
      </c>
      <c r="C726" s="43">
        <v>1021.87</v>
      </c>
      <c r="D726" s="43">
        <v>1021.87</v>
      </c>
      <c r="E726" s="44">
        <v>0</v>
      </c>
      <c r="F726" s="44">
        <v>0</v>
      </c>
      <c r="G726" s="43" t="s">
        <v>4978</v>
      </c>
    </row>
    <row r="727" spans="1:7" x14ac:dyDescent="0.25">
      <c r="A727" s="43" t="s">
        <v>140</v>
      </c>
      <c r="B727" s="43" t="s">
        <v>5618</v>
      </c>
      <c r="C727" s="43">
        <v>40</v>
      </c>
      <c r="D727" s="43">
        <v>40</v>
      </c>
      <c r="E727" s="44">
        <v>0</v>
      </c>
      <c r="F727" s="44">
        <v>0</v>
      </c>
      <c r="G727" s="43" t="s">
        <v>4969</v>
      </c>
    </row>
    <row r="728" spans="1:7" x14ac:dyDescent="0.25">
      <c r="A728" s="43" t="s">
        <v>140</v>
      </c>
      <c r="B728" s="43" t="s">
        <v>5619</v>
      </c>
      <c r="C728" s="43">
        <v>100</v>
      </c>
      <c r="D728" s="43">
        <v>12.51</v>
      </c>
      <c r="E728" s="44">
        <v>87.49</v>
      </c>
      <c r="F728" s="44">
        <v>0</v>
      </c>
      <c r="G728" s="43" t="s">
        <v>4974</v>
      </c>
    </row>
    <row r="729" spans="1:7" x14ac:dyDescent="0.25">
      <c r="A729" s="43" t="s">
        <v>122</v>
      </c>
      <c r="B729" s="43" t="s">
        <v>5620</v>
      </c>
      <c r="C729" s="43">
        <v>379.9</v>
      </c>
      <c r="D729" s="43">
        <v>253.28</v>
      </c>
      <c r="E729" s="44">
        <v>126.62</v>
      </c>
      <c r="F729" s="44">
        <v>0</v>
      </c>
      <c r="G729" s="43" t="s">
        <v>4974</v>
      </c>
    </row>
    <row r="730" spans="1:7" x14ac:dyDescent="0.25">
      <c r="A730" s="43" t="s">
        <v>122</v>
      </c>
      <c r="B730" s="43" t="s">
        <v>5621</v>
      </c>
      <c r="C730" s="43">
        <v>18518.759999999998</v>
      </c>
      <c r="D730" s="43">
        <v>18518.759999999998</v>
      </c>
      <c r="E730" s="44">
        <v>0</v>
      </c>
      <c r="F730" s="44">
        <v>0</v>
      </c>
      <c r="G730" s="43" t="s">
        <v>4941</v>
      </c>
    </row>
    <row r="731" spans="1:7" x14ac:dyDescent="0.25">
      <c r="A731" s="43" t="s">
        <v>122</v>
      </c>
      <c r="B731" s="43" t="s">
        <v>5622</v>
      </c>
      <c r="C731" s="43">
        <v>4285.8</v>
      </c>
      <c r="D731" s="43">
        <v>2857.2</v>
      </c>
      <c r="E731" s="44">
        <v>1428.6</v>
      </c>
      <c r="F731" s="44">
        <v>0</v>
      </c>
      <c r="G731" s="43" t="s">
        <v>4974</v>
      </c>
    </row>
    <row r="732" spans="1:7" x14ac:dyDescent="0.25">
      <c r="A732" s="43" t="s">
        <v>122</v>
      </c>
      <c r="B732" s="43" t="s">
        <v>5623</v>
      </c>
      <c r="C732" s="43">
        <v>11000</v>
      </c>
      <c r="D732" s="43">
        <v>4812.57</v>
      </c>
      <c r="E732" s="44">
        <v>6187.43</v>
      </c>
      <c r="F732" s="44">
        <v>0</v>
      </c>
      <c r="G732" s="43" t="s">
        <v>4941</v>
      </c>
    </row>
    <row r="733" spans="1:7" x14ac:dyDescent="0.25">
      <c r="A733" s="43" t="s">
        <v>122</v>
      </c>
      <c r="B733" s="43" t="s">
        <v>5624</v>
      </c>
      <c r="C733" s="43">
        <v>36441.440000000002</v>
      </c>
      <c r="D733" s="43">
        <v>34404.81</v>
      </c>
      <c r="E733" s="44">
        <v>2036.63</v>
      </c>
      <c r="F733" s="44">
        <v>0</v>
      </c>
      <c r="G733" s="43" t="s">
        <v>4957</v>
      </c>
    </row>
    <row r="734" spans="1:7" x14ac:dyDescent="0.25">
      <c r="A734" s="43" t="s">
        <v>122</v>
      </c>
      <c r="B734" s="43" t="s">
        <v>5625</v>
      </c>
      <c r="C734" s="43">
        <v>2750</v>
      </c>
      <c r="D734" s="43">
        <v>2062.5300000000002</v>
      </c>
      <c r="E734" s="44">
        <v>687.47</v>
      </c>
      <c r="F734" s="44">
        <v>0</v>
      </c>
      <c r="G734" s="43" t="s">
        <v>4964</v>
      </c>
    </row>
    <row r="735" spans="1:7" x14ac:dyDescent="0.25">
      <c r="A735" s="43" t="s">
        <v>122</v>
      </c>
      <c r="B735" s="43" t="s">
        <v>5626</v>
      </c>
      <c r="C735" s="43">
        <v>636</v>
      </c>
      <c r="D735" s="43">
        <v>550.29999999999995</v>
      </c>
      <c r="E735" s="44">
        <v>85.7</v>
      </c>
      <c r="F735" s="44">
        <v>0</v>
      </c>
      <c r="G735" s="43" t="s">
        <v>4974</v>
      </c>
    </row>
    <row r="736" spans="1:7" x14ac:dyDescent="0.25">
      <c r="A736" s="43" t="s">
        <v>122</v>
      </c>
      <c r="B736" s="43" t="s">
        <v>5627</v>
      </c>
      <c r="C736" s="43">
        <v>9284.77</v>
      </c>
      <c r="D736" s="43">
        <v>1547.46</v>
      </c>
      <c r="E736" s="44">
        <v>7737.31</v>
      </c>
      <c r="F736" s="44">
        <v>0</v>
      </c>
      <c r="G736" s="43" t="s">
        <v>4957</v>
      </c>
    </row>
    <row r="737" spans="1:7" x14ac:dyDescent="0.25">
      <c r="A737" s="43" t="s">
        <v>122</v>
      </c>
      <c r="B737" s="43" t="s">
        <v>5628</v>
      </c>
      <c r="C737" s="43">
        <v>115.5</v>
      </c>
      <c r="D737" s="43">
        <v>57.78</v>
      </c>
      <c r="E737" s="44">
        <v>57.72</v>
      </c>
      <c r="F737" s="44">
        <v>0</v>
      </c>
      <c r="G737" s="43" t="s">
        <v>4974</v>
      </c>
    </row>
    <row r="738" spans="1:7" x14ac:dyDescent="0.25">
      <c r="A738" s="43" t="s">
        <v>122</v>
      </c>
      <c r="B738" s="43" t="s">
        <v>5629</v>
      </c>
      <c r="C738" s="43">
        <v>18518.759999999998</v>
      </c>
      <c r="D738" s="43">
        <v>18518.759999999998</v>
      </c>
      <c r="E738" s="44">
        <v>0</v>
      </c>
      <c r="F738" s="44">
        <v>0</v>
      </c>
      <c r="G738" s="43" t="s">
        <v>4941</v>
      </c>
    </row>
    <row r="739" spans="1:7" x14ac:dyDescent="0.25">
      <c r="A739" s="43" t="s">
        <v>122</v>
      </c>
      <c r="B739" s="43" t="s">
        <v>5630</v>
      </c>
      <c r="C739" s="43">
        <v>19922.560000000001</v>
      </c>
      <c r="D739" s="43">
        <v>4500.57</v>
      </c>
      <c r="E739" s="44">
        <v>15421.99</v>
      </c>
      <c r="F739" s="44">
        <v>0</v>
      </c>
      <c r="G739" s="43" t="s">
        <v>4957</v>
      </c>
    </row>
    <row r="740" spans="1:7" x14ac:dyDescent="0.25">
      <c r="A740" s="43" t="s">
        <v>122</v>
      </c>
      <c r="B740" s="43" t="s">
        <v>5631</v>
      </c>
      <c r="C740" s="43">
        <v>94678.09</v>
      </c>
      <c r="D740" s="43">
        <v>12385.36</v>
      </c>
      <c r="E740" s="44">
        <v>82292.73</v>
      </c>
      <c r="F740" s="44">
        <v>0</v>
      </c>
      <c r="G740" s="43" t="s">
        <v>4957</v>
      </c>
    </row>
    <row r="741" spans="1:7" x14ac:dyDescent="0.25">
      <c r="A741" s="43" t="s">
        <v>122</v>
      </c>
      <c r="B741" s="43" t="s">
        <v>5632</v>
      </c>
      <c r="C741" s="43">
        <v>4336.83</v>
      </c>
      <c r="D741" s="43">
        <v>4336.83</v>
      </c>
      <c r="E741" s="44">
        <v>0</v>
      </c>
      <c r="F741" s="44">
        <v>0</v>
      </c>
      <c r="G741" s="43" t="s">
        <v>4964</v>
      </c>
    </row>
    <row r="742" spans="1:7" x14ac:dyDescent="0.25">
      <c r="A742" s="43" t="s">
        <v>138</v>
      </c>
      <c r="B742" s="43" t="s">
        <v>5633</v>
      </c>
      <c r="C742" s="43">
        <v>2889</v>
      </c>
      <c r="D742" s="43">
        <v>240.75</v>
      </c>
      <c r="E742" s="44">
        <v>2648.25</v>
      </c>
      <c r="F742" s="44">
        <v>0</v>
      </c>
      <c r="G742" s="43" t="s">
        <v>4941</v>
      </c>
    </row>
    <row r="743" spans="1:7" x14ac:dyDescent="0.25">
      <c r="A743" s="43" t="s">
        <v>122</v>
      </c>
      <c r="B743" s="43" t="s">
        <v>5634</v>
      </c>
      <c r="C743" s="43">
        <v>4333.5</v>
      </c>
      <c r="D743" s="43">
        <v>361.13</v>
      </c>
      <c r="E743" s="44">
        <v>3972.37</v>
      </c>
      <c r="F743" s="44">
        <v>0</v>
      </c>
      <c r="G743" s="43" t="s">
        <v>4941</v>
      </c>
    </row>
    <row r="744" spans="1:7" x14ac:dyDescent="0.25">
      <c r="A744" s="43" t="s">
        <v>138</v>
      </c>
      <c r="B744" s="43" t="s">
        <v>5635</v>
      </c>
      <c r="C744" s="43">
        <v>2034</v>
      </c>
      <c r="D744" s="43">
        <v>508.5</v>
      </c>
      <c r="E744" s="44">
        <v>1525.5</v>
      </c>
      <c r="F744" s="44">
        <v>0</v>
      </c>
      <c r="G744" s="43" t="s">
        <v>4957</v>
      </c>
    </row>
    <row r="745" spans="1:7" x14ac:dyDescent="0.25">
      <c r="A745" s="43" t="s">
        <v>122</v>
      </c>
      <c r="B745" s="43" t="s">
        <v>5636</v>
      </c>
      <c r="C745" s="43">
        <v>18518.73</v>
      </c>
      <c r="D745" s="43">
        <v>18518.73</v>
      </c>
      <c r="E745" s="44">
        <v>0</v>
      </c>
      <c r="F745" s="44">
        <v>0</v>
      </c>
      <c r="G745" s="43" t="s">
        <v>4941</v>
      </c>
    </row>
    <row r="746" spans="1:7" x14ac:dyDescent="0.25">
      <c r="A746" s="43" t="s">
        <v>122</v>
      </c>
      <c r="B746" s="43" t="s">
        <v>5637</v>
      </c>
      <c r="C746" s="43">
        <v>126</v>
      </c>
      <c r="D746" s="43">
        <v>126</v>
      </c>
      <c r="E746" s="44">
        <v>0</v>
      </c>
      <c r="F746" s="44">
        <v>0</v>
      </c>
      <c r="G746" s="43" t="s">
        <v>4950</v>
      </c>
    </row>
    <row r="747" spans="1:7" x14ac:dyDescent="0.25">
      <c r="A747" s="43" t="s">
        <v>141</v>
      </c>
      <c r="B747" s="43" t="s">
        <v>5638</v>
      </c>
      <c r="C747" s="43">
        <v>7453.3</v>
      </c>
      <c r="D747" s="43">
        <v>306.62</v>
      </c>
      <c r="E747" s="44">
        <v>7146.68</v>
      </c>
      <c r="F747" s="44">
        <v>0</v>
      </c>
      <c r="G747" s="43" t="s">
        <v>4957</v>
      </c>
    </row>
    <row r="748" spans="1:7" x14ac:dyDescent="0.25">
      <c r="A748" s="43" t="s">
        <v>122</v>
      </c>
      <c r="B748" s="43" t="s">
        <v>5639</v>
      </c>
      <c r="C748" s="43">
        <v>595</v>
      </c>
      <c r="D748" s="43">
        <v>247.9</v>
      </c>
      <c r="E748" s="44">
        <v>347.1</v>
      </c>
      <c r="F748" s="44">
        <v>0</v>
      </c>
      <c r="G748" s="43" t="s">
        <v>4974</v>
      </c>
    </row>
    <row r="749" spans="1:7" x14ac:dyDescent="0.25">
      <c r="A749" s="43" t="s">
        <v>141</v>
      </c>
      <c r="B749" s="43" t="s">
        <v>5640</v>
      </c>
      <c r="C749" s="43">
        <v>5232</v>
      </c>
      <c r="D749" s="43">
        <v>3924</v>
      </c>
      <c r="E749" s="44">
        <v>1308</v>
      </c>
      <c r="F749" s="44">
        <v>0</v>
      </c>
      <c r="G749" s="43" t="s">
        <v>4957</v>
      </c>
    </row>
    <row r="750" spans="1:7" x14ac:dyDescent="0.25">
      <c r="A750" s="43" t="s">
        <v>141</v>
      </c>
      <c r="B750" s="43" t="s">
        <v>5641</v>
      </c>
      <c r="C750" s="43">
        <v>3870</v>
      </c>
      <c r="D750" s="43">
        <v>541.79999999999995</v>
      </c>
      <c r="E750" s="44">
        <v>3328.2</v>
      </c>
      <c r="F750" s="44">
        <v>0</v>
      </c>
      <c r="G750" s="43" t="s">
        <v>4974</v>
      </c>
    </row>
    <row r="751" spans="1:7" x14ac:dyDescent="0.25">
      <c r="A751" s="43" t="s">
        <v>143</v>
      </c>
      <c r="B751" s="43" t="s">
        <v>5641</v>
      </c>
      <c r="C751" s="43">
        <v>0</v>
      </c>
      <c r="D751" s="43">
        <v>0</v>
      </c>
      <c r="E751" s="44">
        <v>0</v>
      </c>
      <c r="F751" s="44">
        <v>0</v>
      </c>
      <c r="G751" s="43" t="s">
        <v>4974</v>
      </c>
    </row>
    <row r="752" spans="1:7" x14ac:dyDescent="0.25">
      <c r="A752" s="43" t="s">
        <v>141</v>
      </c>
      <c r="B752" s="43" t="s">
        <v>5642</v>
      </c>
      <c r="C752" s="43">
        <v>3375</v>
      </c>
      <c r="D752" s="43">
        <v>1687.5</v>
      </c>
      <c r="E752" s="44">
        <v>1687.5</v>
      </c>
      <c r="F752" s="44">
        <v>0</v>
      </c>
      <c r="G752" s="43" t="s">
        <v>4957</v>
      </c>
    </row>
    <row r="753" spans="1:7" x14ac:dyDescent="0.25">
      <c r="A753" s="43" t="s">
        <v>143</v>
      </c>
      <c r="B753" s="43" t="s">
        <v>5642</v>
      </c>
      <c r="C753" s="43">
        <v>0</v>
      </c>
      <c r="D753" s="43">
        <v>0</v>
      </c>
      <c r="E753" s="44">
        <v>0</v>
      </c>
      <c r="F753" s="44">
        <v>0</v>
      </c>
      <c r="G753" s="43" t="s">
        <v>4957</v>
      </c>
    </row>
    <row r="754" spans="1:7" x14ac:dyDescent="0.25">
      <c r="A754" s="43" t="s">
        <v>141</v>
      </c>
      <c r="B754" s="43" t="s">
        <v>5643</v>
      </c>
      <c r="C754" s="43">
        <v>3330</v>
      </c>
      <c r="D754" s="43">
        <v>277.5</v>
      </c>
      <c r="E754" s="44">
        <v>3052.5</v>
      </c>
      <c r="F754" s="44">
        <v>0</v>
      </c>
      <c r="G754" s="43" t="s">
        <v>4964</v>
      </c>
    </row>
    <row r="755" spans="1:7" x14ac:dyDescent="0.25">
      <c r="A755" s="43" t="s">
        <v>149</v>
      </c>
      <c r="B755" s="43" t="s">
        <v>5644</v>
      </c>
      <c r="C755" s="43">
        <v>14320</v>
      </c>
      <c r="D755" s="43">
        <v>915.7</v>
      </c>
      <c r="E755" s="44">
        <v>13404.3</v>
      </c>
      <c r="F755" s="44">
        <v>0</v>
      </c>
      <c r="G755" s="43" t="s">
        <v>4950</v>
      </c>
    </row>
    <row r="756" spans="1:7" x14ac:dyDescent="0.25">
      <c r="A756" s="43" t="s">
        <v>141</v>
      </c>
      <c r="B756" s="43" t="s">
        <v>5645</v>
      </c>
      <c r="C756" s="43">
        <v>2153.75</v>
      </c>
      <c r="D756" s="43">
        <v>1615.32</v>
      </c>
      <c r="E756" s="44">
        <v>538.42999999999995</v>
      </c>
      <c r="F756" s="44">
        <v>0</v>
      </c>
      <c r="G756" s="43" t="s">
        <v>4941</v>
      </c>
    </row>
    <row r="757" spans="1:7" x14ac:dyDescent="0.25">
      <c r="A757" s="43" t="s">
        <v>141</v>
      </c>
      <c r="B757" s="43" t="s">
        <v>5646</v>
      </c>
      <c r="C757" s="43">
        <v>1533</v>
      </c>
      <c r="D757" s="43">
        <v>985.5</v>
      </c>
      <c r="E757" s="44">
        <v>547.5</v>
      </c>
      <c r="F757" s="44">
        <v>0</v>
      </c>
      <c r="G757" s="43" t="s">
        <v>4974</v>
      </c>
    </row>
    <row r="758" spans="1:7" x14ac:dyDescent="0.25">
      <c r="A758" s="43" t="s">
        <v>143</v>
      </c>
      <c r="B758" s="43" t="s">
        <v>5646</v>
      </c>
      <c r="C758" s="43">
        <v>0</v>
      </c>
      <c r="D758" s="43">
        <v>0</v>
      </c>
      <c r="E758" s="44">
        <v>0</v>
      </c>
      <c r="F758" s="44">
        <v>0</v>
      </c>
      <c r="G758" s="43" t="s">
        <v>4974</v>
      </c>
    </row>
    <row r="759" spans="1:7" x14ac:dyDescent="0.25">
      <c r="A759" s="43" t="s">
        <v>141</v>
      </c>
      <c r="B759" s="43" t="s">
        <v>5647</v>
      </c>
      <c r="C759" s="43">
        <v>2700</v>
      </c>
      <c r="D759" s="43">
        <v>225</v>
      </c>
      <c r="E759" s="44">
        <v>2475</v>
      </c>
      <c r="F759" s="44">
        <v>0</v>
      </c>
      <c r="G759" s="43" t="s">
        <v>5025</v>
      </c>
    </row>
    <row r="760" spans="1:7" x14ac:dyDescent="0.25">
      <c r="A760" s="43" t="s">
        <v>122</v>
      </c>
      <c r="B760" s="43" t="s">
        <v>5648</v>
      </c>
      <c r="C760" s="43">
        <v>11000</v>
      </c>
      <c r="D760" s="43">
        <v>4812.57</v>
      </c>
      <c r="E760" s="44">
        <v>6187.43</v>
      </c>
      <c r="F760" s="44">
        <v>0</v>
      </c>
      <c r="G760" s="43" t="s">
        <v>4941</v>
      </c>
    </row>
    <row r="761" spans="1:7" x14ac:dyDescent="0.25">
      <c r="A761" s="43" t="s">
        <v>122</v>
      </c>
      <c r="B761" s="43" t="s">
        <v>5649</v>
      </c>
      <c r="C761" s="43">
        <v>12017.75</v>
      </c>
      <c r="D761" s="43">
        <v>3394.8</v>
      </c>
      <c r="E761" s="44">
        <v>8622.9500000000007</v>
      </c>
      <c r="F761" s="44">
        <v>0</v>
      </c>
      <c r="G761" s="43" t="s">
        <v>4957</v>
      </c>
    </row>
    <row r="762" spans="1:7" x14ac:dyDescent="0.25">
      <c r="A762" s="43" t="s">
        <v>122</v>
      </c>
      <c r="B762" s="43" t="s">
        <v>5650</v>
      </c>
      <c r="C762" s="43">
        <v>12499</v>
      </c>
      <c r="D762" s="43">
        <v>4806.92</v>
      </c>
      <c r="E762" s="44">
        <v>7692.08</v>
      </c>
      <c r="F762" s="44">
        <v>0</v>
      </c>
      <c r="G762" s="43" t="s">
        <v>4964</v>
      </c>
    </row>
    <row r="763" spans="1:7" x14ac:dyDescent="0.25">
      <c r="A763" s="43" t="s">
        <v>122</v>
      </c>
      <c r="B763" s="43" t="s">
        <v>5651</v>
      </c>
      <c r="C763" s="43">
        <v>18518.759999999998</v>
      </c>
      <c r="D763" s="43">
        <v>18518.759999999998</v>
      </c>
      <c r="E763" s="44">
        <v>0</v>
      </c>
      <c r="F763" s="44">
        <v>0</v>
      </c>
      <c r="G763" s="43" t="s">
        <v>4941</v>
      </c>
    </row>
    <row r="764" spans="1:7" x14ac:dyDescent="0.25">
      <c r="A764" s="43" t="s">
        <v>122</v>
      </c>
      <c r="B764" s="43" t="s">
        <v>5652</v>
      </c>
      <c r="C764" s="43">
        <v>151750</v>
      </c>
      <c r="D764" s="43">
        <v>20030.46</v>
      </c>
      <c r="E764" s="44">
        <v>131719.54</v>
      </c>
      <c r="F764" s="44">
        <v>0</v>
      </c>
      <c r="G764" s="43" t="s">
        <v>4964</v>
      </c>
    </row>
    <row r="765" spans="1:7" x14ac:dyDescent="0.25">
      <c r="A765" s="43" t="s">
        <v>122</v>
      </c>
      <c r="B765" s="43" t="s">
        <v>5653</v>
      </c>
      <c r="C765" s="43">
        <v>8621.75</v>
      </c>
      <c r="D765" s="43">
        <v>8621.75</v>
      </c>
      <c r="E765" s="44">
        <v>0</v>
      </c>
      <c r="F765" s="44">
        <v>0</v>
      </c>
      <c r="G765" s="43" t="s">
        <v>4957</v>
      </c>
    </row>
    <row r="766" spans="1:7" x14ac:dyDescent="0.25">
      <c r="A766" s="43" t="s">
        <v>138</v>
      </c>
      <c r="B766" s="43" t="s">
        <v>5654</v>
      </c>
      <c r="C766" s="43">
        <v>5637.64</v>
      </c>
      <c r="D766" s="43">
        <v>0</v>
      </c>
      <c r="E766" s="44">
        <v>5637.64</v>
      </c>
      <c r="F766" s="44">
        <v>0</v>
      </c>
      <c r="G766" s="43" t="s">
        <v>4957</v>
      </c>
    </row>
    <row r="767" spans="1:7" x14ac:dyDescent="0.25">
      <c r="A767" s="43" t="s">
        <v>138</v>
      </c>
      <c r="B767" s="43" t="s">
        <v>5655</v>
      </c>
      <c r="C767" s="43">
        <v>10841.9</v>
      </c>
      <c r="D767" s="43">
        <v>0</v>
      </c>
      <c r="E767" s="44">
        <v>10841.9</v>
      </c>
      <c r="F767" s="44">
        <v>0</v>
      </c>
      <c r="G767" s="43" t="s">
        <v>4964</v>
      </c>
    </row>
    <row r="768" spans="1:7" x14ac:dyDescent="0.25">
      <c r="A768" s="43" t="s">
        <v>122</v>
      </c>
      <c r="B768" s="43" t="s">
        <v>5656</v>
      </c>
      <c r="C768" s="43">
        <v>3900</v>
      </c>
      <c r="D768" s="43">
        <v>975</v>
      </c>
      <c r="E768" s="44">
        <v>2925</v>
      </c>
      <c r="F768" s="44">
        <v>0</v>
      </c>
      <c r="G768" s="43" t="s">
        <v>4957</v>
      </c>
    </row>
    <row r="769" spans="1:7" x14ac:dyDescent="0.25">
      <c r="A769" s="43" t="s">
        <v>122</v>
      </c>
      <c r="B769" s="43" t="s">
        <v>5657</v>
      </c>
      <c r="C769" s="43">
        <v>4955</v>
      </c>
      <c r="D769" s="43">
        <v>825.84</v>
      </c>
      <c r="E769" s="44">
        <v>4129.16</v>
      </c>
      <c r="F769" s="44">
        <v>0</v>
      </c>
      <c r="G769" s="43" t="s">
        <v>4957</v>
      </c>
    </row>
    <row r="770" spans="1:7" x14ac:dyDescent="0.25">
      <c r="A770" s="43" t="s">
        <v>122</v>
      </c>
      <c r="B770" s="43" t="s">
        <v>5658</v>
      </c>
      <c r="C770" s="43">
        <v>4940</v>
      </c>
      <c r="D770" s="43">
        <v>1235.01</v>
      </c>
      <c r="E770" s="44">
        <v>3704.99</v>
      </c>
      <c r="F770" s="44">
        <v>0</v>
      </c>
      <c r="G770" s="43" t="s">
        <v>4957</v>
      </c>
    </row>
    <row r="771" spans="1:7" x14ac:dyDescent="0.25">
      <c r="A771" s="43" t="s">
        <v>122</v>
      </c>
      <c r="B771" s="43" t="s">
        <v>5659</v>
      </c>
      <c r="C771" s="43">
        <v>3000</v>
      </c>
      <c r="D771" s="43">
        <v>2250</v>
      </c>
      <c r="E771" s="44">
        <v>750</v>
      </c>
      <c r="F771" s="44">
        <v>0</v>
      </c>
      <c r="G771" s="43" t="s">
        <v>4941</v>
      </c>
    </row>
    <row r="772" spans="1:7" x14ac:dyDescent="0.25">
      <c r="A772" s="43" t="s">
        <v>122</v>
      </c>
      <c r="B772" s="43" t="s">
        <v>5660</v>
      </c>
      <c r="C772" s="43">
        <v>10952</v>
      </c>
      <c r="D772" s="43">
        <v>2738.01</v>
      </c>
      <c r="E772" s="44">
        <v>8213.99</v>
      </c>
      <c r="F772" s="44">
        <v>0</v>
      </c>
      <c r="G772" s="43" t="s">
        <v>4957</v>
      </c>
    </row>
    <row r="773" spans="1:7" x14ac:dyDescent="0.25">
      <c r="A773" s="43" t="s">
        <v>122</v>
      </c>
      <c r="B773" s="43" t="s">
        <v>5661</v>
      </c>
      <c r="C773" s="43">
        <v>606</v>
      </c>
      <c r="D773" s="43">
        <v>142.51</v>
      </c>
      <c r="E773" s="44">
        <v>463.49</v>
      </c>
      <c r="F773" s="44">
        <v>0</v>
      </c>
      <c r="G773" s="43" t="s">
        <v>4974</v>
      </c>
    </row>
    <row r="774" spans="1:7" x14ac:dyDescent="0.25">
      <c r="A774" s="43" t="s">
        <v>141</v>
      </c>
      <c r="B774" s="43" t="s">
        <v>5661</v>
      </c>
      <c r="C774" s="43">
        <v>2550</v>
      </c>
      <c r="D774" s="43">
        <v>1275</v>
      </c>
      <c r="E774" s="44">
        <v>1275</v>
      </c>
      <c r="F774" s="44">
        <v>0</v>
      </c>
      <c r="G774" s="43" t="s">
        <v>4974</v>
      </c>
    </row>
    <row r="775" spans="1:7" x14ac:dyDescent="0.25">
      <c r="A775" s="43" t="s">
        <v>122</v>
      </c>
      <c r="B775" s="43" t="s">
        <v>5662</v>
      </c>
      <c r="C775" s="43">
        <v>24500</v>
      </c>
      <c r="D775" s="43">
        <v>1269.58</v>
      </c>
      <c r="E775" s="44">
        <v>23230.42</v>
      </c>
      <c r="F775" s="44">
        <v>0</v>
      </c>
      <c r="G775" s="43" t="s">
        <v>4964</v>
      </c>
    </row>
    <row r="776" spans="1:7" x14ac:dyDescent="0.25">
      <c r="A776" s="43" t="s">
        <v>122</v>
      </c>
      <c r="B776" s="43" t="s">
        <v>5663</v>
      </c>
      <c r="C776" s="43">
        <v>2227.08</v>
      </c>
      <c r="D776" s="43">
        <v>634.79</v>
      </c>
      <c r="E776" s="44">
        <v>1592.29</v>
      </c>
      <c r="F776" s="44">
        <v>0</v>
      </c>
      <c r="G776" s="43" t="s">
        <v>4957</v>
      </c>
    </row>
    <row r="777" spans="1:7" x14ac:dyDescent="0.25">
      <c r="A777" s="43" t="s">
        <v>122</v>
      </c>
      <c r="B777" s="43" t="s">
        <v>5664</v>
      </c>
      <c r="C777" s="43">
        <v>7800</v>
      </c>
      <c r="D777" s="43">
        <v>0</v>
      </c>
      <c r="E777" s="44">
        <v>7800</v>
      </c>
      <c r="F777" s="44">
        <v>0</v>
      </c>
      <c r="G777" s="43" t="s">
        <v>4964</v>
      </c>
    </row>
    <row r="778" spans="1:7" x14ac:dyDescent="0.25">
      <c r="A778" s="43" t="s">
        <v>122</v>
      </c>
      <c r="B778" s="43" t="s">
        <v>5665</v>
      </c>
      <c r="C778" s="43">
        <v>460</v>
      </c>
      <c r="D778" s="43">
        <v>57.51</v>
      </c>
      <c r="E778" s="44">
        <v>402.49</v>
      </c>
      <c r="F778" s="44">
        <v>0</v>
      </c>
      <c r="G778" s="43" t="s">
        <v>4974</v>
      </c>
    </row>
    <row r="779" spans="1:7" x14ac:dyDescent="0.25">
      <c r="A779" s="43" t="s">
        <v>122</v>
      </c>
      <c r="B779" s="43" t="s">
        <v>5666</v>
      </c>
      <c r="C779" s="43">
        <v>1531.7</v>
      </c>
      <c r="D779" s="43">
        <v>255.28</v>
      </c>
      <c r="E779" s="44">
        <v>1276.42</v>
      </c>
      <c r="F779" s="44">
        <v>0</v>
      </c>
      <c r="G779" s="43" t="s">
        <v>4941</v>
      </c>
    </row>
    <row r="780" spans="1:7" x14ac:dyDescent="0.25">
      <c r="A780" s="43" t="s">
        <v>122</v>
      </c>
      <c r="B780" s="43" t="s">
        <v>5667</v>
      </c>
      <c r="C780" s="43">
        <v>483</v>
      </c>
      <c r="D780" s="43">
        <v>108.4</v>
      </c>
      <c r="E780" s="44">
        <v>374.6</v>
      </c>
      <c r="F780" s="44">
        <v>0</v>
      </c>
      <c r="G780" s="43" t="s">
        <v>4974</v>
      </c>
    </row>
    <row r="781" spans="1:7" x14ac:dyDescent="0.25">
      <c r="A781" s="43" t="s">
        <v>138</v>
      </c>
      <c r="B781" s="43" t="s">
        <v>5668</v>
      </c>
      <c r="C781" s="43">
        <v>6455.4</v>
      </c>
      <c r="D781" s="43">
        <v>4841.55</v>
      </c>
      <c r="E781" s="44">
        <v>1613.85</v>
      </c>
      <c r="F781" s="44">
        <v>0</v>
      </c>
      <c r="G781" s="43" t="s">
        <v>4957</v>
      </c>
    </row>
    <row r="782" spans="1:7" x14ac:dyDescent="0.25">
      <c r="A782" s="43" t="s">
        <v>122</v>
      </c>
      <c r="B782" s="43" t="s">
        <v>5669</v>
      </c>
      <c r="C782" s="43">
        <v>3159.78</v>
      </c>
      <c r="D782" s="43">
        <v>0</v>
      </c>
      <c r="E782" s="44">
        <v>3159.78</v>
      </c>
      <c r="F782" s="44">
        <v>0</v>
      </c>
      <c r="G782" s="43" t="s">
        <v>4964</v>
      </c>
    </row>
    <row r="783" spans="1:7" x14ac:dyDescent="0.25">
      <c r="A783" s="43" t="s">
        <v>141</v>
      </c>
      <c r="B783" s="43" t="s">
        <v>5670</v>
      </c>
      <c r="C783" s="43">
        <v>1598</v>
      </c>
      <c r="D783" s="43">
        <v>399.47</v>
      </c>
      <c r="E783" s="44">
        <v>1198.53</v>
      </c>
      <c r="F783" s="44">
        <v>0</v>
      </c>
      <c r="G783" s="43" t="s">
        <v>4974</v>
      </c>
    </row>
    <row r="784" spans="1:7" x14ac:dyDescent="0.25">
      <c r="A784" s="43" t="s">
        <v>143</v>
      </c>
      <c r="B784" s="43" t="s">
        <v>5670</v>
      </c>
      <c r="C784" s="43">
        <v>0</v>
      </c>
      <c r="D784" s="43">
        <v>0</v>
      </c>
      <c r="E784" s="44">
        <v>0</v>
      </c>
      <c r="F784" s="44">
        <v>0</v>
      </c>
      <c r="G784" s="43" t="s">
        <v>4974</v>
      </c>
    </row>
    <row r="785" spans="1:7" x14ac:dyDescent="0.25">
      <c r="A785" s="43" t="s">
        <v>141</v>
      </c>
      <c r="B785" s="43" t="s">
        <v>5671</v>
      </c>
      <c r="C785" s="43">
        <v>2713.81</v>
      </c>
      <c r="D785" s="43">
        <v>904.6</v>
      </c>
      <c r="E785" s="44">
        <v>1809.21</v>
      </c>
      <c r="F785" s="44">
        <v>0</v>
      </c>
      <c r="G785" s="43" t="s">
        <v>4957</v>
      </c>
    </row>
    <row r="786" spans="1:7" x14ac:dyDescent="0.25">
      <c r="A786" s="43" t="s">
        <v>122</v>
      </c>
      <c r="B786" s="43" t="s">
        <v>5672</v>
      </c>
      <c r="C786" s="43">
        <v>6129.36</v>
      </c>
      <c r="D786" s="43">
        <v>1532.34</v>
      </c>
      <c r="E786" s="44">
        <v>4597.0200000000004</v>
      </c>
      <c r="F786" s="44">
        <v>0</v>
      </c>
      <c r="G786" s="43" t="s">
        <v>4957</v>
      </c>
    </row>
    <row r="787" spans="1:7" x14ac:dyDescent="0.25">
      <c r="A787" s="43" t="s">
        <v>141</v>
      </c>
      <c r="B787" s="43" t="s">
        <v>5673</v>
      </c>
      <c r="C787" s="43">
        <v>14020.6</v>
      </c>
      <c r="D787" s="43">
        <v>1752.6</v>
      </c>
      <c r="E787" s="44">
        <v>12268</v>
      </c>
      <c r="F787" s="44">
        <v>0</v>
      </c>
      <c r="G787" s="43" t="s">
        <v>4957</v>
      </c>
    </row>
    <row r="788" spans="1:7" x14ac:dyDescent="0.25">
      <c r="A788" s="43" t="s">
        <v>122</v>
      </c>
      <c r="B788" s="43" t="s">
        <v>5674</v>
      </c>
      <c r="C788" s="43">
        <v>12684.6</v>
      </c>
      <c r="D788" s="43">
        <v>12684.6</v>
      </c>
      <c r="E788" s="44">
        <v>0</v>
      </c>
      <c r="F788" s="44">
        <v>0</v>
      </c>
      <c r="G788" s="43" t="s">
        <v>4957</v>
      </c>
    </row>
    <row r="789" spans="1:7" x14ac:dyDescent="0.25">
      <c r="A789" s="43" t="s">
        <v>122</v>
      </c>
      <c r="B789" s="43" t="s">
        <v>5675</v>
      </c>
      <c r="C789" s="43">
        <v>38607.550000000003</v>
      </c>
      <c r="D789" s="43">
        <v>25815.87</v>
      </c>
      <c r="E789" s="44">
        <v>12791.68</v>
      </c>
      <c r="F789" s="44">
        <v>0</v>
      </c>
      <c r="G789" s="43" t="s">
        <v>4957</v>
      </c>
    </row>
    <row r="790" spans="1:7" x14ac:dyDescent="0.25">
      <c r="A790" s="43" t="s">
        <v>122</v>
      </c>
      <c r="B790" s="43" t="s">
        <v>5676</v>
      </c>
      <c r="C790" s="43">
        <v>8269.4500000000007</v>
      </c>
      <c r="D790" s="43">
        <v>2466.81</v>
      </c>
      <c r="E790" s="44">
        <v>5802.64</v>
      </c>
      <c r="F790" s="44">
        <v>0</v>
      </c>
      <c r="G790" s="43" t="s">
        <v>4957</v>
      </c>
    </row>
    <row r="791" spans="1:7" x14ac:dyDescent="0.25">
      <c r="A791" s="43" t="s">
        <v>122</v>
      </c>
      <c r="B791" s="43" t="s">
        <v>5677</v>
      </c>
      <c r="C791" s="43">
        <v>2450</v>
      </c>
      <c r="D791" s="43">
        <v>612.51</v>
      </c>
      <c r="E791" s="44">
        <v>1837.49</v>
      </c>
      <c r="F791" s="44">
        <v>0</v>
      </c>
      <c r="G791" s="43" t="s">
        <v>4964</v>
      </c>
    </row>
    <row r="792" spans="1:7" x14ac:dyDescent="0.25">
      <c r="A792" s="43" t="s">
        <v>122</v>
      </c>
      <c r="B792" s="43" t="s">
        <v>5678</v>
      </c>
      <c r="C792" s="43">
        <v>3578</v>
      </c>
      <c r="D792" s="43">
        <v>0</v>
      </c>
      <c r="E792" s="44">
        <v>3578</v>
      </c>
      <c r="F792" s="44">
        <v>0</v>
      </c>
      <c r="G792" s="43" t="s">
        <v>4957</v>
      </c>
    </row>
    <row r="793" spans="1:7" x14ac:dyDescent="0.25">
      <c r="A793" s="43" t="s">
        <v>122</v>
      </c>
      <c r="B793" s="43" t="s">
        <v>5679</v>
      </c>
      <c r="C793" s="43">
        <v>4425.58</v>
      </c>
      <c r="D793" s="43">
        <v>1071.45</v>
      </c>
      <c r="E793" s="44">
        <v>3354.13</v>
      </c>
      <c r="F793" s="44">
        <v>0</v>
      </c>
      <c r="G793" s="43" t="s">
        <v>4964</v>
      </c>
    </row>
    <row r="794" spans="1:7" x14ac:dyDescent="0.25">
      <c r="A794" s="43" t="s">
        <v>122</v>
      </c>
      <c r="B794" s="43" t="s">
        <v>5680</v>
      </c>
      <c r="C794" s="43">
        <v>9171.2999999999993</v>
      </c>
      <c r="D794" s="43">
        <v>2292.84</v>
      </c>
      <c r="E794" s="44">
        <v>6878.46</v>
      </c>
      <c r="F794" s="44">
        <v>0</v>
      </c>
      <c r="G794" s="43" t="s">
        <v>4957</v>
      </c>
    </row>
    <row r="795" spans="1:7" x14ac:dyDescent="0.25">
      <c r="A795" s="43" t="s">
        <v>122</v>
      </c>
      <c r="B795" s="43" t="s">
        <v>5681</v>
      </c>
      <c r="C795" s="43">
        <v>2200</v>
      </c>
      <c r="D795" s="43">
        <v>549.99</v>
      </c>
      <c r="E795" s="44">
        <v>1650.01</v>
      </c>
      <c r="F795" s="44">
        <v>0</v>
      </c>
      <c r="G795" s="43" t="s">
        <v>4941</v>
      </c>
    </row>
    <row r="796" spans="1:7" x14ac:dyDescent="0.25">
      <c r="A796" s="43" t="s">
        <v>122</v>
      </c>
      <c r="B796" s="43" t="s">
        <v>5682</v>
      </c>
      <c r="C796" s="43">
        <v>10190.32</v>
      </c>
      <c r="D796" s="43">
        <v>566.12</v>
      </c>
      <c r="E796" s="44">
        <v>9624.2000000000007</v>
      </c>
      <c r="F796" s="44">
        <v>0</v>
      </c>
      <c r="G796" s="43" t="s">
        <v>4941</v>
      </c>
    </row>
    <row r="797" spans="1:7" x14ac:dyDescent="0.25">
      <c r="A797" s="43" t="s">
        <v>122</v>
      </c>
      <c r="B797" s="43" t="s">
        <v>5683</v>
      </c>
      <c r="C797" s="43">
        <v>48414.63</v>
      </c>
      <c r="D797" s="43">
        <v>1875</v>
      </c>
      <c r="E797" s="44">
        <v>46539.63</v>
      </c>
      <c r="F797" s="44">
        <v>0</v>
      </c>
      <c r="G797" s="43" t="s">
        <v>4964</v>
      </c>
    </row>
    <row r="798" spans="1:7" x14ac:dyDescent="0.25">
      <c r="A798" s="43" t="s">
        <v>122</v>
      </c>
      <c r="B798" s="43" t="s">
        <v>5684</v>
      </c>
      <c r="C798" s="43">
        <v>50</v>
      </c>
      <c r="D798" s="43">
        <v>25.02</v>
      </c>
      <c r="E798" s="44">
        <v>24.98</v>
      </c>
      <c r="F798" s="44">
        <v>0</v>
      </c>
      <c r="G798" s="43" t="s">
        <v>4974</v>
      </c>
    </row>
    <row r="799" spans="1:7" x14ac:dyDescent="0.25">
      <c r="A799" s="43" t="s">
        <v>122</v>
      </c>
      <c r="B799" s="43" t="s">
        <v>5685</v>
      </c>
      <c r="C799" s="43">
        <v>1120.17</v>
      </c>
      <c r="D799" s="43">
        <v>653.45000000000005</v>
      </c>
      <c r="E799" s="44">
        <v>466.72</v>
      </c>
      <c r="F799" s="44">
        <v>0</v>
      </c>
      <c r="G799" s="43" t="s">
        <v>4957</v>
      </c>
    </row>
    <row r="800" spans="1:7" x14ac:dyDescent="0.25">
      <c r="A800" s="43" t="s">
        <v>122</v>
      </c>
      <c r="B800" s="43" t="s">
        <v>5686</v>
      </c>
      <c r="C800" s="43">
        <v>1250</v>
      </c>
      <c r="D800" s="43">
        <v>137.91999999999999</v>
      </c>
      <c r="E800" s="44">
        <v>1112.08</v>
      </c>
      <c r="F800" s="44">
        <v>0</v>
      </c>
      <c r="G800" s="43" t="s">
        <v>4974</v>
      </c>
    </row>
    <row r="801" spans="1:7" x14ac:dyDescent="0.25">
      <c r="A801" s="43" t="s">
        <v>122</v>
      </c>
      <c r="B801" s="43" t="s">
        <v>5687</v>
      </c>
      <c r="C801" s="43">
        <v>1250</v>
      </c>
      <c r="D801" s="43">
        <v>625.02</v>
      </c>
      <c r="E801" s="44">
        <v>624.98</v>
      </c>
      <c r="F801" s="44">
        <v>0</v>
      </c>
      <c r="G801" s="43" t="s">
        <v>4974</v>
      </c>
    </row>
    <row r="802" spans="1:7" x14ac:dyDescent="0.25">
      <c r="A802" s="43" t="s">
        <v>122</v>
      </c>
      <c r="B802" s="43" t="s">
        <v>5688</v>
      </c>
      <c r="C802" s="43">
        <v>50</v>
      </c>
      <c r="D802" s="43">
        <v>25.02</v>
      </c>
      <c r="E802" s="44">
        <v>24.98</v>
      </c>
      <c r="F802" s="44">
        <v>0</v>
      </c>
      <c r="G802" s="43" t="s">
        <v>4974</v>
      </c>
    </row>
    <row r="803" spans="1:7" x14ac:dyDescent="0.25">
      <c r="A803" s="43" t="s">
        <v>122</v>
      </c>
      <c r="B803" s="43" t="s">
        <v>5689</v>
      </c>
      <c r="C803" s="43">
        <v>1250</v>
      </c>
      <c r="D803" s="43">
        <v>134.69999999999999</v>
      </c>
      <c r="E803" s="44">
        <v>1115.3</v>
      </c>
      <c r="F803" s="44">
        <v>0</v>
      </c>
      <c r="G803" s="43" t="s">
        <v>4974</v>
      </c>
    </row>
    <row r="804" spans="1:7" x14ac:dyDescent="0.25">
      <c r="A804" s="43" t="s">
        <v>122</v>
      </c>
      <c r="B804" s="43" t="s">
        <v>5690</v>
      </c>
      <c r="C804" s="43">
        <v>1621.84</v>
      </c>
      <c r="D804" s="43">
        <v>172.91</v>
      </c>
      <c r="E804" s="44">
        <v>1448.93</v>
      </c>
      <c r="F804" s="44">
        <v>0</v>
      </c>
      <c r="G804" s="43" t="s">
        <v>4974</v>
      </c>
    </row>
    <row r="805" spans="1:7" x14ac:dyDescent="0.25">
      <c r="A805" s="43" t="s">
        <v>122</v>
      </c>
      <c r="B805" s="43" t="s">
        <v>5691</v>
      </c>
      <c r="C805" s="43">
        <v>3404</v>
      </c>
      <c r="D805" s="43">
        <v>2522.65</v>
      </c>
      <c r="E805" s="44">
        <v>881.35</v>
      </c>
      <c r="F805" s="44">
        <v>0</v>
      </c>
      <c r="G805" s="43" t="s">
        <v>4974</v>
      </c>
    </row>
    <row r="806" spans="1:7" x14ac:dyDescent="0.25">
      <c r="A806" s="43" t="s">
        <v>122</v>
      </c>
      <c r="B806" s="43" t="s">
        <v>5692</v>
      </c>
      <c r="C806" s="43">
        <v>50</v>
      </c>
      <c r="D806" s="43">
        <v>25.02</v>
      </c>
      <c r="E806" s="44">
        <v>24.98</v>
      </c>
      <c r="F806" s="44">
        <v>0</v>
      </c>
      <c r="G806" s="43" t="s">
        <v>4974</v>
      </c>
    </row>
    <row r="807" spans="1:7" x14ac:dyDescent="0.25">
      <c r="A807" s="43" t="s">
        <v>122</v>
      </c>
      <c r="B807" s="43" t="s">
        <v>5693</v>
      </c>
      <c r="C807" s="43">
        <v>1662.68</v>
      </c>
      <c r="D807" s="43">
        <v>228.77</v>
      </c>
      <c r="E807" s="44">
        <v>1433.91</v>
      </c>
      <c r="F807" s="44">
        <v>0</v>
      </c>
      <c r="G807" s="43" t="s">
        <v>4974</v>
      </c>
    </row>
    <row r="808" spans="1:7" x14ac:dyDescent="0.25">
      <c r="A808" s="43" t="s">
        <v>122</v>
      </c>
      <c r="B808" s="43" t="s">
        <v>5694</v>
      </c>
      <c r="C808" s="43">
        <v>50</v>
      </c>
      <c r="D808" s="43">
        <v>25.02</v>
      </c>
      <c r="E808" s="44">
        <v>24.98</v>
      </c>
      <c r="F808" s="44">
        <v>0</v>
      </c>
      <c r="G808" s="43" t="s">
        <v>4974</v>
      </c>
    </row>
    <row r="809" spans="1:7" x14ac:dyDescent="0.25">
      <c r="A809" s="43" t="s">
        <v>122</v>
      </c>
      <c r="B809" s="43" t="s">
        <v>5695</v>
      </c>
      <c r="C809" s="43">
        <v>2593.3200000000002</v>
      </c>
      <c r="D809" s="43">
        <v>537.78</v>
      </c>
      <c r="E809" s="44">
        <v>2055.54</v>
      </c>
      <c r="F809" s="44">
        <v>0</v>
      </c>
      <c r="G809" s="43" t="s">
        <v>4974</v>
      </c>
    </row>
    <row r="810" spans="1:7" x14ac:dyDescent="0.25">
      <c r="A810" s="43" t="s">
        <v>122</v>
      </c>
      <c r="B810" s="43" t="s">
        <v>5696</v>
      </c>
      <c r="C810" s="43">
        <v>1239.43</v>
      </c>
      <c r="D810" s="43">
        <v>723.03</v>
      </c>
      <c r="E810" s="44">
        <v>516.4</v>
      </c>
      <c r="F810" s="44">
        <v>0</v>
      </c>
      <c r="G810" s="43" t="s">
        <v>4964</v>
      </c>
    </row>
    <row r="811" spans="1:7" x14ac:dyDescent="0.25">
      <c r="A811" s="43" t="s">
        <v>122</v>
      </c>
      <c r="B811" s="43" t="s">
        <v>5697</v>
      </c>
      <c r="C811" s="43">
        <v>1250</v>
      </c>
      <c r="D811" s="43">
        <v>25.02</v>
      </c>
      <c r="E811" s="44">
        <v>1224.98</v>
      </c>
      <c r="F811" s="44">
        <v>0</v>
      </c>
      <c r="G811" s="43" t="s">
        <v>4974</v>
      </c>
    </row>
    <row r="812" spans="1:7" x14ac:dyDescent="0.25">
      <c r="A812" s="43" t="s">
        <v>122</v>
      </c>
      <c r="B812" s="43" t="s">
        <v>5698</v>
      </c>
      <c r="C812" s="43">
        <v>3004.37</v>
      </c>
      <c r="D812" s="43">
        <v>1752.52</v>
      </c>
      <c r="E812" s="44">
        <v>1251.8499999999999</v>
      </c>
      <c r="F812" s="44">
        <v>0</v>
      </c>
      <c r="G812" s="43" t="s">
        <v>4957</v>
      </c>
    </row>
    <row r="813" spans="1:7" x14ac:dyDescent="0.25">
      <c r="A813" s="43" t="s">
        <v>122</v>
      </c>
      <c r="B813" s="43" t="s">
        <v>5699</v>
      </c>
      <c r="C813" s="43">
        <v>1405.8</v>
      </c>
      <c r="D813" s="43">
        <v>820.05</v>
      </c>
      <c r="E813" s="44">
        <v>585.75</v>
      </c>
      <c r="F813" s="44">
        <v>0</v>
      </c>
      <c r="G813" s="43" t="s">
        <v>4964</v>
      </c>
    </row>
    <row r="814" spans="1:7" x14ac:dyDescent="0.25">
      <c r="A814" s="43" t="s">
        <v>122</v>
      </c>
      <c r="B814" s="43" t="s">
        <v>5700</v>
      </c>
      <c r="C814" s="43">
        <v>1845</v>
      </c>
      <c r="D814" s="43">
        <v>59.92</v>
      </c>
      <c r="E814" s="44">
        <v>1785.08</v>
      </c>
      <c r="F814" s="44">
        <v>0</v>
      </c>
      <c r="G814" s="43" t="s">
        <v>4974</v>
      </c>
    </row>
    <row r="815" spans="1:7" x14ac:dyDescent="0.25">
      <c r="A815" s="43" t="s">
        <v>122</v>
      </c>
      <c r="B815" s="43" t="s">
        <v>5701</v>
      </c>
      <c r="C815" s="43">
        <v>2086.6999999999998</v>
      </c>
      <c r="D815" s="43">
        <v>695.56</v>
      </c>
      <c r="E815" s="44">
        <v>1391.14</v>
      </c>
      <c r="F815" s="44">
        <v>0</v>
      </c>
      <c r="G815" s="43" t="s">
        <v>4957</v>
      </c>
    </row>
    <row r="816" spans="1:7" x14ac:dyDescent="0.25">
      <c r="A816" s="43" t="s">
        <v>122</v>
      </c>
      <c r="B816" s="43" t="s">
        <v>5702</v>
      </c>
      <c r="C816" s="43">
        <v>2987.6</v>
      </c>
      <c r="D816" s="43">
        <v>995.88</v>
      </c>
      <c r="E816" s="44">
        <v>1991.72</v>
      </c>
      <c r="F816" s="44">
        <v>0</v>
      </c>
      <c r="G816" s="43" t="s">
        <v>4964</v>
      </c>
    </row>
    <row r="817" spans="1:7" x14ac:dyDescent="0.25">
      <c r="A817" s="43" t="s">
        <v>122</v>
      </c>
      <c r="B817" s="43" t="s">
        <v>5703</v>
      </c>
      <c r="C817" s="43">
        <v>2816.4</v>
      </c>
      <c r="D817" s="43">
        <v>770.4</v>
      </c>
      <c r="E817" s="44">
        <v>2046</v>
      </c>
      <c r="F817" s="44">
        <v>0</v>
      </c>
      <c r="G817" s="43" t="s">
        <v>4974</v>
      </c>
    </row>
    <row r="818" spans="1:7" x14ac:dyDescent="0.25">
      <c r="A818" s="43" t="s">
        <v>122</v>
      </c>
      <c r="B818" s="43" t="s">
        <v>5704</v>
      </c>
      <c r="C818" s="43">
        <v>1248.49</v>
      </c>
      <c r="D818" s="43">
        <v>728.28</v>
      </c>
      <c r="E818" s="44">
        <v>520.21</v>
      </c>
      <c r="F818" s="44">
        <v>0</v>
      </c>
      <c r="G818" s="43" t="s">
        <v>4957</v>
      </c>
    </row>
    <row r="819" spans="1:7" x14ac:dyDescent="0.25">
      <c r="A819" s="43" t="s">
        <v>122</v>
      </c>
      <c r="B819" s="43" t="s">
        <v>5705</v>
      </c>
      <c r="C819" s="43">
        <v>910.57</v>
      </c>
      <c r="D819" s="43">
        <v>910.57</v>
      </c>
      <c r="E819" s="44">
        <v>0</v>
      </c>
      <c r="F819" s="44">
        <v>0</v>
      </c>
      <c r="G819" s="43" t="s">
        <v>4964</v>
      </c>
    </row>
    <row r="820" spans="1:7" x14ac:dyDescent="0.25">
      <c r="A820" s="43" t="s">
        <v>122</v>
      </c>
      <c r="B820" s="43" t="s">
        <v>5706</v>
      </c>
      <c r="C820" s="43">
        <v>50</v>
      </c>
      <c r="D820" s="43">
        <v>25.02</v>
      </c>
      <c r="E820" s="44">
        <v>24.98</v>
      </c>
      <c r="F820" s="44">
        <v>0</v>
      </c>
      <c r="G820" s="43" t="s">
        <v>4974</v>
      </c>
    </row>
    <row r="821" spans="1:7" x14ac:dyDescent="0.25">
      <c r="A821" s="43" t="s">
        <v>122</v>
      </c>
      <c r="B821" s="43" t="s">
        <v>5707</v>
      </c>
      <c r="C821" s="43">
        <v>4289</v>
      </c>
      <c r="D821" s="43">
        <v>2873.81</v>
      </c>
      <c r="E821" s="44">
        <v>1415.19</v>
      </c>
      <c r="F821" s="44">
        <v>0</v>
      </c>
      <c r="G821" s="43" t="s">
        <v>4974</v>
      </c>
    </row>
    <row r="822" spans="1:7" x14ac:dyDescent="0.25">
      <c r="A822" s="43" t="s">
        <v>122</v>
      </c>
      <c r="B822" s="43" t="s">
        <v>5708</v>
      </c>
      <c r="C822" s="43">
        <v>2302.85</v>
      </c>
      <c r="D822" s="43">
        <v>383.8</v>
      </c>
      <c r="E822" s="44">
        <v>1919.05</v>
      </c>
      <c r="F822" s="44">
        <v>0</v>
      </c>
      <c r="G822" s="43" t="s">
        <v>4964</v>
      </c>
    </row>
    <row r="823" spans="1:7" x14ac:dyDescent="0.25">
      <c r="A823" s="43" t="s">
        <v>122</v>
      </c>
      <c r="B823" s="43" t="s">
        <v>5709</v>
      </c>
      <c r="C823" s="43">
        <v>4098</v>
      </c>
      <c r="D823" s="43">
        <v>2832.48</v>
      </c>
      <c r="E823" s="44">
        <v>1265.52</v>
      </c>
      <c r="F823" s="44">
        <v>0</v>
      </c>
      <c r="G823" s="43" t="s">
        <v>4974</v>
      </c>
    </row>
    <row r="824" spans="1:7" x14ac:dyDescent="0.25">
      <c r="A824" s="43" t="s">
        <v>122</v>
      </c>
      <c r="B824" s="43" t="s">
        <v>5710</v>
      </c>
      <c r="C824" s="43">
        <v>2603.5</v>
      </c>
      <c r="D824" s="43">
        <v>433.92</v>
      </c>
      <c r="E824" s="44">
        <v>2169.58</v>
      </c>
      <c r="F824" s="44">
        <v>0</v>
      </c>
      <c r="G824" s="43" t="s">
        <v>4964</v>
      </c>
    </row>
    <row r="825" spans="1:7" x14ac:dyDescent="0.25">
      <c r="A825" s="43" t="s">
        <v>122</v>
      </c>
      <c r="B825" s="43" t="s">
        <v>5711</v>
      </c>
      <c r="C825" s="43">
        <v>1845</v>
      </c>
      <c r="D825" s="43">
        <v>25.02</v>
      </c>
      <c r="E825" s="44">
        <v>1819.98</v>
      </c>
      <c r="F825" s="44">
        <v>0</v>
      </c>
      <c r="G825" s="43" t="s">
        <v>4974</v>
      </c>
    </row>
    <row r="826" spans="1:7" x14ac:dyDescent="0.25">
      <c r="A826" s="43" t="s">
        <v>122</v>
      </c>
      <c r="B826" s="43" t="s">
        <v>5712</v>
      </c>
      <c r="C826" s="43">
        <v>2917.15</v>
      </c>
      <c r="D826" s="43">
        <v>486.2</v>
      </c>
      <c r="E826" s="44">
        <v>2430.9499999999998</v>
      </c>
      <c r="F826" s="44">
        <v>0</v>
      </c>
      <c r="G826" s="43" t="s">
        <v>4964</v>
      </c>
    </row>
    <row r="827" spans="1:7" x14ac:dyDescent="0.25">
      <c r="A827" s="43" t="s">
        <v>122</v>
      </c>
      <c r="B827" s="43" t="s">
        <v>5713</v>
      </c>
      <c r="C827" s="43">
        <v>3049.74</v>
      </c>
      <c r="D827" s="43">
        <v>1170.0899999999999</v>
      </c>
      <c r="E827" s="44">
        <v>1879.65</v>
      </c>
      <c r="F827" s="44">
        <v>0</v>
      </c>
      <c r="G827" s="43" t="s">
        <v>4974</v>
      </c>
    </row>
    <row r="828" spans="1:7" x14ac:dyDescent="0.25">
      <c r="A828" s="43" t="s">
        <v>122</v>
      </c>
      <c r="B828" s="43" t="s">
        <v>5714</v>
      </c>
      <c r="C828" s="43">
        <v>2975.32</v>
      </c>
      <c r="D828" s="43">
        <v>25.02</v>
      </c>
      <c r="E828" s="44">
        <v>2950.3</v>
      </c>
      <c r="F828" s="44">
        <v>0</v>
      </c>
      <c r="G828" s="43" t="s">
        <v>4974</v>
      </c>
    </row>
    <row r="829" spans="1:7" x14ac:dyDescent="0.25">
      <c r="A829" s="43" t="s">
        <v>122</v>
      </c>
      <c r="B829" s="43" t="s">
        <v>5715</v>
      </c>
      <c r="C829" s="43">
        <v>3614.38</v>
      </c>
      <c r="D829" s="43">
        <v>2710.8</v>
      </c>
      <c r="E829" s="44">
        <v>903.58</v>
      </c>
      <c r="F829" s="44">
        <v>0</v>
      </c>
      <c r="G829" s="43" t="s">
        <v>4957</v>
      </c>
    </row>
    <row r="830" spans="1:7" x14ac:dyDescent="0.25">
      <c r="A830" s="43" t="s">
        <v>122</v>
      </c>
      <c r="B830" s="43" t="s">
        <v>5716</v>
      </c>
      <c r="C830" s="43">
        <v>2817.08</v>
      </c>
      <c r="D830" s="43">
        <v>2112.84</v>
      </c>
      <c r="E830" s="44">
        <v>704.24</v>
      </c>
      <c r="F830" s="44">
        <v>0</v>
      </c>
      <c r="G830" s="43" t="s">
        <v>4964</v>
      </c>
    </row>
    <row r="831" spans="1:7" x14ac:dyDescent="0.25">
      <c r="A831" s="43" t="s">
        <v>122</v>
      </c>
      <c r="B831" s="43" t="s">
        <v>5717</v>
      </c>
      <c r="C831" s="43">
        <v>50</v>
      </c>
      <c r="D831" s="43">
        <v>25.02</v>
      </c>
      <c r="E831" s="44">
        <v>24.98</v>
      </c>
      <c r="F831" s="44">
        <v>0</v>
      </c>
      <c r="G831" s="43" t="s">
        <v>4974</v>
      </c>
    </row>
    <row r="832" spans="1:7" x14ac:dyDescent="0.25">
      <c r="A832" s="43" t="s">
        <v>122</v>
      </c>
      <c r="B832" s="43" t="s">
        <v>5718</v>
      </c>
      <c r="C832" s="43">
        <v>2575.59</v>
      </c>
      <c r="D832" s="43">
        <v>1073.1500000000001</v>
      </c>
      <c r="E832" s="44">
        <v>1502.44</v>
      </c>
      <c r="F832" s="44">
        <v>0</v>
      </c>
      <c r="G832" s="43" t="s">
        <v>4964</v>
      </c>
    </row>
    <row r="833" spans="1:7" x14ac:dyDescent="0.25">
      <c r="A833" s="43" t="s">
        <v>122</v>
      </c>
      <c r="B833" s="43" t="s">
        <v>5719</v>
      </c>
      <c r="C833" s="43">
        <v>50</v>
      </c>
      <c r="D833" s="43">
        <v>25.02</v>
      </c>
      <c r="E833" s="44">
        <v>24.98</v>
      </c>
      <c r="F833" s="44">
        <v>0</v>
      </c>
      <c r="G833" s="43" t="s">
        <v>4974</v>
      </c>
    </row>
    <row r="834" spans="1:7" x14ac:dyDescent="0.25">
      <c r="A834" s="43" t="s">
        <v>122</v>
      </c>
      <c r="B834" s="43" t="s">
        <v>5720</v>
      </c>
      <c r="C834" s="43">
        <v>6263.42</v>
      </c>
      <c r="D834" s="43">
        <v>1907.72</v>
      </c>
      <c r="E834" s="44">
        <v>4355.7</v>
      </c>
      <c r="F834" s="44">
        <v>0</v>
      </c>
      <c r="G834" s="43" t="s">
        <v>4957</v>
      </c>
    </row>
    <row r="835" spans="1:7" x14ac:dyDescent="0.25">
      <c r="A835" s="43" t="s">
        <v>122</v>
      </c>
      <c r="B835" s="43" t="s">
        <v>5721</v>
      </c>
      <c r="C835" s="43">
        <v>2903.88</v>
      </c>
      <c r="D835" s="43">
        <v>684.78</v>
      </c>
      <c r="E835" s="44">
        <v>2219.1</v>
      </c>
      <c r="F835" s="44">
        <v>0</v>
      </c>
      <c r="G835" s="43" t="s">
        <v>4974</v>
      </c>
    </row>
    <row r="836" spans="1:7" x14ac:dyDescent="0.25">
      <c r="A836" s="43" t="s">
        <v>122</v>
      </c>
      <c r="B836" s="43" t="s">
        <v>5722</v>
      </c>
      <c r="C836" s="43">
        <v>3280.94</v>
      </c>
      <c r="D836" s="43">
        <v>546.82000000000005</v>
      </c>
      <c r="E836" s="44">
        <v>2734.12</v>
      </c>
      <c r="F836" s="44">
        <v>0</v>
      </c>
      <c r="G836" s="43" t="s">
        <v>4957</v>
      </c>
    </row>
    <row r="837" spans="1:7" x14ac:dyDescent="0.25">
      <c r="A837" s="43" t="s">
        <v>122</v>
      </c>
      <c r="B837" s="43" t="s">
        <v>5723</v>
      </c>
      <c r="C837" s="43">
        <v>2074.0500000000002</v>
      </c>
      <c r="D837" s="43">
        <v>345.68</v>
      </c>
      <c r="E837" s="44">
        <v>1728.37</v>
      </c>
      <c r="F837" s="44">
        <v>0</v>
      </c>
      <c r="G837" s="43" t="s">
        <v>4964</v>
      </c>
    </row>
    <row r="838" spans="1:7" x14ac:dyDescent="0.25">
      <c r="A838" s="43" t="s">
        <v>122</v>
      </c>
      <c r="B838" s="43" t="s">
        <v>5724</v>
      </c>
      <c r="C838" s="43">
        <v>4326</v>
      </c>
      <c r="D838" s="43">
        <v>2761.13</v>
      </c>
      <c r="E838" s="44">
        <v>1564.87</v>
      </c>
      <c r="F838" s="44">
        <v>0</v>
      </c>
      <c r="G838" s="43" t="s">
        <v>4974</v>
      </c>
    </row>
    <row r="839" spans="1:7" x14ac:dyDescent="0.25">
      <c r="A839" s="43" t="s">
        <v>122</v>
      </c>
      <c r="B839" s="43" t="s">
        <v>5725</v>
      </c>
      <c r="C839" s="43">
        <v>4774</v>
      </c>
      <c r="D839" s="43">
        <v>3019.72</v>
      </c>
      <c r="E839" s="44">
        <v>1754.28</v>
      </c>
      <c r="F839" s="44">
        <v>0</v>
      </c>
      <c r="G839" s="43" t="s">
        <v>4974</v>
      </c>
    </row>
    <row r="840" spans="1:7" x14ac:dyDescent="0.25">
      <c r="A840" s="43" t="s">
        <v>122</v>
      </c>
      <c r="B840" s="43" t="s">
        <v>5726</v>
      </c>
      <c r="C840" s="43">
        <v>1362</v>
      </c>
      <c r="D840" s="43">
        <v>0</v>
      </c>
      <c r="E840" s="44">
        <v>1362</v>
      </c>
      <c r="F840" s="44">
        <v>0</v>
      </c>
      <c r="G840" s="43" t="s">
        <v>4964</v>
      </c>
    </row>
    <row r="841" spans="1:7" x14ac:dyDescent="0.25">
      <c r="A841" s="43" t="s">
        <v>122</v>
      </c>
      <c r="B841" s="43" t="s">
        <v>5727</v>
      </c>
      <c r="C841" s="43">
        <v>2954</v>
      </c>
      <c r="D841" s="43">
        <v>1865.95</v>
      </c>
      <c r="E841" s="44">
        <v>1088.05</v>
      </c>
      <c r="F841" s="44">
        <v>0</v>
      </c>
      <c r="G841" s="43" t="s">
        <v>4974</v>
      </c>
    </row>
    <row r="842" spans="1:7" x14ac:dyDescent="0.25">
      <c r="A842" s="43" t="s">
        <v>122</v>
      </c>
      <c r="B842" s="43" t="s">
        <v>5728</v>
      </c>
      <c r="C842" s="43">
        <v>2404.75</v>
      </c>
      <c r="D842" s="43">
        <v>400.8</v>
      </c>
      <c r="E842" s="44">
        <v>2003.95</v>
      </c>
      <c r="F842" s="44">
        <v>0</v>
      </c>
      <c r="G842" s="43" t="s">
        <v>4964</v>
      </c>
    </row>
    <row r="843" spans="1:7" x14ac:dyDescent="0.25">
      <c r="A843" s="43" t="s">
        <v>122</v>
      </c>
      <c r="B843" s="43" t="s">
        <v>5729</v>
      </c>
      <c r="C843" s="43">
        <v>50</v>
      </c>
      <c r="D843" s="43">
        <v>25.02</v>
      </c>
      <c r="E843" s="44">
        <v>24.98</v>
      </c>
      <c r="F843" s="44">
        <v>0</v>
      </c>
      <c r="G843" s="43" t="s">
        <v>4974</v>
      </c>
    </row>
    <row r="844" spans="1:7" x14ac:dyDescent="0.25">
      <c r="A844" s="43" t="s">
        <v>122</v>
      </c>
      <c r="B844" s="43" t="s">
        <v>5730</v>
      </c>
      <c r="C844" s="43">
        <v>3889</v>
      </c>
      <c r="D844" s="43">
        <v>2181.9</v>
      </c>
      <c r="E844" s="44">
        <v>1707.1</v>
      </c>
      <c r="F844" s="44">
        <v>0</v>
      </c>
      <c r="G844" s="43" t="s">
        <v>4974</v>
      </c>
    </row>
    <row r="845" spans="1:7" x14ac:dyDescent="0.25">
      <c r="A845" s="43" t="s">
        <v>122</v>
      </c>
      <c r="B845" s="43" t="s">
        <v>5731</v>
      </c>
      <c r="C845" s="43">
        <v>2496.91</v>
      </c>
      <c r="D845" s="43">
        <v>1040.4000000000001</v>
      </c>
      <c r="E845" s="44">
        <v>1456.51</v>
      </c>
      <c r="F845" s="44">
        <v>0</v>
      </c>
      <c r="G845" s="43" t="s">
        <v>4957</v>
      </c>
    </row>
    <row r="846" spans="1:7" x14ac:dyDescent="0.25">
      <c r="A846" s="43" t="s">
        <v>122</v>
      </c>
      <c r="B846" s="43" t="s">
        <v>5732</v>
      </c>
      <c r="C846" s="43">
        <v>3332.52</v>
      </c>
      <c r="D846" s="43">
        <v>1242.71</v>
      </c>
      <c r="E846" s="44">
        <v>2089.81</v>
      </c>
      <c r="F846" s="44">
        <v>0</v>
      </c>
      <c r="G846" s="43" t="s">
        <v>4974</v>
      </c>
    </row>
    <row r="847" spans="1:7" x14ac:dyDescent="0.25">
      <c r="A847" s="43" t="s">
        <v>122</v>
      </c>
      <c r="B847" s="43" t="s">
        <v>5733</v>
      </c>
      <c r="C847" s="43">
        <v>4248.0600000000004</v>
      </c>
      <c r="D847" s="43">
        <v>1512.18</v>
      </c>
      <c r="E847" s="44">
        <v>2735.88</v>
      </c>
      <c r="F847" s="44">
        <v>0</v>
      </c>
      <c r="G847" s="43" t="s">
        <v>4957</v>
      </c>
    </row>
    <row r="848" spans="1:7" x14ac:dyDescent="0.25">
      <c r="A848" s="43" t="s">
        <v>122</v>
      </c>
      <c r="B848" s="43" t="s">
        <v>5734</v>
      </c>
      <c r="C848" s="43">
        <v>1151.3699999999999</v>
      </c>
      <c r="D848" s="43">
        <v>0</v>
      </c>
      <c r="E848" s="44">
        <v>1151.3699999999999</v>
      </c>
      <c r="F848" s="44">
        <v>0</v>
      </c>
      <c r="G848" s="43" t="s">
        <v>4964</v>
      </c>
    </row>
    <row r="849" spans="1:7" x14ac:dyDescent="0.25">
      <c r="A849" s="43" t="s">
        <v>122</v>
      </c>
      <c r="B849" s="43" t="s">
        <v>5735</v>
      </c>
      <c r="C849" s="43">
        <v>3165.14</v>
      </c>
      <c r="D849" s="43">
        <v>25.02</v>
      </c>
      <c r="E849" s="44">
        <v>3140.12</v>
      </c>
      <c r="F849" s="44">
        <v>0</v>
      </c>
      <c r="G849" s="43" t="s">
        <v>4974</v>
      </c>
    </row>
    <row r="850" spans="1:7" x14ac:dyDescent="0.25">
      <c r="A850" s="43" t="s">
        <v>122</v>
      </c>
      <c r="B850" s="43" t="s">
        <v>5736</v>
      </c>
      <c r="C850" s="43">
        <v>1212.8900000000001</v>
      </c>
      <c r="D850" s="43">
        <v>606.41999999999996</v>
      </c>
      <c r="E850" s="44">
        <v>606.47</v>
      </c>
      <c r="F850" s="44">
        <v>0</v>
      </c>
      <c r="G850" s="43" t="s">
        <v>4957</v>
      </c>
    </row>
    <row r="851" spans="1:7" x14ac:dyDescent="0.25">
      <c r="A851" s="43" t="s">
        <v>122</v>
      </c>
      <c r="B851" s="43" t="s">
        <v>5737</v>
      </c>
      <c r="C851" s="43">
        <v>4498</v>
      </c>
      <c r="D851" s="43">
        <v>2524.0500000000002</v>
      </c>
      <c r="E851" s="44">
        <v>1973.95</v>
      </c>
      <c r="F851" s="44">
        <v>0</v>
      </c>
      <c r="G851" s="43" t="s">
        <v>4974</v>
      </c>
    </row>
    <row r="852" spans="1:7" x14ac:dyDescent="0.25">
      <c r="A852" s="43" t="s">
        <v>122</v>
      </c>
      <c r="B852" s="43" t="s">
        <v>5738</v>
      </c>
      <c r="C852" s="43">
        <v>3139.62</v>
      </c>
      <c r="D852" s="43">
        <v>25.02</v>
      </c>
      <c r="E852" s="44">
        <v>3114.6</v>
      </c>
      <c r="F852" s="44">
        <v>0</v>
      </c>
      <c r="G852" s="43" t="s">
        <v>4974</v>
      </c>
    </row>
    <row r="853" spans="1:7" x14ac:dyDescent="0.25">
      <c r="A853" s="43" t="s">
        <v>122</v>
      </c>
      <c r="B853" s="43" t="s">
        <v>5739</v>
      </c>
      <c r="C853" s="43">
        <v>3300.58</v>
      </c>
      <c r="D853" s="43">
        <v>25.02</v>
      </c>
      <c r="E853" s="44">
        <v>3275.56</v>
      </c>
      <c r="F853" s="44">
        <v>0</v>
      </c>
      <c r="G853" s="43" t="s">
        <v>4974</v>
      </c>
    </row>
    <row r="854" spans="1:7" x14ac:dyDescent="0.25">
      <c r="A854" s="43" t="s">
        <v>122</v>
      </c>
      <c r="B854" s="43" t="s">
        <v>5740</v>
      </c>
      <c r="C854" s="43">
        <v>4149.4399999999996</v>
      </c>
      <c r="D854" s="43">
        <v>2074.7399999999998</v>
      </c>
      <c r="E854" s="44">
        <v>2074.6999999999998</v>
      </c>
      <c r="F854" s="44">
        <v>0</v>
      </c>
      <c r="G854" s="43" t="s">
        <v>4957</v>
      </c>
    </row>
    <row r="855" spans="1:7" x14ac:dyDescent="0.25">
      <c r="A855" s="43" t="s">
        <v>122</v>
      </c>
      <c r="B855" s="43" t="s">
        <v>5741</v>
      </c>
      <c r="C855" s="43">
        <v>4219.96</v>
      </c>
      <c r="D855" s="43">
        <v>2109.96</v>
      </c>
      <c r="E855" s="44">
        <v>2110</v>
      </c>
      <c r="F855" s="44">
        <v>0</v>
      </c>
      <c r="G855" s="43" t="s">
        <v>4964</v>
      </c>
    </row>
    <row r="856" spans="1:7" x14ac:dyDescent="0.25">
      <c r="A856" s="43" t="s">
        <v>122</v>
      </c>
      <c r="B856" s="43" t="s">
        <v>5742</v>
      </c>
      <c r="C856" s="43">
        <v>3464.1</v>
      </c>
      <c r="D856" s="43">
        <v>612.4</v>
      </c>
      <c r="E856" s="44">
        <v>2851.7</v>
      </c>
      <c r="F856" s="44">
        <v>0</v>
      </c>
      <c r="G856" s="43" t="s">
        <v>4974</v>
      </c>
    </row>
    <row r="857" spans="1:7" x14ac:dyDescent="0.25">
      <c r="A857" s="43" t="s">
        <v>122</v>
      </c>
      <c r="B857" s="43" t="s">
        <v>5743</v>
      </c>
      <c r="C857" s="43">
        <v>2907.66</v>
      </c>
      <c r="D857" s="43">
        <v>1211.55</v>
      </c>
      <c r="E857" s="44">
        <v>1696.11</v>
      </c>
      <c r="F857" s="44">
        <v>0</v>
      </c>
      <c r="G857" s="43" t="s">
        <v>4957</v>
      </c>
    </row>
    <row r="858" spans="1:7" x14ac:dyDescent="0.25">
      <c r="A858" s="43" t="s">
        <v>122</v>
      </c>
      <c r="B858" s="43" t="s">
        <v>5744</v>
      </c>
      <c r="C858" s="43">
        <v>1938</v>
      </c>
      <c r="D858" s="43">
        <v>1329.34</v>
      </c>
      <c r="E858" s="44">
        <v>608.66</v>
      </c>
      <c r="F858" s="44">
        <v>0</v>
      </c>
      <c r="G858" s="43" t="s">
        <v>4974</v>
      </c>
    </row>
    <row r="859" spans="1:7" x14ac:dyDescent="0.25">
      <c r="A859" s="43" t="s">
        <v>122</v>
      </c>
      <c r="B859" s="43" t="s">
        <v>5745</v>
      </c>
      <c r="C859" s="43">
        <v>1395.93</v>
      </c>
      <c r="D859" s="43">
        <v>0</v>
      </c>
      <c r="E859" s="44">
        <v>1395.93</v>
      </c>
      <c r="F859" s="44">
        <v>0</v>
      </c>
      <c r="G859" s="43" t="s">
        <v>4964</v>
      </c>
    </row>
    <row r="860" spans="1:7" x14ac:dyDescent="0.25">
      <c r="A860" s="43" t="s">
        <v>122</v>
      </c>
      <c r="B860" s="43" t="s">
        <v>5746</v>
      </c>
      <c r="C860" s="43">
        <v>3624</v>
      </c>
      <c r="D860" s="43">
        <v>1370.06</v>
      </c>
      <c r="E860" s="44">
        <v>2253.94</v>
      </c>
      <c r="F860" s="44">
        <v>0</v>
      </c>
      <c r="G860" s="43" t="s">
        <v>4974</v>
      </c>
    </row>
    <row r="861" spans="1:7" x14ac:dyDescent="0.25">
      <c r="A861" s="43" t="s">
        <v>122</v>
      </c>
      <c r="B861" s="43" t="s">
        <v>5747</v>
      </c>
      <c r="C861" s="43">
        <v>177</v>
      </c>
      <c r="D861" s="43">
        <v>177</v>
      </c>
      <c r="E861" s="44">
        <v>0</v>
      </c>
      <c r="F861" s="44">
        <v>0</v>
      </c>
      <c r="G861" s="43" t="s">
        <v>4974</v>
      </c>
    </row>
    <row r="862" spans="1:7" x14ac:dyDescent="0.25">
      <c r="A862" s="43" t="s">
        <v>122</v>
      </c>
      <c r="B862" s="43" t="s">
        <v>5748</v>
      </c>
      <c r="C862" s="43">
        <v>3733.02</v>
      </c>
      <c r="D862" s="43">
        <v>540.41</v>
      </c>
      <c r="E862" s="44">
        <v>3192.61</v>
      </c>
      <c r="F862" s="44">
        <v>0</v>
      </c>
      <c r="G862" s="43" t="s">
        <v>4974</v>
      </c>
    </row>
    <row r="863" spans="1:7" x14ac:dyDescent="0.25">
      <c r="A863" s="43" t="s">
        <v>122</v>
      </c>
      <c r="B863" s="43" t="s">
        <v>5749</v>
      </c>
      <c r="C863" s="43">
        <v>3596.8</v>
      </c>
      <c r="D863" s="43">
        <v>103.84</v>
      </c>
      <c r="E863" s="44">
        <v>3492.96</v>
      </c>
      <c r="F863" s="44">
        <v>0</v>
      </c>
      <c r="G863" s="43" t="s">
        <v>4974</v>
      </c>
    </row>
    <row r="864" spans="1:7" x14ac:dyDescent="0.25">
      <c r="A864" s="43" t="s">
        <v>122</v>
      </c>
      <c r="B864" s="43" t="s">
        <v>5750</v>
      </c>
      <c r="C864" s="43">
        <v>9073.61</v>
      </c>
      <c r="D864" s="43">
        <v>2709.52</v>
      </c>
      <c r="E864" s="44">
        <v>6364.09</v>
      </c>
      <c r="F864" s="44">
        <v>0</v>
      </c>
      <c r="G864" s="43" t="s">
        <v>4957</v>
      </c>
    </row>
    <row r="865" spans="1:7" x14ac:dyDescent="0.25">
      <c r="A865" s="43" t="s">
        <v>122</v>
      </c>
      <c r="B865" s="43" t="s">
        <v>5751</v>
      </c>
      <c r="C865" s="43">
        <v>3756.62</v>
      </c>
      <c r="D865" s="43">
        <v>1252.24</v>
      </c>
      <c r="E865" s="44">
        <v>2504.38</v>
      </c>
      <c r="F865" s="44">
        <v>0</v>
      </c>
      <c r="G865" s="43" t="s">
        <v>4964</v>
      </c>
    </row>
    <row r="866" spans="1:7" x14ac:dyDescent="0.25">
      <c r="A866" s="43" t="s">
        <v>122</v>
      </c>
      <c r="B866" s="43" t="s">
        <v>5752</v>
      </c>
      <c r="C866" s="43">
        <v>3640</v>
      </c>
      <c r="D866" s="43">
        <v>25.02</v>
      </c>
      <c r="E866" s="44">
        <v>3614.98</v>
      </c>
      <c r="F866" s="44">
        <v>0</v>
      </c>
      <c r="G866" s="43" t="s">
        <v>4974</v>
      </c>
    </row>
    <row r="867" spans="1:7" x14ac:dyDescent="0.25">
      <c r="A867" s="43" t="s">
        <v>122</v>
      </c>
      <c r="B867" s="43" t="s">
        <v>5753</v>
      </c>
      <c r="C867" s="43">
        <v>2050.16</v>
      </c>
      <c r="D867" s="43">
        <v>0</v>
      </c>
      <c r="E867" s="44">
        <v>2050.16</v>
      </c>
      <c r="F867" s="44">
        <v>0</v>
      </c>
      <c r="G867" s="43" t="s">
        <v>4957</v>
      </c>
    </row>
    <row r="868" spans="1:7" x14ac:dyDescent="0.25">
      <c r="A868" s="43" t="s">
        <v>122</v>
      </c>
      <c r="B868" s="43" t="s">
        <v>5754</v>
      </c>
      <c r="C868" s="43">
        <v>948.1</v>
      </c>
      <c r="D868" s="43">
        <v>0</v>
      </c>
      <c r="E868" s="44">
        <v>948.1</v>
      </c>
      <c r="F868" s="44">
        <v>0</v>
      </c>
      <c r="G868" s="43" t="s">
        <v>4964</v>
      </c>
    </row>
    <row r="869" spans="1:7" x14ac:dyDescent="0.25">
      <c r="A869" s="43" t="s">
        <v>122</v>
      </c>
      <c r="B869" s="43" t="s">
        <v>5755</v>
      </c>
      <c r="C869" s="43">
        <v>3795.12</v>
      </c>
      <c r="D869" s="43">
        <v>25.02</v>
      </c>
      <c r="E869" s="44">
        <v>3770.1</v>
      </c>
      <c r="F869" s="44">
        <v>0</v>
      </c>
      <c r="G869" s="43" t="s">
        <v>4974</v>
      </c>
    </row>
    <row r="870" spans="1:7" x14ac:dyDescent="0.25">
      <c r="A870" s="43" t="s">
        <v>122</v>
      </c>
      <c r="B870" s="43" t="s">
        <v>5756</v>
      </c>
      <c r="C870" s="43">
        <v>50</v>
      </c>
      <c r="D870" s="43">
        <v>25.02</v>
      </c>
      <c r="E870" s="44">
        <v>24.98</v>
      </c>
      <c r="F870" s="44">
        <v>0</v>
      </c>
      <c r="G870" s="43" t="s">
        <v>4974</v>
      </c>
    </row>
    <row r="871" spans="1:7" x14ac:dyDescent="0.25">
      <c r="A871" s="43" t="s">
        <v>122</v>
      </c>
      <c r="B871" s="43" t="s">
        <v>5757</v>
      </c>
      <c r="C871" s="43">
        <v>7400</v>
      </c>
      <c r="D871" s="43">
        <v>1233.32</v>
      </c>
      <c r="E871" s="44">
        <v>6166.68</v>
      </c>
      <c r="F871" s="44">
        <v>0</v>
      </c>
      <c r="G871" s="43" t="s">
        <v>4964</v>
      </c>
    </row>
    <row r="872" spans="1:7" x14ac:dyDescent="0.25">
      <c r="A872" s="43" t="s">
        <v>122</v>
      </c>
      <c r="B872" s="43" t="s">
        <v>5758</v>
      </c>
      <c r="C872" s="43">
        <v>50</v>
      </c>
      <c r="D872" s="43">
        <v>25.02</v>
      </c>
      <c r="E872" s="44">
        <v>24.98</v>
      </c>
      <c r="F872" s="44">
        <v>0</v>
      </c>
      <c r="G872" s="43" t="s">
        <v>4974</v>
      </c>
    </row>
    <row r="873" spans="1:7" x14ac:dyDescent="0.25">
      <c r="A873" s="43" t="s">
        <v>141</v>
      </c>
      <c r="B873" s="43" t="s">
        <v>5759</v>
      </c>
      <c r="C873" s="43">
        <v>1661.8</v>
      </c>
      <c r="D873" s="43">
        <v>1246.32</v>
      </c>
      <c r="E873" s="44">
        <v>415.48</v>
      </c>
      <c r="F873" s="44">
        <v>0</v>
      </c>
      <c r="G873" s="43" t="s">
        <v>4957</v>
      </c>
    </row>
    <row r="874" spans="1:7" x14ac:dyDescent="0.25">
      <c r="A874" s="43" t="s">
        <v>122</v>
      </c>
      <c r="B874" s="43" t="s">
        <v>5760</v>
      </c>
      <c r="C874" s="43">
        <v>2862.82</v>
      </c>
      <c r="D874" s="43">
        <v>31.81</v>
      </c>
      <c r="E874" s="44">
        <v>2831.01</v>
      </c>
      <c r="F874" s="44">
        <v>0</v>
      </c>
      <c r="G874" s="43" t="s">
        <v>4974</v>
      </c>
    </row>
    <row r="875" spans="1:7" x14ac:dyDescent="0.25">
      <c r="A875" s="43" t="s">
        <v>122</v>
      </c>
      <c r="B875" s="43" t="s">
        <v>5761</v>
      </c>
      <c r="C875" s="43">
        <v>2862.82</v>
      </c>
      <c r="D875" s="43">
        <v>31.81</v>
      </c>
      <c r="E875" s="44">
        <v>2831.01</v>
      </c>
      <c r="F875" s="44">
        <v>0</v>
      </c>
      <c r="G875" s="43" t="s">
        <v>4974</v>
      </c>
    </row>
    <row r="876" spans="1:7" x14ac:dyDescent="0.25">
      <c r="A876" s="43" t="s">
        <v>122</v>
      </c>
      <c r="B876" s="43" t="s">
        <v>5762</v>
      </c>
      <c r="C876" s="43">
        <v>1200</v>
      </c>
      <c r="D876" s="43">
        <v>13.33</v>
      </c>
      <c r="E876" s="44">
        <v>1186.67</v>
      </c>
      <c r="F876" s="44">
        <v>0</v>
      </c>
      <c r="G876" s="43" t="s">
        <v>4974</v>
      </c>
    </row>
    <row r="877" spans="1:7" x14ac:dyDescent="0.25">
      <c r="A877" s="43" t="s">
        <v>122</v>
      </c>
      <c r="B877" s="43" t="s">
        <v>5763</v>
      </c>
      <c r="C877" s="43">
        <v>1795</v>
      </c>
      <c r="D877" s="43">
        <v>19.940000000000001</v>
      </c>
      <c r="E877" s="44">
        <v>1775.06</v>
      </c>
      <c r="F877" s="44">
        <v>0</v>
      </c>
      <c r="G877" s="43" t="s">
        <v>4974</v>
      </c>
    </row>
    <row r="878" spans="1:7" x14ac:dyDescent="0.25">
      <c r="A878" s="43" t="s">
        <v>141</v>
      </c>
      <c r="B878" s="43" t="s">
        <v>5764</v>
      </c>
      <c r="C878" s="43">
        <v>4539.8599999999997</v>
      </c>
      <c r="D878" s="43">
        <v>1702.44</v>
      </c>
      <c r="E878" s="44">
        <v>2837.42</v>
      </c>
      <c r="F878" s="44">
        <v>0</v>
      </c>
      <c r="G878" s="43" t="s">
        <v>4957</v>
      </c>
    </row>
    <row r="879" spans="1:7" x14ac:dyDescent="0.25">
      <c r="A879" s="43" t="s">
        <v>141</v>
      </c>
      <c r="B879" s="43" t="s">
        <v>5765</v>
      </c>
      <c r="C879" s="43">
        <v>2415</v>
      </c>
      <c r="D879" s="43">
        <v>0</v>
      </c>
      <c r="E879" s="44">
        <v>2415</v>
      </c>
      <c r="F879" s="44">
        <v>0</v>
      </c>
      <c r="G879" s="43" t="s">
        <v>4974</v>
      </c>
    </row>
    <row r="880" spans="1:7" x14ac:dyDescent="0.25">
      <c r="A880" s="43" t="s">
        <v>141</v>
      </c>
      <c r="B880" s="43" t="s">
        <v>5766</v>
      </c>
      <c r="C880" s="43">
        <v>3934.83</v>
      </c>
      <c r="D880" s="43">
        <v>1475.55</v>
      </c>
      <c r="E880" s="44">
        <v>2459.2800000000002</v>
      </c>
      <c r="F880" s="44">
        <v>0</v>
      </c>
      <c r="G880" s="43" t="s">
        <v>4957</v>
      </c>
    </row>
    <row r="881" spans="1:7" x14ac:dyDescent="0.25">
      <c r="A881" s="43" t="s">
        <v>122</v>
      </c>
      <c r="B881" s="43" t="s">
        <v>5767</v>
      </c>
      <c r="C881" s="43">
        <v>1754.16</v>
      </c>
      <c r="D881" s="43">
        <v>19.489999999999998</v>
      </c>
      <c r="E881" s="44">
        <v>1734.67</v>
      </c>
      <c r="F881" s="44">
        <v>0</v>
      </c>
      <c r="G881" s="43" t="s">
        <v>4974</v>
      </c>
    </row>
    <row r="882" spans="1:7" x14ac:dyDescent="0.25">
      <c r="A882" s="43" t="s">
        <v>122</v>
      </c>
      <c r="B882" s="43" t="s">
        <v>5768</v>
      </c>
      <c r="C882" s="43">
        <v>1700.02</v>
      </c>
      <c r="D882" s="43">
        <v>18.89</v>
      </c>
      <c r="E882" s="44">
        <v>1681.13</v>
      </c>
      <c r="F882" s="44">
        <v>0</v>
      </c>
      <c r="G882" s="43" t="s">
        <v>4974</v>
      </c>
    </row>
    <row r="883" spans="1:7" x14ac:dyDescent="0.25">
      <c r="A883" s="43" t="s">
        <v>141</v>
      </c>
      <c r="B883" s="43" t="s">
        <v>5769</v>
      </c>
      <c r="C883" s="43">
        <v>5348.22</v>
      </c>
      <c r="D883" s="43">
        <v>578.53</v>
      </c>
      <c r="E883" s="44">
        <v>4769.6899999999996</v>
      </c>
      <c r="F883" s="44">
        <v>0</v>
      </c>
      <c r="G883" s="43" t="s">
        <v>4964</v>
      </c>
    </row>
    <row r="884" spans="1:7" x14ac:dyDescent="0.25">
      <c r="A884" s="43" t="s">
        <v>122</v>
      </c>
      <c r="B884" s="43" t="s">
        <v>5770</v>
      </c>
      <c r="C884" s="43">
        <v>2598.3200000000002</v>
      </c>
      <c r="D884" s="43">
        <v>28.87</v>
      </c>
      <c r="E884" s="44">
        <v>2569.4499999999998</v>
      </c>
      <c r="F884" s="44">
        <v>0</v>
      </c>
      <c r="G884" s="43" t="s">
        <v>4974</v>
      </c>
    </row>
    <row r="885" spans="1:7" x14ac:dyDescent="0.25">
      <c r="A885" s="43" t="s">
        <v>122</v>
      </c>
      <c r="B885" s="43" t="s">
        <v>5771</v>
      </c>
      <c r="C885" s="43">
        <v>2095.34</v>
      </c>
      <c r="D885" s="43">
        <v>23.28</v>
      </c>
      <c r="E885" s="44">
        <v>2072.06</v>
      </c>
      <c r="F885" s="44">
        <v>0</v>
      </c>
      <c r="G885" s="43" t="s">
        <v>4974</v>
      </c>
    </row>
    <row r="886" spans="1:7" x14ac:dyDescent="0.25">
      <c r="A886" s="43" t="s">
        <v>122</v>
      </c>
      <c r="B886" s="43" t="s">
        <v>5772</v>
      </c>
      <c r="C886" s="43">
        <v>1710.38</v>
      </c>
      <c r="D886" s="43">
        <v>19</v>
      </c>
      <c r="E886" s="44">
        <v>1691.38</v>
      </c>
      <c r="F886" s="44">
        <v>0</v>
      </c>
      <c r="G886" s="43" t="s">
        <v>4974</v>
      </c>
    </row>
    <row r="887" spans="1:7" x14ac:dyDescent="0.25">
      <c r="A887" s="43" t="s">
        <v>122</v>
      </c>
      <c r="B887" s="43" t="s">
        <v>5773</v>
      </c>
      <c r="C887" s="43">
        <v>2632.2</v>
      </c>
      <c r="D887" s="43">
        <v>29.25</v>
      </c>
      <c r="E887" s="44">
        <v>2602.9499999999998</v>
      </c>
      <c r="F887" s="44">
        <v>0</v>
      </c>
      <c r="G887" s="43" t="s">
        <v>4974</v>
      </c>
    </row>
    <row r="888" spans="1:7" x14ac:dyDescent="0.25">
      <c r="A888" s="43" t="s">
        <v>141</v>
      </c>
      <c r="B888" s="43" t="s">
        <v>5774</v>
      </c>
      <c r="C888" s="43">
        <v>1650</v>
      </c>
      <c r="D888" s="43">
        <v>1237.5</v>
      </c>
      <c r="E888" s="44">
        <v>412.5</v>
      </c>
      <c r="F888" s="44">
        <v>0</v>
      </c>
      <c r="G888" s="43" t="s">
        <v>4974</v>
      </c>
    </row>
    <row r="889" spans="1:7" x14ac:dyDescent="0.25">
      <c r="A889" s="43" t="s">
        <v>143</v>
      </c>
      <c r="B889" s="43" t="s">
        <v>5774</v>
      </c>
      <c r="C889" s="43">
        <v>0</v>
      </c>
      <c r="D889" s="43">
        <v>0</v>
      </c>
      <c r="E889" s="44">
        <v>0</v>
      </c>
      <c r="F889" s="44">
        <v>0</v>
      </c>
      <c r="G889" s="43" t="s">
        <v>4974</v>
      </c>
    </row>
    <row r="890" spans="1:7" x14ac:dyDescent="0.25">
      <c r="A890" s="43" t="s">
        <v>122</v>
      </c>
      <c r="B890" s="43" t="s">
        <v>5775</v>
      </c>
      <c r="C890" s="43">
        <v>6494</v>
      </c>
      <c r="D890" s="43">
        <v>3385.6</v>
      </c>
      <c r="E890" s="44">
        <v>3108.4</v>
      </c>
      <c r="F890" s="44">
        <v>0</v>
      </c>
      <c r="G890" s="43" t="s">
        <v>4974</v>
      </c>
    </row>
    <row r="891" spans="1:7" x14ac:dyDescent="0.25">
      <c r="A891" s="43" t="s">
        <v>122</v>
      </c>
      <c r="B891" s="43" t="s">
        <v>5776</v>
      </c>
      <c r="C891" s="43">
        <v>6629</v>
      </c>
      <c r="D891" s="43">
        <v>3456</v>
      </c>
      <c r="E891" s="44">
        <v>3173</v>
      </c>
      <c r="F891" s="44">
        <v>0</v>
      </c>
      <c r="G891" s="43" t="s">
        <v>4974</v>
      </c>
    </row>
    <row r="892" spans="1:7" x14ac:dyDescent="0.25">
      <c r="A892" s="43" t="s">
        <v>141</v>
      </c>
      <c r="B892" s="43" t="s">
        <v>5777</v>
      </c>
      <c r="C892" s="43">
        <v>1680</v>
      </c>
      <c r="D892" s="43">
        <v>840</v>
      </c>
      <c r="E892" s="44">
        <v>840</v>
      </c>
      <c r="F892" s="44">
        <v>0</v>
      </c>
      <c r="G892" s="43" t="s">
        <v>4974</v>
      </c>
    </row>
    <row r="893" spans="1:7" x14ac:dyDescent="0.25">
      <c r="A893" s="43" t="s">
        <v>141</v>
      </c>
      <c r="B893" s="43" t="s">
        <v>5778</v>
      </c>
      <c r="C893" s="43">
        <v>2398.33</v>
      </c>
      <c r="D893" s="43">
        <v>1798.74</v>
      </c>
      <c r="E893" s="44">
        <v>599.59</v>
      </c>
      <c r="F893" s="44">
        <v>0</v>
      </c>
      <c r="G893" s="43" t="s">
        <v>4957</v>
      </c>
    </row>
    <row r="894" spans="1:7" x14ac:dyDescent="0.25">
      <c r="A894" s="43" t="s">
        <v>141</v>
      </c>
      <c r="B894" s="43" t="s">
        <v>5779</v>
      </c>
      <c r="C894" s="43">
        <v>2766.3</v>
      </c>
      <c r="D894" s="43">
        <v>1383.18</v>
      </c>
      <c r="E894" s="44">
        <v>1383.12</v>
      </c>
      <c r="F894" s="44">
        <v>0</v>
      </c>
      <c r="G894" s="43" t="s">
        <v>4974</v>
      </c>
    </row>
    <row r="895" spans="1:7" x14ac:dyDescent="0.25">
      <c r="A895" s="43" t="s">
        <v>122</v>
      </c>
      <c r="B895" s="43" t="s">
        <v>5780</v>
      </c>
      <c r="C895" s="43">
        <v>1517.52</v>
      </c>
      <c r="D895" s="43">
        <v>16.86</v>
      </c>
      <c r="E895" s="44">
        <v>1500.66</v>
      </c>
      <c r="F895" s="44">
        <v>0</v>
      </c>
      <c r="G895" s="43" t="s">
        <v>4974</v>
      </c>
    </row>
    <row r="896" spans="1:7" x14ac:dyDescent="0.25">
      <c r="A896" s="43" t="s">
        <v>138</v>
      </c>
      <c r="B896" s="43" t="s">
        <v>5781</v>
      </c>
      <c r="C896" s="43">
        <v>3044</v>
      </c>
      <c r="D896" s="43">
        <v>507.34</v>
      </c>
      <c r="E896" s="44">
        <v>2536.66</v>
      </c>
      <c r="F896" s="44">
        <v>0</v>
      </c>
      <c r="G896" s="43" t="s">
        <v>4974</v>
      </c>
    </row>
    <row r="897" spans="1:7" x14ac:dyDescent="0.25">
      <c r="A897" s="43" t="s">
        <v>138</v>
      </c>
      <c r="B897" s="43" t="s">
        <v>5782</v>
      </c>
      <c r="C897" s="43">
        <v>2626.02</v>
      </c>
      <c r="D897" s="43">
        <v>437.66</v>
      </c>
      <c r="E897" s="44">
        <v>2188.36</v>
      </c>
      <c r="F897" s="44">
        <v>0</v>
      </c>
      <c r="G897" s="43" t="s">
        <v>4964</v>
      </c>
    </row>
    <row r="898" spans="1:7" x14ac:dyDescent="0.25">
      <c r="A898" s="43" t="s">
        <v>122</v>
      </c>
      <c r="B898" s="43" t="s">
        <v>5783</v>
      </c>
      <c r="C898" s="43">
        <v>3733.34</v>
      </c>
      <c r="D898" s="43">
        <v>25.02</v>
      </c>
      <c r="E898" s="44">
        <v>3708.32</v>
      </c>
      <c r="F898" s="44">
        <v>0</v>
      </c>
      <c r="G898" s="43" t="s">
        <v>4974</v>
      </c>
    </row>
    <row r="899" spans="1:7" x14ac:dyDescent="0.25">
      <c r="A899" s="43" t="s">
        <v>122</v>
      </c>
      <c r="B899" s="43" t="s">
        <v>5784</v>
      </c>
      <c r="C899" s="43">
        <v>3531.06</v>
      </c>
      <c r="D899" s="43">
        <v>25.02</v>
      </c>
      <c r="E899" s="44">
        <v>3506.04</v>
      </c>
      <c r="F899" s="44">
        <v>0</v>
      </c>
      <c r="G899" s="43" t="s">
        <v>4974</v>
      </c>
    </row>
    <row r="900" spans="1:7" x14ac:dyDescent="0.25">
      <c r="A900" s="43" t="s">
        <v>122</v>
      </c>
      <c r="B900" s="43" t="s">
        <v>5785</v>
      </c>
      <c r="C900" s="43">
        <v>3603.26</v>
      </c>
      <c r="D900" s="43">
        <v>25.02</v>
      </c>
      <c r="E900" s="44">
        <v>3578.24</v>
      </c>
      <c r="F900" s="44">
        <v>0</v>
      </c>
      <c r="G900" s="43" t="s">
        <v>4974</v>
      </c>
    </row>
    <row r="901" spans="1:7" x14ac:dyDescent="0.25">
      <c r="A901" s="43" t="s">
        <v>122</v>
      </c>
      <c r="B901" s="43" t="s">
        <v>5786</v>
      </c>
      <c r="C901" s="43">
        <v>3581.24</v>
      </c>
      <c r="D901" s="43">
        <v>25.02</v>
      </c>
      <c r="E901" s="44">
        <v>3556.22</v>
      </c>
      <c r="F901" s="44">
        <v>0</v>
      </c>
      <c r="G901" s="43" t="s">
        <v>4974</v>
      </c>
    </row>
    <row r="902" spans="1:7" x14ac:dyDescent="0.25">
      <c r="A902" s="43" t="s">
        <v>122</v>
      </c>
      <c r="B902" s="43" t="s">
        <v>5787</v>
      </c>
      <c r="C902" s="43">
        <v>1800</v>
      </c>
      <c r="D902" s="43">
        <v>300</v>
      </c>
      <c r="E902" s="44">
        <v>1500</v>
      </c>
      <c r="F902" s="44">
        <v>0</v>
      </c>
      <c r="G902" s="43" t="s">
        <v>4941</v>
      </c>
    </row>
    <row r="903" spans="1:7" x14ac:dyDescent="0.25">
      <c r="A903" s="43" t="s">
        <v>122</v>
      </c>
      <c r="B903" s="43" t="s">
        <v>5788</v>
      </c>
      <c r="C903" s="43">
        <v>50</v>
      </c>
      <c r="D903" s="43">
        <v>25.02</v>
      </c>
      <c r="E903" s="44">
        <v>24.98</v>
      </c>
      <c r="F903" s="44">
        <v>0</v>
      </c>
      <c r="G903" s="43" t="s">
        <v>4974</v>
      </c>
    </row>
    <row r="904" spans="1:7" x14ac:dyDescent="0.25">
      <c r="A904" s="43" t="s">
        <v>122</v>
      </c>
      <c r="B904" s="43" t="s">
        <v>5789</v>
      </c>
      <c r="C904" s="43">
        <v>50</v>
      </c>
      <c r="D904" s="43">
        <v>25.02</v>
      </c>
      <c r="E904" s="44">
        <v>24.98</v>
      </c>
      <c r="F904" s="44">
        <v>0</v>
      </c>
      <c r="G904" s="43" t="s">
        <v>4974</v>
      </c>
    </row>
    <row r="905" spans="1:7" x14ac:dyDescent="0.25">
      <c r="A905" s="43" t="s">
        <v>122</v>
      </c>
      <c r="B905" s="43" t="s">
        <v>5790</v>
      </c>
      <c r="C905" s="43">
        <v>2178.88</v>
      </c>
      <c r="D905" s="43">
        <v>544.71</v>
      </c>
      <c r="E905" s="44">
        <v>1634.17</v>
      </c>
      <c r="F905" s="44">
        <v>0</v>
      </c>
      <c r="G905" s="43" t="s">
        <v>4957</v>
      </c>
    </row>
    <row r="906" spans="1:7" x14ac:dyDescent="0.25">
      <c r="A906" s="43" t="s">
        <v>122</v>
      </c>
      <c r="B906" s="43" t="s">
        <v>5791</v>
      </c>
      <c r="C906" s="43">
        <v>2094.02</v>
      </c>
      <c r="D906" s="43">
        <v>349</v>
      </c>
      <c r="E906" s="44">
        <v>1745.02</v>
      </c>
      <c r="F906" s="44">
        <v>0</v>
      </c>
      <c r="G906" s="43" t="s">
        <v>4964</v>
      </c>
    </row>
    <row r="907" spans="1:7" x14ac:dyDescent="0.25">
      <c r="A907" s="43" t="s">
        <v>122</v>
      </c>
      <c r="B907" s="43" t="s">
        <v>5792</v>
      </c>
      <c r="C907" s="43">
        <v>50</v>
      </c>
      <c r="D907" s="43">
        <v>25.02</v>
      </c>
      <c r="E907" s="44">
        <v>24.98</v>
      </c>
      <c r="F907" s="44">
        <v>0</v>
      </c>
      <c r="G907" s="43" t="s">
        <v>4974</v>
      </c>
    </row>
    <row r="908" spans="1:7" x14ac:dyDescent="0.25">
      <c r="A908" s="43" t="s">
        <v>122</v>
      </c>
      <c r="B908" s="43" t="s">
        <v>5793</v>
      </c>
      <c r="C908" s="43">
        <v>2232.12</v>
      </c>
      <c r="D908" s="43">
        <v>744.04</v>
      </c>
      <c r="E908" s="44">
        <v>1488.08</v>
      </c>
      <c r="F908" s="44">
        <v>0</v>
      </c>
      <c r="G908" s="43" t="s">
        <v>4964</v>
      </c>
    </row>
    <row r="909" spans="1:7" x14ac:dyDescent="0.25">
      <c r="A909" s="43" t="s">
        <v>122</v>
      </c>
      <c r="B909" s="43" t="s">
        <v>5794</v>
      </c>
      <c r="C909" s="43">
        <v>50</v>
      </c>
      <c r="D909" s="43">
        <v>25.02</v>
      </c>
      <c r="E909" s="44">
        <v>24.98</v>
      </c>
      <c r="F909" s="44">
        <v>0</v>
      </c>
      <c r="G909" s="43" t="s">
        <v>4974</v>
      </c>
    </row>
    <row r="910" spans="1:7" x14ac:dyDescent="0.25">
      <c r="A910" s="43" t="s">
        <v>122</v>
      </c>
      <c r="B910" s="43" t="s">
        <v>5795</v>
      </c>
      <c r="C910" s="43">
        <v>50</v>
      </c>
      <c r="D910" s="43">
        <v>25.02</v>
      </c>
      <c r="E910" s="44">
        <v>24.98</v>
      </c>
      <c r="F910" s="44">
        <v>0</v>
      </c>
      <c r="G910" s="43" t="s">
        <v>4974</v>
      </c>
    </row>
    <row r="911" spans="1:7" x14ac:dyDescent="0.25">
      <c r="A911" s="43" t="s">
        <v>122</v>
      </c>
      <c r="B911" s="43" t="s">
        <v>5796</v>
      </c>
      <c r="C911" s="43">
        <v>50</v>
      </c>
      <c r="D911" s="43">
        <v>25.02</v>
      </c>
      <c r="E911" s="44">
        <v>24.98</v>
      </c>
      <c r="F911" s="44">
        <v>0</v>
      </c>
      <c r="G911" s="43" t="s">
        <v>4974</v>
      </c>
    </row>
    <row r="912" spans="1:7" x14ac:dyDescent="0.25">
      <c r="A912" s="43" t="s">
        <v>122</v>
      </c>
      <c r="B912" s="43" t="s">
        <v>5797</v>
      </c>
      <c r="C912" s="43">
        <v>50</v>
      </c>
      <c r="D912" s="43">
        <v>25.02</v>
      </c>
      <c r="E912" s="44">
        <v>24.98</v>
      </c>
      <c r="F912" s="44">
        <v>0</v>
      </c>
      <c r="G912" s="43" t="s">
        <v>4974</v>
      </c>
    </row>
    <row r="913" spans="1:7" x14ac:dyDescent="0.25">
      <c r="A913" s="43" t="s">
        <v>122</v>
      </c>
      <c r="B913" s="43" t="s">
        <v>5798</v>
      </c>
      <c r="C913" s="43">
        <v>50</v>
      </c>
      <c r="D913" s="43">
        <v>25.02</v>
      </c>
      <c r="E913" s="44">
        <v>24.98</v>
      </c>
      <c r="F913" s="44">
        <v>0</v>
      </c>
      <c r="G913" s="43" t="s">
        <v>4974</v>
      </c>
    </row>
    <row r="914" spans="1:7" x14ac:dyDescent="0.25">
      <c r="A914" s="43" t="s">
        <v>122</v>
      </c>
      <c r="B914" s="43" t="s">
        <v>5799</v>
      </c>
      <c r="C914" s="43">
        <v>50</v>
      </c>
      <c r="D914" s="43">
        <v>25.02</v>
      </c>
      <c r="E914" s="44">
        <v>24.98</v>
      </c>
      <c r="F914" s="44">
        <v>0</v>
      </c>
      <c r="G914" s="43" t="s">
        <v>4974</v>
      </c>
    </row>
    <row r="915" spans="1:7" x14ac:dyDescent="0.25">
      <c r="A915" s="43" t="s">
        <v>122</v>
      </c>
      <c r="B915" s="43" t="s">
        <v>5800</v>
      </c>
      <c r="C915" s="43">
        <v>2177.0300000000002</v>
      </c>
      <c r="D915" s="43">
        <v>634.79</v>
      </c>
      <c r="E915" s="44">
        <v>1542.24</v>
      </c>
      <c r="F915" s="44">
        <v>0</v>
      </c>
      <c r="G915" s="43" t="s">
        <v>4964</v>
      </c>
    </row>
    <row r="916" spans="1:7" x14ac:dyDescent="0.25">
      <c r="A916" s="43" t="s">
        <v>122</v>
      </c>
      <c r="B916" s="43" t="s">
        <v>5801</v>
      </c>
      <c r="C916" s="43">
        <v>50</v>
      </c>
      <c r="D916" s="43">
        <v>25.02</v>
      </c>
      <c r="E916" s="44">
        <v>24.98</v>
      </c>
      <c r="F916" s="44">
        <v>0</v>
      </c>
      <c r="G916" s="43" t="s">
        <v>4974</v>
      </c>
    </row>
    <row r="917" spans="1:7" x14ac:dyDescent="0.25">
      <c r="A917" s="43" t="s">
        <v>122</v>
      </c>
      <c r="B917" s="43" t="s">
        <v>5802</v>
      </c>
      <c r="C917" s="43">
        <v>1416</v>
      </c>
      <c r="D917" s="43">
        <v>0</v>
      </c>
      <c r="E917" s="44">
        <v>1416</v>
      </c>
      <c r="F917" s="44">
        <v>0</v>
      </c>
      <c r="G917" s="43" t="s">
        <v>4974</v>
      </c>
    </row>
    <row r="918" spans="1:7" x14ac:dyDescent="0.25">
      <c r="A918" s="43" t="s">
        <v>141</v>
      </c>
      <c r="B918" s="43" t="s">
        <v>5802</v>
      </c>
      <c r="C918" s="43">
        <v>1416</v>
      </c>
      <c r="D918" s="43">
        <v>1416</v>
      </c>
      <c r="E918" s="44">
        <v>0</v>
      </c>
      <c r="F918" s="44">
        <v>0</v>
      </c>
      <c r="G918" s="43" t="s">
        <v>4974</v>
      </c>
    </row>
    <row r="919" spans="1:7" x14ac:dyDescent="0.25">
      <c r="A919" s="43" t="s">
        <v>141</v>
      </c>
      <c r="B919" s="43" t="s">
        <v>5803</v>
      </c>
      <c r="C919" s="43">
        <v>3203.5</v>
      </c>
      <c r="D919" s="43">
        <v>1601.75</v>
      </c>
      <c r="E919" s="44">
        <v>1601.75</v>
      </c>
      <c r="F919" s="44">
        <v>0</v>
      </c>
      <c r="G919" s="43" t="s">
        <v>4974</v>
      </c>
    </row>
    <row r="920" spans="1:7" x14ac:dyDescent="0.25">
      <c r="A920" s="43" t="s">
        <v>141</v>
      </c>
      <c r="B920" s="43" t="s">
        <v>5804</v>
      </c>
      <c r="C920" s="43">
        <v>1582.96</v>
      </c>
      <c r="D920" s="43">
        <v>527.64</v>
      </c>
      <c r="E920" s="44">
        <v>1055.32</v>
      </c>
      <c r="F920" s="44">
        <v>0</v>
      </c>
      <c r="G920" s="43" t="s">
        <v>4964</v>
      </c>
    </row>
    <row r="921" spans="1:7" x14ac:dyDescent="0.25">
      <c r="A921" s="43" t="s">
        <v>141</v>
      </c>
      <c r="B921" s="43" t="s">
        <v>5805</v>
      </c>
      <c r="C921" s="43">
        <v>10134.66</v>
      </c>
      <c r="D921" s="43">
        <v>3796.98</v>
      </c>
      <c r="E921" s="44">
        <v>6337.68</v>
      </c>
      <c r="F921" s="44">
        <v>0</v>
      </c>
      <c r="G921" s="43" t="s">
        <v>4974</v>
      </c>
    </row>
    <row r="922" spans="1:7" x14ac:dyDescent="0.25">
      <c r="A922" s="43" t="s">
        <v>122</v>
      </c>
      <c r="B922" s="43" t="s">
        <v>5806</v>
      </c>
      <c r="C922" s="43">
        <v>1200</v>
      </c>
      <c r="D922" s="43">
        <v>523.33000000000004</v>
      </c>
      <c r="E922" s="44">
        <v>676.67</v>
      </c>
      <c r="F922" s="44">
        <v>0</v>
      </c>
      <c r="G922" s="43" t="s">
        <v>4974</v>
      </c>
    </row>
    <row r="923" spans="1:7" x14ac:dyDescent="0.25">
      <c r="A923" s="43" t="s">
        <v>141</v>
      </c>
      <c r="B923" s="43" t="s">
        <v>5807</v>
      </c>
      <c r="C923" s="43">
        <v>6092</v>
      </c>
      <c r="D923" s="43">
        <v>2030.68</v>
      </c>
      <c r="E923" s="44">
        <v>4061.32</v>
      </c>
      <c r="F923" s="44">
        <v>0</v>
      </c>
      <c r="G923" s="43" t="s">
        <v>4974</v>
      </c>
    </row>
    <row r="924" spans="1:7" x14ac:dyDescent="0.25">
      <c r="A924" s="43" t="s">
        <v>141</v>
      </c>
      <c r="B924" s="43" t="s">
        <v>5808</v>
      </c>
      <c r="C924" s="43">
        <v>6092</v>
      </c>
      <c r="D924" s="43">
        <v>2030.68</v>
      </c>
      <c r="E924" s="44">
        <v>4061.32</v>
      </c>
      <c r="F924" s="44">
        <v>0</v>
      </c>
      <c r="G924" s="43" t="s">
        <v>4974</v>
      </c>
    </row>
    <row r="925" spans="1:7" x14ac:dyDescent="0.25">
      <c r="A925" s="43" t="s">
        <v>141</v>
      </c>
      <c r="B925" s="43" t="s">
        <v>5809</v>
      </c>
      <c r="C925" s="43">
        <v>6092</v>
      </c>
      <c r="D925" s="43">
        <v>2030.68</v>
      </c>
      <c r="E925" s="44">
        <v>4061.32</v>
      </c>
      <c r="F925" s="44">
        <v>0</v>
      </c>
      <c r="G925" s="43" t="s">
        <v>4974</v>
      </c>
    </row>
    <row r="926" spans="1:7" x14ac:dyDescent="0.25">
      <c r="A926" s="43" t="s">
        <v>141</v>
      </c>
      <c r="B926" s="43" t="s">
        <v>5810</v>
      </c>
      <c r="C926" s="43">
        <v>7236</v>
      </c>
      <c r="D926" s="43">
        <v>2412</v>
      </c>
      <c r="E926" s="44">
        <v>4824</v>
      </c>
      <c r="F926" s="44">
        <v>0</v>
      </c>
      <c r="G926" s="43" t="s">
        <v>4974</v>
      </c>
    </row>
    <row r="927" spans="1:7" x14ac:dyDescent="0.25">
      <c r="A927" s="43" t="s">
        <v>141</v>
      </c>
      <c r="B927" s="43" t="s">
        <v>5811</v>
      </c>
      <c r="C927" s="43">
        <v>6642</v>
      </c>
      <c r="D927" s="43">
        <v>2214</v>
      </c>
      <c r="E927" s="44">
        <v>4428</v>
      </c>
      <c r="F927" s="44">
        <v>0</v>
      </c>
      <c r="G927" s="43" t="s">
        <v>4974</v>
      </c>
    </row>
    <row r="928" spans="1:7" x14ac:dyDescent="0.25">
      <c r="A928" s="43" t="s">
        <v>141</v>
      </c>
      <c r="B928" s="43" t="s">
        <v>5812</v>
      </c>
      <c r="C928" s="43">
        <v>6642</v>
      </c>
      <c r="D928" s="43">
        <v>2214</v>
      </c>
      <c r="E928" s="44">
        <v>4428</v>
      </c>
      <c r="F928" s="44">
        <v>0</v>
      </c>
      <c r="G928" s="43" t="s">
        <v>4974</v>
      </c>
    </row>
    <row r="929" spans="1:7" x14ac:dyDescent="0.25">
      <c r="A929" s="43" t="s">
        <v>141</v>
      </c>
      <c r="B929" s="43" t="s">
        <v>5813</v>
      </c>
      <c r="C929" s="43">
        <v>7123</v>
      </c>
      <c r="D929" s="43">
        <v>1053.98</v>
      </c>
      <c r="E929" s="44">
        <v>6069.02</v>
      </c>
      <c r="F929" s="44">
        <v>0</v>
      </c>
      <c r="G929" s="43" t="s">
        <v>4974</v>
      </c>
    </row>
    <row r="930" spans="1:7" x14ac:dyDescent="0.25">
      <c r="A930" s="43" t="s">
        <v>122</v>
      </c>
      <c r="B930" s="43" t="s">
        <v>5814</v>
      </c>
      <c r="C930" s="43">
        <v>1795</v>
      </c>
      <c r="D930" s="43">
        <v>178.53</v>
      </c>
      <c r="E930" s="44">
        <v>1616.47</v>
      </c>
      <c r="F930" s="44">
        <v>0</v>
      </c>
      <c r="G930" s="43" t="s">
        <v>4974</v>
      </c>
    </row>
    <row r="931" spans="1:7" x14ac:dyDescent="0.25">
      <c r="A931" s="43" t="s">
        <v>141</v>
      </c>
      <c r="B931" s="43" t="s">
        <v>5815</v>
      </c>
      <c r="C931" s="43">
        <v>1572.5</v>
      </c>
      <c r="D931" s="43">
        <v>0</v>
      </c>
      <c r="E931" s="44">
        <v>1572.5</v>
      </c>
      <c r="F931" s="44">
        <v>0</v>
      </c>
      <c r="G931" s="43" t="s">
        <v>4974</v>
      </c>
    </row>
    <row r="932" spans="1:7" x14ac:dyDescent="0.25">
      <c r="A932" s="43" t="s">
        <v>122</v>
      </c>
      <c r="B932" s="43" t="s">
        <v>5816</v>
      </c>
      <c r="C932" s="43">
        <v>29769.21</v>
      </c>
      <c r="D932" s="43">
        <v>3456.32</v>
      </c>
      <c r="E932" s="44">
        <v>26312.89</v>
      </c>
      <c r="F932" s="44">
        <v>0</v>
      </c>
      <c r="G932" s="43" t="s">
        <v>4957</v>
      </c>
    </row>
    <row r="933" spans="1:7" x14ac:dyDescent="0.25">
      <c r="A933" s="43" t="s">
        <v>141</v>
      </c>
      <c r="B933" s="43" t="s">
        <v>5816</v>
      </c>
      <c r="C933" s="43">
        <v>31667.18</v>
      </c>
      <c r="D933" s="43">
        <v>12941.75</v>
      </c>
      <c r="E933" s="44">
        <v>18725.43</v>
      </c>
      <c r="F933" s="44">
        <v>0</v>
      </c>
      <c r="G933" s="43" t="s">
        <v>4957</v>
      </c>
    </row>
    <row r="934" spans="1:7" x14ac:dyDescent="0.25">
      <c r="A934" s="43" t="s">
        <v>122</v>
      </c>
      <c r="B934" s="43" t="s">
        <v>5817</v>
      </c>
      <c r="C934" s="43">
        <v>1450</v>
      </c>
      <c r="D934" s="43">
        <v>724.98</v>
      </c>
      <c r="E934" s="44">
        <v>725.02</v>
      </c>
      <c r="F934" s="44">
        <v>0</v>
      </c>
      <c r="G934" s="43" t="s">
        <v>4957</v>
      </c>
    </row>
    <row r="935" spans="1:7" x14ac:dyDescent="0.25">
      <c r="A935" s="43" t="s">
        <v>141</v>
      </c>
      <c r="B935" s="43" t="s">
        <v>5818</v>
      </c>
      <c r="C935" s="43">
        <v>3171</v>
      </c>
      <c r="D935" s="43">
        <v>528.5</v>
      </c>
      <c r="E935" s="44">
        <v>2642.5</v>
      </c>
      <c r="F935" s="44">
        <v>0</v>
      </c>
      <c r="G935" s="43" t="s">
        <v>4941</v>
      </c>
    </row>
    <row r="936" spans="1:7" x14ac:dyDescent="0.25">
      <c r="A936" s="43" t="s">
        <v>122</v>
      </c>
      <c r="B936" s="43" t="s">
        <v>5819</v>
      </c>
      <c r="C936" s="43">
        <v>3400</v>
      </c>
      <c r="D936" s="43">
        <v>849.99</v>
      </c>
      <c r="E936" s="44">
        <v>2550.0100000000002</v>
      </c>
      <c r="F936" s="44">
        <v>0</v>
      </c>
      <c r="G936" s="43" t="s">
        <v>4957</v>
      </c>
    </row>
    <row r="937" spans="1:7" x14ac:dyDescent="0.25">
      <c r="A937" s="43" t="s">
        <v>122</v>
      </c>
      <c r="B937" s="43" t="s">
        <v>5820</v>
      </c>
      <c r="C937" s="43">
        <v>3800</v>
      </c>
      <c r="D937" s="43">
        <v>991.32</v>
      </c>
      <c r="E937" s="44">
        <v>2808.68</v>
      </c>
      <c r="F937" s="44">
        <v>0</v>
      </c>
      <c r="G937" s="43" t="s">
        <v>5453</v>
      </c>
    </row>
    <row r="938" spans="1:7" x14ac:dyDescent="0.25">
      <c r="A938" s="43" t="s">
        <v>141</v>
      </c>
      <c r="B938" s="43" t="s">
        <v>5821</v>
      </c>
      <c r="C938" s="43">
        <v>18574.5</v>
      </c>
      <c r="D938" s="43">
        <v>4588.76</v>
      </c>
      <c r="E938" s="44">
        <v>13985.74</v>
      </c>
      <c r="F938" s="44">
        <v>0</v>
      </c>
      <c r="G938" s="43" t="s">
        <v>4957</v>
      </c>
    </row>
    <row r="939" spans="1:7" x14ac:dyDescent="0.25">
      <c r="A939" s="43" t="s">
        <v>141</v>
      </c>
      <c r="B939" s="43" t="s">
        <v>5822</v>
      </c>
      <c r="C939" s="43">
        <v>1542.39</v>
      </c>
      <c r="D939" s="43">
        <v>0</v>
      </c>
      <c r="E939" s="44">
        <v>1542.39</v>
      </c>
      <c r="F939" s="44">
        <v>0</v>
      </c>
      <c r="G939" s="43" t="s">
        <v>4964</v>
      </c>
    </row>
    <row r="940" spans="1:7" x14ac:dyDescent="0.25">
      <c r="A940" s="43" t="s">
        <v>122</v>
      </c>
      <c r="B940" s="43" t="s">
        <v>5823</v>
      </c>
      <c r="C940" s="43">
        <v>928.98</v>
      </c>
      <c r="D940" s="43">
        <v>619.36</v>
      </c>
      <c r="E940" s="44">
        <v>309.62</v>
      </c>
      <c r="F940" s="44">
        <v>0</v>
      </c>
      <c r="G940" s="43" t="s">
        <v>4974</v>
      </c>
    </row>
    <row r="941" spans="1:7" x14ac:dyDescent="0.25">
      <c r="A941" s="43" t="s">
        <v>122</v>
      </c>
      <c r="B941" s="43" t="s">
        <v>5824</v>
      </c>
      <c r="C941" s="43">
        <v>27664.19</v>
      </c>
      <c r="D941" s="43">
        <v>9889.85</v>
      </c>
      <c r="E941" s="44">
        <v>17774.34</v>
      </c>
      <c r="F941" s="44">
        <v>0</v>
      </c>
      <c r="G941" s="43" t="s">
        <v>4941</v>
      </c>
    </row>
    <row r="942" spans="1:7" x14ac:dyDescent="0.25">
      <c r="A942" s="43" t="s">
        <v>122</v>
      </c>
      <c r="B942" s="43" t="s">
        <v>5825</v>
      </c>
      <c r="C942" s="43">
        <v>30831.38</v>
      </c>
      <c r="D942" s="43">
        <v>21487.35</v>
      </c>
      <c r="E942" s="44">
        <v>9344.0300000000007</v>
      </c>
      <c r="F942" s="44">
        <v>0</v>
      </c>
      <c r="G942" s="43" t="s">
        <v>4957</v>
      </c>
    </row>
    <row r="943" spans="1:7" x14ac:dyDescent="0.25">
      <c r="A943" s="43" t="s">
        <v>122</v>
      </c>
      <c r="B943" s="43" t="s">
        <v>5826</v>
      </c>
      <c r="C943" s="43">
        <v>83985.15</v>
      </c>
      <c r="D943" s="43">
        <v>8243.2800000000007</v>
      </c>
      <c r="E943" s="44">
        <v>75741.87</v>
      </c>
      <c r="F943" s="44">
        <v>0</v>
      </c>
      <c r="G943" s="43" t="s">
        <v>4964</v>
      </c>
    </row>
    <row r="944" spans="1:7" x14ac:dyDescent="0.25">
      <c r="A944" s="43" t="s">
        <v>122</v>
      </c>
      <c r="B944" s="43" t="s">
        <v>5827</v>
      </c>
      <c r="C944" s="43">
        <v>1482.66</v>
      </c>
      <c r="D944" s="43">
        <v>439.43</v>
      </c>
      <c r="E944" s="44">
        <v>1043.23</v>
      </c>
      <c r="F944" s="44">
        <v>0</v>
      </c>
      <c r="G944" s="43" t="s">
        <v>4974</v>
      </c>
    </row>
    <row r="945" spans="1:7" x14ac:dyDescent="0.25">
      <c r="A945" s="43" t="s">
        <v>122</v>
      </c>
      <c r="B945" s="43" t="s">
        <v>5828</v>
      </c>
      <c r="C945" s="43">
        <v>9691.65</v>
      </c>
      <c r="D945" s="43">
        <v>1211.46</v>
      </c>
      <c r="E945" s="44">
        <v>8480.19</v>
      </c>
      <c r="F945" s="44">
        <v>0</v>
      </c>
      <c r="G945" s="43" t="s">
        <v>4941</v>
      </c>
    </row>
    <row r="946" spans="1:7" x14ac:dyDescent="0.25">
      <c r="A946" s="43" t="s">
        <v>122</v>
      </c>
      <c r="B946" s="43" t="s">
        <v>5829</v>
      </c>
      <c r="C946" s="43">
        <v>4739</v>
      </c>
      <c r="D946" s="43">
        <v>938.59</v>
      </c>
      <c r="E946" s="44">
        <v>3800.41</v>
      </c>
      <c r="F946" s="44">
        <v>0</v>
      </c>
      <c r="G946" s="43" t="s">
        <v>4957</v>
      </c>
    </row>
    <row r="947" spans="1:7" x14ac:dyDescent="0.25">
      <c r="A947" s="43" t="s">
        <v>122</v>
      </c>
      <c r="B947" s="43" t="s">
        <v>5830</v>
      </c>
      <c r="C947" s="43">
        <v>2100.1</v>
      </c>
      <c r="D947" s="43">
        <v>117.09</v>
      </c>
      <c r="E947" s="44">
        <v>1983.01</v>
      </c>
      <c r="F947" s="44">
        <v>0</v>
      </c>
      <c r="G947" s="43" t="s">
        <v>4964</v>
      </c>
    </row>
    <row r="948" spans="1:7" x14ac:dyDescent="0.25">
      <c r="A948" s="43" t="s">
        <v>122</v>
      </c>
      <c r="B948" s="43" t="s">
        <v>5831</v>
      </c>
      <c r="C948" s="43">
        <v>2499.9699999999998</v>
      </c>
      <c r="D948" s="43">
        <v>2499.9699999999998</v>
      </c>
      <c r="E948" s="44">
        <v>0</v>
      </c>
      <c r="F948" s="44">
        <v>0</v>
      </c>
      <c r="G948" s="43" t="s">
        <v>5025</v>
      </c>
    </row>
    <row r="949" spans="1:7" x14ac:dyDescent="0.25">
      <c r="A949" s="43" t="s">
        <v>122</v>
      </c>
      <c r="B949" s="43" t="s">
        <v>5832</v>
      </c>
      <c r="C949" s="43">
        <v>29514.14</v>
      </c>
      <c r="D949" s="43">
        <v>10160.11</v>
      </c>
      <c r="E949" s="44">
        <v>19354.03</v>
      </c>
      <c r="F949" s="44">
        <v>0</v>
      </c>
      <c r="G949" s="43" t="s">
        <v>4964</v>
      </c>
    </row>
    <row r="950" spans="1:7" x14ac:dyDescent="0.25">
      <c r="A950" s="43" t="s">
        <v>146</v>
      </c>
      <c r="B950" s="43" t="s">
        <v>5832</v>
      </c>
      <c r="C950" s="43">
        <v>18860</v>
      </c>
      <c r="D950" s="43">
        <v>18860</v>
      </c>
      <c r="E950" s="44">
        <v>0</v>
      </c>
      <c r="F950" s="44">
        <v>0</v>
      </c>
      <c r="G950" s="43" t="s">
        <v>4964</v>
      </c>
    </row>
    <row r="951" spans="1:7" x14ac:dyDescent="0.25">
      <c r="A951" s="43" t="s">
        <v>122</v>
      </c>
      <c r="B951" s="43" t="s">
        <v>5833</v>
      </c>
      <c r="C951" s="43">
        <v>1014.25</v>
      </c>
      <c r="D951" s="43">
        <v>1014.25</v>
      </c>
      <c r="E951" s="44">
        <v>0</v>
      </c>
      <c r="F951" s="44">
        <v>0</v>
      </c>
      <c r="G951" s="43" t="s">
        <v>5158</v>
      </c>
    </row>
    <row r="952" spans="1:7" x14ac:dyDescent="0.25">
      <c r="A952" s="43" t="s">
        <v>122</v>
      </c>
      <c r="B952" s="43" t="s">
        <v>5834</v>
      </c>
      <c r="C952" s="43">
        <v>16254.87</v>
      </c>
      <c r="D952" s="43">
        <v>5138.6400000000003</v>
      </c>
      <c r="E952" s="44">
        <v>11116.23</v>
      </c>
      <c r="F952" s="44">
        <v>0</v>
      </c>
      <c r="G952" s="43" t="s">
        <v>4957</v>
      </c>
    </row>
    <row r="953" spans="1:7" x14ac:dyDescent="0.25">
      <c r="A953" s="43" t="s">
        <v>122</v>
      </c>
      <c r="B953" s="43" t="s">
        <v>5835</v>
      </c>
      <c r="C953" s="43">
        <v>85</v>
      </c>
      <c r="D953" s="43">
        <v>42.48</v>
      </c>
      <c r="E953" s="44">
        <v>42.52</v>
      </c>
      <c r="F953" s="44">
        <v>0</v>
      </c>
      <c r="G953" s="43" t="s">
        <v>4950</v>
      </c>
    </row>
    <row r="954" spans="1:7" x14ac:dyDescent="0.25">
      <c r="A954" s="43" t="s">
        <v>122</v>
      </c>
      <c r="B954" s="43" t="s">
        <v>5836</v>
      </c>
      <c r="C954" s="43">
        <v>3145</v>
      </c>
      <c r="D954" s="43">
        <v>0</v>
      </c>
      <c r="E954" s="44">
        <v>3145</v>
      </c>
      <c r="F954" s="44">
        <v>0</v>
      </c>
      <c r="G954" s="43" t="s">
        <v>4941</v>
      </c>
    </row>
    <row r="955" spans="1:7" x14ac:dyDescent="0.25">
      <c r="A955" s="43" t="s">
        <v>138</v>
      </c>
      <c r="B955" s="43" t="s">
        <v>5836</v>
      </c>
      <c r="C955" s="43">
        <v>10155.02</v>
      </c>
      <c r="D955" s="43">
        <v>4092.93</v>
      </c>
      <c r="E955" s="44">
        <v>6062.09</v>
      </c>
      <c r="F955" s="44">
        <v>0</v>
      </c>
      <c r="G955" s="43" t="s">
        <v>4941</v>
      </c>
    </row>
    <row r="956" spans="1:7" x14ac:dyDescent="0.25">
      <c r="A956" s="43" t="s">
        <v>138</v>
      </c>
      <c r="B956" s="43" t="s">
        <v>5837</v>
      </c>
      <c r="C956" s="43">
        <v>19504.3</v>
      </c>
      <c r="D956" s="43">
        <v>8616.33</v>
      </c>
      <c r="E956" s="44">
        <v>10887.97</v>
      </c>
      <c r="F956" s="44">
        <v>0</v>
      </c>
      <c r="G956" s="43" t="s">
        <v>4957</v>
      </c>
    </row>
    <row r="957" spans="1:7" x14ac:dyDescent="0.25">
      <c r="A957" s="43" t="s">
        <v>138</v>
      </c>
      <c r="B957" s="43" t="s">
        <v>5838</v>
      </c>
      <c r="C957" s="43">
        <v>17164.150000000001</v>
      </c>
      <c r="D957" s="43">
        <v>8627.5499999999993</v>
      </c>
      <c r="E957" s="44">
        <v>8536.6</v>
      </c>
      <c r="F957" s="44">
        <v>0</v>
      </c>
      <c r="G957" s="43" t="s">
        <v>5025</v>
      </c>
    </row>
    <row r="958" spans="1:7" x14ac:dyDescent="0.25">
      <c r="A958" s="43" t="s">
        <v>122</v>
      </c>
      <c r="B958" s="43" t="s">
        <v>5839</v>
      </c>
      <c r="C958" s="43">
        <v>36795.07</v>
      </c>
      <c r="D958" s="43">
        <v>0</v>
      </c>
      <c r="E958" s="44">
        <v>36795.07</v>
      </c>
      <c r="F958" s="44">
        <v>0</v>
      </c>
      <c r="G958" s="43" t="s">
        <v>4964</v>
      </c>
    </row>
    <row r="959" spans="1:7" x14ac:dyDescent="0.25">
      <c r="A959" s="43" t="s">
        <v>138</v>
      </c>
      <c r="B959" s="43" t="s">
        <v>5839</v>
      </c>
      <c r="C959" s="43">
        <v>4960</v>
      </c>
      <c r="D959" s="43">
        <v>826.66</v>
      </c>
      <c r="E959" s="44">
        <v>4133.34</v>
      </c>
      <c r="F959" s="44">
        <v>0</v>
      </c>
      <c r="G959" s="43" t="s">
        <v>4964</v>
      </c>
    </row>
    <row r="960" spans="1:7" x14ac:dyDescent="0.25">
      <c r="A960" s="43" t="s">
        <v>151</v>
      </c>
      <c r="B960" s="43" t="s">
        <v>5840</v>
      </c>
      <c r="C960" s="43">
        <v>10259.799999999999</v>
      </c>
      <c r="D960" s="43">
        <v>10259.799999999999</v>
      </c>
      <c r="E960" s="44">
        <v>0</v>
      </c>
      <c r="F960" s="44">
        <v>0</v>
      </c>
      <c r="G960" s="43" t="s">
        <v>4957</v>
      </c>
    </row>
    <row r="961" spans="1:7" x14ac:dyDescent="0.25">
      <c r="A961" s="43" t="s">
        <v>151</v>
      </c>
      <c r="B961" s="43" t="s">
        <v>5841</v>
      </c>
      <c r="C961" s="43">
        <v>3470</v>
      </c>
      <c r="D961" s="43">
        <v>2024.19</v>
      </c>
      <c r="E961" s="44">
        <v>1445.81</v>
      </c>
      <c r="F961" s="44">
        <v>0</v>
      </c>
      <c r="G961" s="43" t="s">
        <v>4964</v>
      </c>
    </row>
    <row r="962" spans="1:7" x14ac:dyDescent="0.25">
      <c r="A962" s="43" t="s">
        <v>10</v>
      </c>
      <c r="B962" s="43" t="s">
        <v>5842</v>
      </c>
      <c r="C962" s="43">
        <v>70267.350000000006</v>
      </c>
      <c r="D962" s="43">
        <v>70267.350000000006</v>
      </c>
      <c r="E962" s="44">
        <v>0</v>
      </c>
      <c r="F962" s="44">
        <v>0</v>
      </c>
      <c r="G962" s="43" t="s">
        <v>4957</v>
      </c>
    </row>
    <row r="963" spans="1:7" x14ac:dyDescent="0.25">
      <c r="A963" s="43" t="s">
        <v>156</v>
      </c>
      <c r="B963" s="43" t="s">
        <v>5842</v>
      </c>
      <c r="C963" s="43">
        <v>0</v>
      </c>
      <c r="D963" s="43">
        <v>0</v>
      </c>
      <c r="E963" s="44">
        <v>0</v>
      </c>
      <c r="F963" s="44">
        <v>0</v>
      </c>
      <c r="G963" s="43" t="s">
        <v>4957</v>
      </c>
    </row>
    <row r="964" spans="1:7" x14ac:dyDescent="0.25">
      <c r="A964" s="43" t="s">
        <v>122</v>
      </c>
      <c r="B964" s="43" t="s">
        <v>5843</v>
      </c>
      <c r="C964" s="43">
        <v>20768</v>
      </c>
      <c r="D964" s="43">
        <v>5192.01</v>
      </c>
      <c r="E964" s="44">
        <v>15575.99</v>
      </c>
      <c r="F964" s="44">
        <v>0</v>
      </c>
      <c r="G964" s="43" t="s">
        <v>5025</v>
      </c>
    </row>
    <row r="965" spans="1:7" x14ac:dyDescent="0.25">
      <c r="A965" s="43" t="s">
        <v>141</v>
      </c>
      <c r="B965" s="43" t="s">
        <v>5843</v>
      </c>
      <c r="C965" s="43">
        <v>11566</v>
      </c>
      <c r="D965" s="43">
        <v>5782.98</v>
      </c>
      <c r="E965" s="44">
        <v>5783.02</v>
      </c>
      <c r="F965" s="44">
        <v>0</v>
      </c>
      <c r="G965" s="43" t="s">
        <v>5025</v>
      </c>
    </row>
    <row r="966" spans="1:7" x14ac:dyDescent="0.25">
      <c r="A966" s="43" t="s">
        <v>122</v>
      </c>
      <c r="B966" s="43" t="s">
        <v>5844</v>
      </c>
      <c r="C966" s="43">
        <v>6860</v>
      </c>
      <c r="D966" s="43">
        <v>1506.68</v>
      </c>
      <c r="E966" s="44">
        <v>5353.32</v>
      </c>
      <c r="F966" s="44">
        <v>0</v>
      </c>
      <c r="G966" s="43" t="s">
        <v>4964</v>
      </c>
    </row>
    <row r="967" spans="1:7" x14ac:dyDescent="0.25">
      <c r="A967" s="43" t="s">
        <v>10</v>
      </c>
      <c r="B967" s="43" t="s">
        <v>5845</v>
      </c>
      <c r="C967" s="43">
        <v>9150</v>
      </c>
      <c r="D967" s="43">
        <v>2287.5</v>
      </c>
      <c r="E967" s="44">
        <v>6862.5</v>
      </c>
      <c r="F967" s="44">
        <v>0</v>
      </c>
      <c r="G967" s="43" t="s">
        <v>4964</v>
      </c>
    </row>
    <row r="968" spans="1:7" x14ac:dyDescent="0.25">
      <c r="A968" s="43" t="s">
        <v>122</v>
      </c>
      <c r="B968" s="43" t="s">
        <v>5846</v>
      </c>
      <c r="C968" s="43">
        <v>425.77</v>
      </c>
      <c r="D968" s="43">
        <v>283.83999999999997</v>
      </c>
      <c r="E968" s="44">
        <v>141.93</v>
      </c>
      <c r="F968" s="44">
        <v>0</v>
      </c>
      <c r="G968" s="43" t="s">
        <v>4974</v>
      </c>
    </row>
    <row r="969" spans="1:7" x14ac:dyDescent="0.25">
      <c r="A969" s="43" t="s">
        <v>122</v>
      </c>
      <c r="B969" s="43" t="s">
        <v>5847</v>
      </c>
      <c r="C969" s="43">
        <v>2435.3200000000002</v>
      </c>
      <c r="D969" s="43">
        <v>405.88</v>
      </c>
      <c r="E969" s="44">
        <v>2029.44</v>
      </c>
      <c r="F969" s="44">
        <v>0</v>
      </c>
      <c r="G969" s="43" t="s">
        <v>4957</v>
      </c>
    </row>
    <row r="970" spans="1:7" x14ac:dyDescent="0.25">
      <c r="A970" s="43" t="s">
        <v>122</v>
      </c>
      <c r="B970" s="43" t="s">
        <v>5848</v>
      </c>
      <c r="C970" s="43">
        <v>6960</v>
      </c>
      <c r="D970" s="43">
        <v>2900</v>
      </c>
      <c r="E970" s="44">
        <v>4060</v>
      </c>
      <c r="F970" s="44">
        <v>0</v>
      </c>
      <c r="G970" s="43" t="s">
        <v>4964</v>
      </c>
    </row>
    <row r="971" spans="1:7" x14ac:dyDescent="0.25">
      <c r="A971" s="43" t="s">
        <v>141</v>
      </c>
      <c r="B971" s="43" t="s">
        <v>5849</v>
      </c>
      <c r="C971" s="43">
        <v>8085</v>
      </c>
      <c r="D971" s="43">
        <v>4301.25</v>
      </c>
      <c r="E971" s="44">
        <v>3783.75</v>
      </c>
      <c r="F971" s="44">
        <v>0</v>
      </c>
      <c r="G971" s="43" t="s">
        <v>4957</v>
      </c>
    </row>
    <row r="972" spans="1:7" x14ac:dyDescent="0.25">
      <c r="A972" s="43" t="s">
        <v>141</v>
      </c>
      <c r="B972" s="43" t="s">
        <v>5850</v>
      </c>
      <c r="C972" s="43">
        <v>9759</v>
      </c>
      <c r="D972" s="43">
        <v>376</v>
      </c>
      <c r="E972" s="44">
        <v>9383</v>
      </c>
      <c r="F972" s="44">
        <v>0</v>
      </c>
      <c r="G972" s="43" t="s">
        <v>4964</v>
      </c>
    </row>
    <row r="973" spans="1:7" x14ac:dyDescent="0.25">
      <c r="A973" s="43" t="s">
        <v>141</v>
      </c>
      <c r="B973" s="43" t="s">
        <v>5851</v>
      </c>
      <c r="C973" s="43">
        <v>2430</v>
      </c>
      <c r="D973" s="43">
        <v>202.5</v>
      </c>
      <c r="E973" s="44">
        <v>2227.5</v>
      </c>
      <c r="F973" s="44">
        <v>0</v>
      </c>
      <c r="G973" s="43" t="s">
        <v>4974</v>
      </c>
    </row>
    <row r="974" spans="1:7" x14ac:dyDescent="0.25">
      <c r="A974" s="43" t="s">
        <v>141</v>
      </c>
      <c r="B974" s="43" t="s">
        <v>5852</v>
      </c>
      <c r="C974" s="43">
        <v>69480</v>
      </c>
      <c r="D974" s="43">
        <v>60012.5</v>
      </c>
      <c r="E974" s="44">
        <v>9467.5</v>
      </c>
      <c r="F974" s="44">
        <v>0</v>
      </c>
      <c r="G974" s="43" t="s">
        <v>4957</v>
      </c>
    </row>
    <row r="975" spans="1:7" x14ac:dyDescent="0.25">
      <c r="A975" s="43" t="s">
        <v>143</v>
      </c>
      <c r="B975" s="43" t="s">
        <v>5852</v>
      </c>
      <c r="C975" s="43">
        <v>0</v>
      </c>
      <c r="D975" s="43">
        <v>0</v>
      </c>
      <c r="E975" s="44">
        <v>0</v>
      </c>
      <c r="F975" s="44">
        <v>0</v>
      </c>
      <c r="G975" s="43" t="s">
        <v>4957</v>
      </c>
    </row>
    <row r="976" spans="1:7" x14ac:dyDescent="0.25">
      <c r="A976" s="43" t="s">
        <v>141</v>
      </c>
      <c r="B976" s="43" t="s">
        <v>5853</v>
      </c>
      <c r="C976" s="43">
        <v>41793</v>
      </c>
      <c r="D976" s="43">
        <v>22144.84</v>
      </c>
      <c r="E976" s="44">
        <v>19648.16</v>
      </c>
      <c r="F976" s="44">
        <v>0</v>
      </c>
      <c r="G976" s="43" t="s">
        <v>5025</v>
      </c>
    </row>
    <row r="977" spans="1:7" x14ac:dyDescent="0.25">
      <c r="A977" s="43" t="s">
        <v>143</v>
      </c>
      <c r="B977" s="43" t="s">
        <v>5853</v>
      </c>
      <c r="C977" s="43">
        <v>0</v>
      </c>
      <c r="D977" s="43">
        <v>0</v>
      </c>
      <c r="E977" s="44">
        <v>0</v>
      </c>
      <c r="F977" s="44">
        <v>0</v>
      </c>
      <c r="G977" s="43" t="s">
        <v>5025</v>
      </c>
    </row>
    <row r="978" spans="1:7" x14ac:dyDescent="0.25">
      <c r="A978" s="43" t="s">
        <v>141</v>
      </c>
      <c r="B978" s="43" t="s">
        <v>5854</v>
      </c>
      <c r="C978" s="43">
        <v>92648</v>
      </c>
      <c r="D978" s="43">
        <v>27727.14</v>
      </c>
      <c r="E978" s="44">
        <v>64920.86</v>
      </c>
      <c r="F978" s="44">
        <v>0</v>
      </c>
      <c r="G978" s="43" t="s">
        <v>4964</v>
      </c>
    </row>
    <row r="979" spans="1:7" x14ac:dyDescent="0.25">
      <c r="A979" s="43" t="s">
        <v>143</v>
      </c>
      <c r="B979" s="43" t="s">
        <v>5854</v>
      </c>
      <c r="C979" s="43">
        <v>0</v>
      </c>
      <c r="D979" s="43">
        <v>0</v>
      </c>
      <c r="E979" s="44">
        <v>0</v>
      </c>
      <c r="F979" s="44">
        <v>0</v>
      </c>
      <c r="G979" s="43" t="s">
        <v>4964</v>
      </c>
    </row>
    <row r="980" spans="1:7" x14ac:dyDescent="0.25">
      <c r="A980" s="43" t="s">
        <v>141</v>
      </c>
      <c r="B980" s="43" t="s">
        <v>5855</v>
      </c>
      <c r="C980" s="43">
        <v>5125</v>
      </c>
      <c r="D980" s="43">
        <v>2562.48</v>
      </c>
      <c r="E980" s="44">
        <v>2562.52</v>
      </c>
      <c r="F980" s="44">
        <v>0</v>
      </c>
      <c r="G980" s="43" t="s">
        <v>4964</v>
      </c>
    </row>
    <row r="981" spans="1:7" x14ac:dyDescent="0.25">
      <c r="A981" s="43" t="s">
        <v>141</v>
      </c>
      <c r="B981" s="43" t="s">
        <v>5856</v>
      </c>
      <c r="C981" s="43">
        <v>11895</v>
      </c>
      <c r="D981" s="43">
        <v>8921.25</v>
      </c>
      <c r="E981" s="44">
        <v>2973.75</v>
      </c>
      <c r="F981" s="44">
        <v>0</v>
      </c>
      <c r="G981" s="43" t="s">
        <v>5857</v>
      </c>
    </row>
    <row r="982" spans="1:7" x14ac:dyDescent="0.25">
      <c r="A982" s="43" t="s">
        <v>141</v>
      </c>
      <c r="B982" s="43" t="s">
        <v>5858</v>
      </c>
      <c r="C982" s="43">
        <v>1710</v>
      </c>
      <c r="D982" s="43">
        <v>427.5</v>
      </c>
      <c r="E982" s="44">
        <v>1282.5</v>
      </c>
      <c r="F982" s="44">
        <v>0</v>
      </c>
      <c r="G982" s="43" t="s">
        <v>4957</v>
      </c>
    </row>
    <row r="983" spans="1:7" x14ac:dyDescent="0.25">
      <c r="A983" s="43" t="s">
        <v>122</v>
      </c>
      <c r="B983" s="43" t="s">
        <v>5859</v>
      </c>
      <c r="C983" s="43">
        <v>3138</v>
      </c>
      <c r="D983" s="43">
        <v>2353.5</v>
      </c>
      <c r="E983" s="44">
        <v>784.5</v>
      </c>
      <c r="F983" s="44">
        <v>0</v>
      </c>
      <c r="G983" s="43" t="s">
        <v>4941</v>
      </c>
    </row>
    <row r="984" spans="1:7" x14ac:dyDescent="0.25">
      <c r="A984" s="43" t="s">
        <v>122</v>
      </c>
      <c r="B984" s="43" t="s">
        <v>5860</v>
      </c>
      <c r="C984" s="43">
        <v>17306.48</v>
      </c>
      <c r="D984" s="43">
        <v>5006.32</v>
      </c>
      <c r="E984" s="44">
        <v>12300.16</v>
      </c>
      <c r="F984" s="44">
        <v>0</v>
      </c>
      <c r="G984" s="43" t="s">
        <v>4964</v>
      </c>
    </row>
    <row r="985" spans="1:7" x14ac:dyDescent="0.25">
      <c r="A985" s="43" t="s">
        <v>10</v>
      </c>
      <c r="B985" s="43" t="s">
        <v>5861</v>
      </c>
      <c r="C985" s="43">
        <v>9700</v>
      </c>
      <c r="D985" s="43">
        <v>7274.97</v>
      </c>
      <c r="E985" s="44">
        <v>2425.0300000000002</v>
      </c>
      <c r="F985" s="44">
        <v>0</v>
      </c>
      <c r="G985" s="43" t="s">
        <v>4941</v>
      </c>
    </row>
    <row r="986" spans="1:7" x14ac:dyDescent="0.25">
      <c r="A986" s="43" t="s">
        <v>156</v>
      </c>
      <c r="B986" s="43" t="s">
        <v>5861</v>
      </c>
      <c r="C986" s="43">
        <v>0</v>
      </c>
      <c r="D986" s="43">
        <v>0</v>
      </c>
      <c r="E986" s="44">
        <v>0</v>
      </c>
      <c r="F986" s="44">
        <v>0</v>
      </c>
      <c r="G986" s="43" t="s">
        <v>4941</v>
      </c>
    </row>
    <row r="987" spans="1:7" x14ac:dyDescent="0.25">
      <c r="A987" s="43" t="s">
        <v>10</v>
      </c>
      <c r="B987" s="43" t="s">
        <v>5862</v>
      </c>
      <c r="C987" s="43">
        <v>1565</v>
      </c>
      <c r="D987" s="43">
        <v>391.26</v>
      </c>
      <c r="E987" s="44">
        <v>1173.74</v>
      </c>
      <c r="F987" s="44">
        <v>0</v>
      </c>
      <c r="G987" s="43" t="s">
        <v>5025</v>
      </c>
    </row>
    <row r="988" spans="1:7" x14ac:dyDescent="0.25">
      <c r="A988" s="43" t="s">
        <v>10</v>
      </c>
      <c r="B988" s="43" t="s">
        <v>5863</v>
      </c>
      <c r="C988" s="43">
        <v>17820</v>
      </c>
      <c r="D988" s="43">
        <v>4485.0200000000004</v>
      </c>
      <c r="E988" s="44">
        <v>13334.98</v>
      </c>
      <c r="F988" s="44">
        <v>0</v>
      </c>
      <c r="G988" s="43" t="s">
        <v>4964</v>
      </c>
    </row>
    <row r="989" spans="1:7" x14ac:dyDescent="0.25">
      <c r="A989" s="43" t="s">
        <v>156</v>
      </c>
      <c r="B989" s="43" t="s">
        <v>5863</v>
      </c>
      <c r="C989" s="43">
        <v>0</v>
      </c>
      <c r="D989" s="43">
        <v>0</v>
      </c>
      <c r="E989" s="44">
        <v>0</v>
      </c>
      <c r="F989" s="44">
        <v>0</v>
      </c>
      <c r="G989" s="43" t="s">
        <v>4964</v>
      </c>
    </row>
    <row r="990" spans="1:7" x14ac:dyDescent="0.25">
      <c r="A990" s="43" t="s">
        <v>138</v>
      </c>
      <c r="B990" s="43" t="s">
        <v>5864</v>
      </c>
      <c r="C990" s="43">
        <v>2995.02</v>
      </c>
      <c r="D990" s="43">
        <v>1247.95</v>
      </c>
      <c r="E990" s="44">
        <v>1747.07</v>
      </c>
      <c r="F990" s="44">
        <v>0</v>
      </c>
      <c r="G990" s="43" t="s">
        <v>4941</v>
      </c>
    </row>
    <row r="991" spans="1:7" x14ac:dyDescent="0.25">
      <c r="A991" s="43" t="s">
        <v>122</v>
      </c>
      <c r="B991" s="43" t="s">
        <v>5865</v>
      </c>
      <c r="C991" s="43">
        <v>5368.5</v>
      </c>
      <c r="D991" s="43">
        <v>3053.58</v>
      </c>
      <c r="E991" s="44">
        <v>2314.92</v>
      </c>
      <c r="F991" s="44">
        <v>0</v>
      </c>
      <c r="G991" s="43" t="s">
        <v>4964</v>
      </c>
    </row>
    <row r="992" spans="1:7" x14ac:dyDescent="0.25">
      <c r="A992" s="43" t="s">
        <v>141</v>
      </c>
      <c r="B992" s="43" t="s">
        <v>5866</v>
      </c>
      <c r="C992" s="43">
        <v>16598.54</v>
      </c>
      <c r="D992" s="43">
        <v>16598.54</v>
      </c>
      <c r="E992" s="44">
        <v>0</v>
      </c>
      <c r="F992" s="44">
        <v>0</v>
      </c>
      <c r="G992" s="43" t="s">
        <v>4957</v>
      </c>
    </row>
    <row r="993" spans="1:7" x14ac:dyDescent="0.25">
      <c r="A993" s="43" t="s">
        <v>122</v>
      </c>
      <c r="B993" s="43" t="s">
        <v>5867</v>
      </c>
      <c r="C993" s="43">
        <v>3290</v>
      </c>
      <c r="D993" s="43">
        <v>1096.68</v>
      </c>
      <c r="E993" s="44">
        <v>2193.3200000000002</v>
      </c>
      <c r="F993" s="44">
        <v>0</v>
      </c>
      <c r="G993" s="43" t="s">
        <v>4941</v>
      </c>
    </row>
    <row r="994" spans="1:7" x14ac:dyDescent="0.25">
      <c r="A994" s="43" t="s">
        <v>122</v>
      </c>
      <c r="B994" s="43" t="s">
        <v>5868</v>
      </c>
      <c r="C994" s="43">
        <v>4962.74</v>
      </c>
      <c r="D994" s="43">
        <v>827.14</v>
      </c>
      <c r="E994" s="44">
        <v>4135.6000000000004</v>
      </c>
      <c r="F994" s="44">
        <v>0</v>
      </c>
      <c r="G994" s="43" t="s">
        <v>4957</v>
      </c>
    </row>
    <row r="995" spans="1:7" x14ac:dyDescent="0.25">
      <c r="A995" s="43" t="s">
        <v>122</v>
      </c>
      <c r="B995" s="43" t="s">
        <v>5869</v>
      </c>
      <c r="C995" s="43">
        <v>29431.35</v>
      </c>
      <c r="D995" s="43">
        <v>24605.99</v>
      </c>
      <c r="E995" s="44">
        <v>4825.3599999999997</v>
      </c>
      <c r="F995" s="44">
        <v>0</v>
      </c>
      <c r="G995" s="43" t="s">
        <v>4941</v>
      </c>
    </row>
    <row r="996" spans="1:7" x14ac:dyDescent="0.25">
      <c r="A996" s="43" t="s">
        <v>122</v>
      </c>
      <c r="B996" s="43" t="s">
        <v>5870</v>
      </c>
      <c r="C996" s="43">
        <v>14831.09</v>
      </c>
      <c r="D996" s="43">
        <v>8905.17</v>
      </c>
      <c r="E996" s="44">
        <v>5925.92</v>
      </c>
      <c r="F996" s="44">
        <v>0</v>
      </c>
      <c r="G996" s="43" t="s">
        <v>4957</v>
      </c>
    </row>
    <row r="997" spans="1:7" x14ac:dyDescent="0.25">
      <c r="A997" s="43" t="s">
        <v>122</v>
      </c>
      <c r="B997" s="43" t="s">
        <v>5871</v>
      </c>
      <c r="C997" s="43">
        <v>5821.68</v>
      </c>
      <c r="D997" s="43">
        <v>2467.62</v>
      </c>
      <c r="E997" s="44">
        <v>3354.06</v>
      </c>
      <c r="F997" s="44">
        <v>0</v>
      </c>
      <c r="G997" s="43" t="s">
        <v>4964</v>
      </c>
    </row>
    <row r="998" spans="1:7" x14ac:dyDescent="0.25">
      <c r="A998" s="43" t="s">
        <v>122</v>
      </c>
      <c r="B998" s="43" t="s">
        <v>5872</v>
      </c>
      <c r="C998" s="43">
        <v>4700</v>
      </c>
      <c r="D998" s="43">
        <v>1958.35</v>
      </c>
      <c r="E998" s="44">
        <v>2741.65</v>
      </c>
      <c r="F998" s="44">
        <v>0</v>
      </c>
      <c r="G998" s="43" t="s">
        <v>5158</v>
      </c>
    </row>
    <row r="999" spans="1:7" x14ac:dyDescent="0.25">
      <c r="A999" s="43" t="s">
        <v>122</v>
      </c>
      <c r="B999" s="43" t="s">
        <v>5873</v>
      </c>
      <c r="C999" s="43">
        <v>3480.25</v>
      </c>
      <c r="D999" s="43">
        <v>2610.1799999999998</v>
      </c>
      <c r="E999" s="44">
        <v>870.07</v>
      </c>
      <c r="F999" s="44">
        <v>0</v>
      </c>
      <c r="G999" s="43" t="s">
        <v>4974</v>
      </c>
    </row>
    <row r="1000" spans="1:7" x14ac:dyDescent="0.25">
      <c r="A1000" s="43" t="s">
        <v>122</v>
      </c>
      <c r="B1000" s="43" t="s">
        <v>5874</v>
      </c>
      <c r="C1000" s="43">
        <v>20574.080000000002</v>
      </c>
      <c r="D1000" s="43">
        <v>20574.080000000002</v>
      </c>
      <c r="E1000" s="44">
        <v>0</v>
      </c>
      <c r="F1000" s="44">
        <v>0</v>
      </c>
      <c r="G1000" s="43" t="s">
        <v>4941</v>
      </c>
    </row>
    <row r="1001" spans="1:7" x14ac:dyDescent="0.25">
      <c r="A1001" s="43" t="s">
        <v>122</v>
      </c>
      <c r="B1001" s="43" t="s">
        <v>5875</v>
      </c>
      <c r="C1001" s="43">
        <v>11984.06</v>
      </c>
      <c r="D1001" s="43">
        <v>3137.92</v>
      </c>
      <c r="E1001" s="44">
        <v>8846.14</v>
      </c>
      <c r="F1001" s="44">
        <v>0</v>
      </c>
      <c r="G1001" s="43" t="s">
        <v>4957</v>
      </c>
    </row>
    <row r="1002" spans="1:7" x14ac:dyDescent="0.25">
      <c r="A1002" s="43" t="s">
        <v>122</v>
      </c>
      <c r="B1002" s="43" t="s">
        <v>5876</v>
      </c>
      <c r="C1002" s="43">
        <v>16110</v>
      </c>
      <c r="D1002" s="43">
        <v>3534.98</v>
      </c>
      <c r="E1002" s="44">
        <v>12575.02</v>
      </c>
      <c r="F1002" s="44">
        <v>0</v>
      </c>
      <c r="G1002" s="43" t="s">
        <v>4964</v>
      </c>
    </row>
    <row r="1003" spans="1:7" x14ac:dyDescent="0.25">
      <c r="A1003" s="43" t="s">
        <v>122</v>
      </c>
      <c r="B1003" s="43" t="s">
        <v>5877</v>
      </c>
      <c r="C1003" s="43">
        <v>3072.6</v>
      </c>
      <c r="D1003" s="43">
        <v>512.1</v>
      </c>
      <c r="E1003" s="44">
        <v>2560.5</v>
      </c>
      <c r="F1003" s="44">
        <v>0</v>
      </c>
      <c r="G1003" s="43" t="s">
        <v>4957</v>
      </c>
    </row>
    <row r="1004" spans="1:7" x14ac:dyDescent="0.25">
      <c r="A1004" s="43" t="s">
        <v>122</v>
      </c>
      <c r="B1004" s="43" t="s">
        <v>5878</v>
      </c>
      <c r="C1004" s="43">
        <v>1872</v>
      </c>
      <c r="D1004" s="43">
        <v>312</v>
      </c>
      <c r="E1004" s="44">
        <v>1560</v>
      </c>
      <c r="F1004" s="44">
        <v>0</v>
      </c>
      <c r="G1004" s="43" t="s">
        <v>4964</v>
      </c>
    </row>
    <row r="1005" spans="1:7" x14ac:dyDescent="0.25">
      <c r="A1005" s="43" t="s">
        <v>122</v>
      </c>
      <c r="B1005" s="43" t="s">
        <v>5879</v>
      </c>
      <c r="C1005" s="43">
        <v>339.48</v>
      </c>
      <c r="D1005" s="43">
        <v>169.74</v>
      </c>
      <c r="E1005" s="44">
        <v>169.74</v>
      </c>
      <c r="F1005" s="44">
        <v>0</v>
      </c>
      <c r="G1005" s="43" t="s">
        <v>4974</v>
      </c>
    </row>
    <row r="1006" spans="1:7" x14ac:dyDescent="0.25">
      <c r="A1006" s="43" t="s">
        <v>122</v>
      </c>
      <c r="B1006" s="43" t="s">
        <v>5880</v>
      </c>
      <c r="C1006" s="43">
        <v>20574.080000000002</v>
      </c>
      <c r="D1006" s="43">
        <v>20574.080000000002</v>
      </c>
      <c r="E1006" s="44">
        <v>0</v>
      </c>
      <c r="F1006" s="44">
        <v>0</v>
      </c>
      <c r="G1006" s="43" t="s">
        <v>4941</v>
      </c>
    </row>
    <row r="1007" spans="1:7" x14ac:dyDescent="0.25">
      <c r="A1007" s="43" t="s">
        <v>122</v>
      </c>
      <c r="B1007" s="43" t="s">
        <v>5881</v>
      </c>
      <c r="C1007" s="43">
        <v>37935.11</v>
      </c>
      <c r="D1007" s="43">
        <v>36664.82</v>
      </c>
      <c r="E1007" s="44">
        <v>1270.29</v>
      </c>
      <c r="F1007" s="44">
        <v>0</v>
      </c>
      <c r="G1007" s="43" t="s">
        <v>4957</v>
      </c>
    </row>
    <row r="1008" spans="1:7" x14ac:dyDescent="0.25">
      <c r="A1008" s="43" t="s">
        <v>122</v>
      </c>
      <c r="B1008" s="43" t="s">
        <v>5882</v>
      </c>
      <c r="C1008" s="43">
        <v>53357</v>
      </c>
      <c r="D1008" s="43">
        <v>3931.05</v>
      </c>
      <c r="E1008" s="44">
        <v>49425.95</v>
      </c>
      <c r="F1008" s="44">
        <v>0</v>
      </c>
      <c r="G1008" s="43" t="s">
        <v>4964</v>
      </c>
    </row>
    <row r="1009" spans="1:7" x14ac:dyDescent="0.25">
      <c r="A1009" s="43" t="s">
        <v>122</v>
      </c>
      <c r="B1009" s="43" t="s">
        <v>5883</v>
      </c>
      <c r="C1009" s="43">
        <v>6262.49</v>
      </c>
      <c r="D1009" s="43">
        <v>2761.22</v>
      </c>
      <c r="E1009" s="44">
        <v>3501.27</v>
      </c>
      <c r="F1009" s="44">
        <v>0</v>
      </c>
      <c r="G1009" s="43" t="s">
        <v>4941</v>
      </c>
    </row>
    <row r="1010" spans="1:7" x14ac:dyDescent="0.25">
      <c r="A1010" s="43" t="s">
        <v>122</v>
      </c>
      <c r="B1010" s="43" t="s">
        <v>5884</v>
      </c>
      <c r="C1010" s="43">
        <v>15147.8</v>
      </c>
      <c r="D1010" s="43">
        <v>15147.8</v>
      </c>
      <c r="E1010" s="44">
        <v>0</v>
      </c>
      <c r="F1010" s="44">
        <v>0</v>
      </c>
      <c r="G1010" s="43" t="s">
        <v>4957</v>
      </c>
    </row>
    <row r="1011" spans="1:7" x14ac:dyDescent="0.25">
      <c r="A1011" s="43" t="s">
        <v>122</v>
      </c>
      <c r="B1011" s="43" t="s">
        <v>5885</v>
      </c>
      <c r="C1011" s="43">
        <v>2911.05</v>
      </c>
      <c r="D1011" s="43">
        <v>970.36</v>
      </c>
      <c r="E1011" s="44">
        <v>1940.69</v>
      </c>
      <c r="F1011" s="44">
        <v>0</v>
      </c>
      <c r="G1011" s="43" t="s">
        <v>4964</v>
      </c>
    </row>
    <row r="1012" spans="1:7" x14ac:dyDescent="0.25">
      <c r="A1012" s="43" t="s">
        <v>122</v>
      </c>
      <c r="B1012" s="43" t="s">
        <v>5886</v>
      </c>
      <c r="C1012" s="43">
        <v>4652.1400000000003</v>
      </c>
      <c r="D1012" s="43">
        <v>1269.58</v>
      </c>
      <c r="E1012" s="44">
        <v>3382.56</v>
      </c>
      <c r="F1012" s="44">
        <v>0</v>
      </c>
      <c r="G1012" s="43" t="s">
        <v>4964</v>
      </c>
    </row>
    <row r="1013" spans="1:7" x14ac:dyDescent="0.25">
      <c r="A1013" s="43" t="s">
        <v>122</v>
      </c>
      <c r="B1013" s="43" t="s">
        <v>5887</v>
      </c>
      <c r="C1013" s="43">
        <v>5292.32</v>
      </c>
      <c r="D1013" s="43">
        <v>565.52</v>
      </c>
      <c r="E1013" s="44">
        <v>4726.8</v>
      </c>
      <c r="F1013" s="44">
        <v>0</v>
      </c>
      <c r="G1013" s="43" t="s">
        <v>4957</v>
      </c>
    </row>
    <row r="1014" spans="1:7" x14ac:dyDescent="0.25">
      <c r="A1014" s="43" t="s">
        <v>122</v>
      </c>
      <c r="B1014" s="43" t="s">
        <v>5888</v>
      </c>
      <c r="C1014" s="43">
        <v>6568.74</v>
      </c>
      <c r="D1014" s="43">
        <v>2670.35</v>
      </c>
      <c r="E1014" s="44">
        <v>3898.39</v>
      </c>
      <c r="F1014" s="44">
        <v>0</v>
      </c>
      <c r="G1014" s="43" t="s">
        <v>4964</v>
      </c>
    </row>
    <row r="1015" spans="1:7" x14ac:dyDescent="0.25">
      <c r="A1015" s="43" t="s">
        <v>122</v>
      </c>
      <c r="B1015" s="43" t="s">
        <v>5889</v>
      </c>
      <c r="C1015" s="43">
        <v>117</v>
      </c>
      <c r="D1015" s="43">
        <v>16.04</v>
      </c>
      <c r="E1015" s="44">
        <v>100.96</v>
      </c>
      <c r="F1015" s="44">
        <v>0</v>
      </c>
      <c r="G1015" s="43" t="s">
        <v>4974</v>
      </c>
    </row>
    <row r="1016" spans="1:7" x14ac:dyDescent="0.25">
      <c r="A1016" s="43" t="s">
        <v>122</v>
      </c>
      <c r="B1016" s="43" t="s">
        <v>5890</v>
      </c>
      <c r="C1016" s="43">
        <v>687.1</v>
      </c>
      <c r="D1016" s="43">
        <v>458.08</v>
      </c>
      <c r="E1016" s="44">
        <v>229.02</v>
      </c>
      <c r="F1016" s="44">
        <v>0</v>
      </c>
      <c r="G1016" s="43" t="s">
        <v>4974</v>
      </c>
    </row>
    <row r="1017" spans="1:7" x14ac:dyDescent="0.25">
      <c r="A1017" s="43" t="s">
        <v>122</v>
      </c>
      <c r="B1017" s="43" t="s">
        <v>5891</v>
      </c>
      <c r="C1017" s="43">
        <v>2439.02</v>
      </c>
      <c r="D1017" s="43">
        <v>1016.25</v>
      </c>
      <c r="E1017" s="44">
        <v>1422.77</v>
      </c>
      <c r="F1017" s="44">
        <v>0</v>
      </c>
      <c r="G1017" s="43" t="s">
        <v>4941</v>
      </c>
    </row>
    <row r="1018" spans="1:7" x14ac:dyDescent="0.25">
      <c r="A1018" s="43" t="s">
        <v>122</v>
      </c>
      <c r="B1018" s="43" t="s">
        <v>5892</v>
      </c>
      <c r="C1018" s="43">
        <v>6281.04</v>
      </c>
      <c r="D1018" s="43">
        <v>4200.78</v>
      </c>
      <c r="E1018" s="44">
        <v>2080.2600000000002</v>
      </c>
      <c r="F1018" s="44">
        <v>0</v>
      </c>
      <c r="G1018" s="43" t="s">
        <v>4957</v>
      </c>
    </row>
    <row r="1019" spans="1:7" x14ac:dyDescent="0.25">
      <c r="A1019" s="43" t="s">
        <v>122</v>
      </c>
      <c r="B1019" s="43" t="s">
        <v>5893</v>
      </c>
      <c r="C1019" s="43">
        <v>13828.25</v>
      </c>
      <c r="D1019" s="43">
        <v>5419.68</v>
      </c>
      <c r="E1019" s="44">
        <v>8408.57</v>
      </c>
      <c r="F1019" s="44">
        <v>0</v>
      </c>
      <c r="G1019" s="43" t="s">
        <v>4964</v>
      </c>
    </row>
    <row r="1020" spans="1:7" x14ac:dyDescent="0.25">
      <c r="A1020" s="43" t="s">
        <v>122</v>
      </c>
      <c r="B1020" s="43" t="s">
        <v>5894</v>
      </c>
      <c r="C1020" s="43">
        <v>7315.95</v>
      </c>
      <c r="D1020" s="43">
        <v>2292.81</v>
      </c>
      <c r="E1020" s="44">
        <v>5023.1400000000003</v>
      </c>
      <c r="F1020" s="44">
        <v>0</v>
      </c>
      <c r="G1020" s="43" t="s">
        <v>4941</v>
      </c>
    </row>
    <row r="1021" spans="1:7" x14ac:dyDescent="0.25">
      <c r="A1021" s="43" t="s">
        <v>122</v>
      </c>
      <c r="B1021" s="43" t="s">
        <v>5895</v>
      </c>
      <c r="C1021" s="43">
        <v>2500</v>
      </c>
      <c r="D1021" s="43">
        <v>0</v>
      </c>
      <c r="E1021" s="44">
        <v>2500</v>
      </c>
      <c r="F1021" s="44">
        <v>0</v>
      </c>
      <c r="G1021" s="43" t="s">
        <v>4957</v>
      </c>
    </row>
    <row r="1022" spans="1:7" x14ac:dyDescent="0.25">
      <c r="A1022" s="43" t="s">
        <v>122</v>
      </c>
      <c r="B1022" s="43" t="s">
        <v>5896</v>
      </c>
      <c r="C1022" s="43">
        <v>13480.39</v>
      </c>
      <c r="D1022" s="43">
        <v>3798.65</v>
      </c>
      <c r="E1022" s="44">
        <v>9681.74</v>
      </c>
      <c r="F1022" s="44">
        <v>0</v>
      </c>
      <c r="G1022" s="43" t="s">
        <v>4964</v>
      </c>
    </row>
    <row r="1023" spans="1:7" x14ac:dyDescent="0.25">
      <c r="A1023" s="43" t="s">
        <v>122</v>
      </c>
      <c r="B1023" s="43" t="s">
        <v>5897</v>
      </c>
      <c r="C1023" s="43">
        <v>2400</v>
      </c>
      <c r="D1023" s="43">
        <v>800</v>
      </c>
      <c r="E1023" s="44">
        <v>1600</v>
      </c>
      <c r="F1023" s="44">
        <v>0</v>
      </c>
      <c r="G1023" s="43" t="s">
        <v>4941</v>
      </c>
    </row>
    <row r="1024" spans="1:7" x14ac:dyDescent="0.25">
      <c r="A1024" s="43" t="s">
        <v>122</v>
      </c>
      <c r="B1024" s="43" t="s">
        <v>5898</v>
      </c>
      <c r="C1024" s="43">
        <v>10438.56</v>
      </c>
      <c r="D1024" s="43">
        <v>7755.61</v>
      </c>
      <c r="E1024" s="44">
        <v>2682.95</v>
      </c>
      <c r="F1024" s="44">
        <v>0</v>
      </c>
      <c r="G1024" s="43" t="s">
        <v>4957</v>
      </c>
    </row>
    <row r="1025" spans="1:7" x14ac:dyDescent="0.25">
      <c r="A1025" s="43" t="s">
        <v>122</v>
      </c>
      <c r="B1025" s="43" t="s">
        <v>5899</v>
      </c>
      <c r="C1025" s="43">
        <v>83600</v>
      </c>
      <c r="D1025" s="43">
        <v>22018.57</v>
      </c>
      <c r="E1025" s="44">
        <v>61581.43</v>
      </c>
      <c r="F1025" s="44">
        <v>0</v>
      </c>
      <c r="G1025" s="43" t="s">
        <v>4964</v>
      </c>
    </row>
    <row r="1026" spans="1:7" x14ac:dyDescent="0.25">
      <c r="A1026" s="43" t="s">
        <v>122</v>
      </c>
      <c r="B1026" s="43" t="s">
        <v>5900</v>
      </c>
      <c r="C1026" s="43">
        <v>4087.54</v>
      </c>
      <c r="D1026" s="43">
        <v>3065.67</v>
      </c>
      <c r="E1026" s="44">
        <v>1021.87</v>
      </c>
      <c r="F1026" s="44">
        <v>0</v>
      </c>
      <c r="G1026" s="43" t="s">
        <v>4957</v>
      </c>
    </row>
    <row r="1027" spans="1:7" x14ac:dyDescent="0.25">
      <c r="A1027" s="43" t="s">
        <v>122</v>
      </c>
      <c r="B1027" s="43" t="s">
        <v>5901</v>
      </c>
      <c r="C1027" s="43">
        <v>2816</v>
      </c>
      <c r="D1027" s="43">
        <v>1126.4000000000001</v>
      </c>
      <c r="E1027" s="44">
        <v>1689.6</v>
      </c>
      <c r="F1027" s="44">
        <v>0</v>
      </c>
      <c r="G1027" s="43" t="s">
        <v>5857</v>
      </c>
    </row>
    <row r="1028" spans="1:7" x14ac:dyDescent="0.25">
      <c r="A1028" s="43" t="s">
        <v>122</v>
      </c>
      <c r="B1028" s="43" t="s">
        <v>5902</v>
      </c>
      <c r="C1028" s="43">
        <v>10690</v>
      </c>
      <c r="D1028" s="43">
        <v>2802.93</v>
      </c>
      <c r="E1028" s="44">
        <v>7887.07</v>
      </c>
      <c r="F1028" s="44">
        <v>0</v>
      </c>
      <c r="G1028" s="43" t="s">
        <v>4941</v>
      </c>
    </row>
    <row r="1029" spans="1:7" x14ac:dyDescent="0.25">
      <c r="A1029" s="43" t="s">
        <v>122</v>
      </c>
      <c r="B1029" s="43" t="s">
        <v>5903</v>
      </c>
      <c r="C1029" s="43">
        <v>21967.439999999999</v>
      </c>
      <c r="D1029" s="43">
        <v>3308.26</v>
      </c>
      <c r="E1029" s="44">
        <v>18659.18</v>
      </c>
      <c r="F1029" s="44">
        <v>0</v>
      </c>
      <c r="G1029" s="43" t="s">
        <v>4957</v>
      </c>
    </row>
    <row r="1030" spans="1:7" x14ac:dyDescent="0.25">
      <c r="A1030" s="43" t="s">
        <v>122</v>
      </c>
      <c r="B1030" s="43" t="s">
        <v>5904</v>
      </c>
      <c r="C1030" s="43">
        <v>6685</v>
      </c>
      <c r="D1030" s="43">
        <v>2785.4</v>
      </c>
      <c r="E1030" s="44">
        <v>3899.6</v>
      </c>
      <c r="F1030" s="44">
        <v>0</v>
      </c>
      <c r="G1030" s="43" t="s">
        <v>4941</v>
      </c>
    </row>
    <row r="1031" spans="1:7" x14ac:dyDescent="0.25">
      <c r="A1031" s="43" t="s">
        <v>122</v>
      </c>
      <c r="B1031" s="43" t="s">
        <v>5905</v>
      </c>
      <c r="C1031" s="43">
        <v>12096.6</v>
      </c>
      <c r="D1031" s="43">
        <v>1512.06</v>
      </c>
      <c r="E1031" s="44">
        <v>10584.54</v>
      </c>
      <c r="F1031" s="44">
        <v>0</v>
      </c>
      <c r="G1031" s="43" t="s">
        <v>4945</v>
      </c>
    </row>
    <row r="1032" spans="1:7" x14ac:dyDescent="0.25">
      <c r="A1032" s="43" t="s">
        <v>122</v>
      </c>
      <c r="B1032" s="43" t="s">
        <v>5906</v>
      </c>
      <c r="C1032" s="43">
        <v>17591.05</v>
      </c>
      <c r="D1032" s="43">
        <v>3156.54</v>
      </c>
      <c r="E1032" s="44">
        <v>14434.51</v>
      </c>
      <c r="F1032" s="44">
        <v>0</v>
      </c>
      <c r="G1032" s="43" t="s">
        <v>4957</v>
      </c>
    </row>
    <row r="1033" spans="1:7" x14ac:dyDescent="0.25">
      <c r="A1033" s="43" t="s">
        <v>122</v>
      </c>
      <c r="B1033" s="43" t="s">
        <v>5907</v>
      </c>
      <c r="C1033" s="43">
        <v>53978.13</v>
      </c>
      <c r="D1033" s="43">
        <v>13931.54</v>
      </c>
      <c r="E1033" s="44">
        <v>40046.589999999997</v>
      </c>
      <c r="F1033" s="44">
        <v>0</v>
      </c>
      <c r="G1033" s="43" t="s">
        <v>4964</v>
      </c>
    </row>
    <row r="1034" spans="1:7" x14ac:dyDescent="0.25">
      <c r="A1034" s="43" t="s">
        <v>140</v>
      </c>
      <c r="B1034" s="43" t="s">
        <v>5908</v>
      </c>
      <c r="C1034" s="43">
        <v>4705</v>
      </c>
      <c r="D1034" s="43">
        <v>2169.5100000000002</v>
      </c>
      <c r="E1034" s="44">
        <v>2535.4899999999998</v>
      </c>
      <c r="F1034" s="44">
        <v>0</v>
      </c>
      <c r="G1034" s="43" t="s">
        <v>4974</v>
      </c>
    </row>
    <row r="1035" spans="1:7" x14ac:dyDescent="0.25">
      <c r="A1035" s="43" t="s">
        <v>140</v>
      </c>
      <c r="B1035" s="43" t="s">
        <v>5909</v>
      </c>
      <c r="C1035" s="43">
        <v>4779</v>
      </c>
      <c r="D1035" s="43">
        <v>411.1</v>
      </c>
      <c r="E1035" s="44">
        <v>4367.8999999999996</v>
      </c>
      <c r="F1035" s="44">
        <v>0</v>
      </c>
      <c r="G1035" s="43" t="s">
        <v>4974</v>
      </c>
    </row>
    <row r="1036" spans="1:7" x14ac:dyDescent="0.25">
      <c r="A1036" s="43" t="s">
        <v>140</v>
      </c>
      <c r="B1036" s="43" t="s">
        <v>5910</v>
      </c>
      <c r="C1036" s="43">
        <v>7549</v>
      </c>
      <c r="D1036" s="43">
        <v>2577.1999999999998</v>
      </c>
      <c r="E1036" s="44">
        <v>4971.8</v>
      </c>
      <c r="F1036" s="44">
        <v>0</v>
      </c>
      <c r="G1036" s="43" t="s">
        <v>4974</v>
      </c>
    </row>
    <row r="1037" spans="1:7" x14ac:dyDescent="0.25">
      <c r="A1037" s="43" t="s">
        <v>140</v>
      </c>
      <c r="B1037" s="43" t="s">
        <v>5911</v>
      </c>
      <c r="C1037" s="43">
        <v>5263</v>
      </c>
      <c r="D1037" s="43">
        <v>321.62</v>
      </c>
      <c r="E1037" s="44">
        <v>4941.38</v>
      </c>
      <c r="F1037" s="44">
        <v>0</v>
      </c>
      <c r="G1037" s="43" t="s">
        <v>4974</v>
      </c>
    </row>
    <row r="1038" spans="1:7" x14ac:dyDescent="0.25">
      <c r="A1038" s="43" t="s">
        <v>140</v>
      </c>
      <c r="B1038" s="43" t="s">
        <v>5912</v>
      </c>
      <c r="C1038" s="43">
        <v>34.71</v>
      </c>
      <c r="D1038" s="43">
        <v>34.71</v>
      </c>
      <c r="E1038" s="44">
        <v>0</v>
      </c>
      <c r="F1038" s="44">
        <v>0</v>
      </c>
      <c r="G1038" s="43" t="s">
        <v>4974</v>
      </c>
    </row>
    <row r="1039" spans="1:7" x14ac:dyDescent="0.25">
      <c r="A1039" s="43" t="s">
        <v>140</v>
      </c>
      <c r="B1039" s="43" t="s">
        <v>5913</v>
      </c>
      <c r="C1039" s="43">
        <v>5221</v>
      </c>
      <c r="D1039" s="43">
        <v>575.53</v>
      </c>
      <c r="E1039" s="44">
        <v>4645.47</v>
      </c>
      <c r="F1039" s="44">
        <v>0</v>
      </c>
      <c r="G1039" s="43" t="s">
        <v>4974</v>
      </c>
    </row>
    <row r="1040" spans="1:7" x14ac:dyDescent="0.25">
      <c r="A1040" s="43" t="s">
        <v>140</v>
      </c>
      <c r="B1040" s="43" t="s">
        <v>5914</v>
      </c>
      <c r="C1040" s="43">
        <v>4634</v>
      </c>
      <c r="D1040" s="43">
        <v>4634</v>
      </c>
      <c r="E1040" s="44">
        <v>0</v>
      </c>
      <c r="F1040" s="44">
        <v>0</v>
      </c>
      <c r="G1040" s="43" t="s">
        <v>4974</v>
      </c>
    </row>
    <row r="1041" spans="1:7" x14ac:dyDescent="0.25">
      <c r="A1041" s="43" t="s">
        <v>140</v>
      </c>
      <c r="B1041" s="43" t="s">
        <v>5915</v>
      </c>
      <c r="C1041" s="43">
        <v>6471</v>
      </c>
      <c r="D1041" s="43">
        <v>17.98</v>
      </c>
      <c r="E1041" s="44">
        <v>6453.02</v>
      </c>
      <c r="F1041" s="44">
        <v>0</v>
      </c>
      <c r="G1041" s="43" t="s">
        <v>4974</v>
      </c>
    </row>
    <row r="1042" spans="1:7" x14ac:dyDescent="0.25">
      <c r="A1042" s="43" t="s">
        <v>140</v>
      </c>
      <c r="B1042" s="43" t="s">
        <v>5916</v>
      </c>
      <c r="C1042" s="43">
        <v>4499</v>
      </c>
      <c r="D1042" s="43">
        <v>761.94</v>
      </c>
      <c r="E1042" s="44">
        <v>3737.06</v>
      </c>
      <c r="F1042" s="44">
        <v>0</v>
      </c>
      <c r="G1042" s="43" t="s">
        <v>4974</v>
      </c>
    </row>
    <row r="1043" spans="1:7" x14ac:dyDescent="0.25">
      <c r="A1043" s="43" t="s">
        <v>140</v>
      </c>
      <c r="B1043" s="43" t="s">
        <v>5917</v>
      </c>
      <c r="C1043" s="43">
        <v>5500</v>
      </c>
      <c r="D1043" s="43">
        <v>3770.13</v>
      </c>
      <c r="E1043" s="44">
        <v>1729.87</v>
      </c>
      <c r="F1043" s="44">
        <v>0</v>
      </c>
      <c r="G1043" s="43" t="s">
        <v>4974</v>
      </c>
    </row>
    <row r="1044" spans="1:7" x14ac:dyDescent="0.25">
      <c r="A1044" s="43" t="s">
        <v>140</v>
      </c>
      <c r="B1044" s="43" t="s">
        <v>5918</v>
      </c>
      <c r="C1044" s="43">
        <v>5500</v>
      </c>
      <c r="D1044" s="43">
        <v>3770.13</v>
      </c>
      <c r="E1044" s="44">
        <v>1729.87</v>
      </c>
      <c r="F1044" s="44">
        <v>0</v>
      </c>
      <c r="G1044" s="43" t="s">
        <v>4974</v>
      </c>
    </row>
    <row r="1045" spans="1:7" x14ac:dyDescent="0.25">
      <c r="A1045" s="43" t="s">
        <v>140</v>
      </c>
      <c r="B1045" s="43" t="s">
        <v>5919</v>
      </c>
      <c r="C1045" s="43">
        <v>5500</v>
      </c>
      <c r="D1045" s="43">
        <v>5500</v>
      </c>
      <c r="E1045" s="44">
        <v>0</v>
      </c>
      <c r="F1045" s="44">
        <v>0</v>
      </c>
      <c r="G1045" s="43" t="s">
        <v>4974</v>
      </c>
    </row>
    <row r="1046" spans="1:7" x14ac:dyDescent="0.25">
      <c r="A1046" s="43" t="s">
        <v>140</v>
      </c>
      <c r="B1046" s="43" t="s">
        <v>5920</v>
      </c>
      <c r="C1046" s="43">
        <v>6725.71</v>
      </c>
      <c r="D1046" s="43">
        <v>3829.85</v>
      </c>
      <c r="E1046" s="44">
        <v>2895.86</v>
      </c>
      <c r="F1046" s="44">
        <v>0</v>
      </c>
      <c r="G1046" s="43" t="s">
        <v>4974</v>
      </c>
    </row>
    <row r="1047" spans="1:7" x14ac:dyDescent="0.25">
      <c r="A1047" s="43" t="s">
        <v>140</v>
      </c>
      <c r="B1047" s="43" t="s">
        <v>5921</v>
      </c>
      <c r="C1047" s="43">
        <v>6725.71</v>
      </c>
      <c r="D1047" s="43">
        <v>3829.86</v>
      </c>
      <c r="E1047" s="44">
        <v>2895.85</v>
      </c>
      <c r="F1047" s="44">
        <v>0</v>
      </c>
      <c r="G1047" s="43" t="s">
        <v>4974</v>
      </c>
    </row>
    <row r="1048" spans="1:7" x14ac:dyDescent="0.25">
      <c r="A1048" s="43" t="s">
        <v>140</v>
      </c>
      <c r="B1048" s="43" t="s">
        <v>5922</v>
      </c>
      <c r="C1048" s="43">
        <v>3715</v>
      </c>
      <c r="D1048" s="43">
        <v>2077.1799999999998</v>
      </c>
      <c r="E1048" s="44">
        <v>1637.82</v>
      </c>
      <c r="F1048" s="44">
        <v>0</v>
      </c>
      <c r="G1048" s="43" t="s">
        <v>4974</v>
      </c>
    </row>
    <row r="1049" spans="1:7" x14ac:dyDescent="0.25">
      <c r="A1049" s="43" t="s">
        <v>140</v>
      </c>
      <c r="B1049" s="43" t="s">
        <v>5923</v>
      </c>
      <c r="C1049" s="43">
        <v>3918</v>
      </c>
      <c r="D1049" s="43">
        <v>337.03</v>
      </c>
      <c r="E1049" s="44">
        <v>3580.97</v>
      </c>
      <c r="F1049" s="44">
        <v>0</v>
      </c>
      <c r="G1049" s="43" t="s">
        <v>4974</v>
      </c>
    </row>
    <row r="1050" spans="1:7" x14ac:dyDescent="0.25">
      <c r="A1050" s="43" t="s">
        <v>140</v>
      </c>
      <c r="B1050" s="43" t="s">
        <v>5924</v>
      </c>
      <c r="C1050" s="43">
        <v>7295</v>
      </c>
      <c r="D1050" s="43">
        <v>40.520000000000003</v>
      </c>
      <c r="E1050" s="44">
        <v>7254.48</v>
      </c>
      <c r="F1050" s="44">
        <v>0</v>
      </c>
      <c r="G1050" s="43" t="s">
        <v>4974</v>
      </c>
    </row>
    <row r="1051" spans="1:7" x14ac:dyDescent="0.25">
      <c r="A1051" s="43" t="s">
        <v>140</v>
      </c>
      <c r="B1051" s="43" t="s">
        <v>5925</v>
      </c>
      <c r="C1051" s="43">
        <v>5012</v>
      </c>
      <c r="D1051" s="43">
        <v>2506.02</v>
      </c>
      <c r="E1051" s="44">
        <v>2505.98</v>
      </c>
      <c r="F1051" s="44">
        <v>0</v>
      </c>
      <c r="G1051" s="43" t="s">
        <v>4974</v>
      </c>
    </row>
    <row r="1052" spans="1:7" x14ac:dyDescent="0.25">
      <c r="A1052" s="43" t="s">
        <v>140</v>
      </c>
      <c r="B1052" s="43" t="s">
        <v>5926</v>
      </c>
      <c r="C1052" s="43">
        <v>4588</v>
      </c>
      <c r="D1052" s="43">
        <v>764.66</v>
      </c>
      <c r="E1052" s="44">
        <v>3823.34</v>
      </c>
      <c r="F1052" s="44">
        <v>0</v>
      </c>
      <c r="G1052" s="43" t="s">
        <v>4974</v>
      </c>
    </row>
    <row r="1053" spans="1:7" x14ac:dyDescent="0.25">
      <c r="A1053" s="43" t="s">
        <v>140</v>
      </c>
      <c r="B1053" s="43" t="s">
        <v>5927</v>
      </c>
      <c r="C1053" s="43">
        <v>1143</v>
      </c>
      <c r="D1053" s="43">
        <v>34.979999999999997</v>
      </c>
      <c r="E1053" s="44">
        <v>1108.02</v>
      </c>
      <c r="F1053" s="44">
        <v>0</v>
      </c>
      <c r="G1053" s="43" t="s">
        <v>4974</v>
      </c>
    </row>
    <row r="1054" spans="1:7" x14ac:dyDescent="0.25">
      <c r="A1054" s="43" t="s">
        <v>140</v>
      </c>
      <c r="B1054" s="43" t="s">
        <v>5928</v>
      </c>
      <c r="C1054" s="43">
        <v>1143</v>
      </c>
      <c r="D1054" s="43">
        <v>31.8</v>
      </c>
      <c r="E1054" s="44">
        <v>1111.2</v>
      </c>
      <c r="F1054" s="44">
        <v>0</v>
      </c>
      <c r="G1054" s="43" t="s">
        <v>4974</v>
      </c>
    </row>
    <row r="1055" spans="1:7" x14ac:dyDescent="0.25">
      <c r="A1055" s="43" t="s">
        <v>140</v>
      </c>
      <c r="B1055" s="43" t="s">
        <v>5929</v>
      </c>
      <c r="C1055" s="43">
        <v>8332</v>
      </c>
      <c r="D1055" s="43">
        <v>5108.29</v>
      </c>
      <c r="E1055" s="44">
        <v>3223.71</v>
      </c>
      <c r="F1055" s="44">
        <v>0</v>
      </c>
      <c r="G1055" s="43" t="s">
        <v>4974</v>
      </c>
    </row>
    <row r="1056" spans="1:7" x14ac:dyDescent="0.25">
      <c r="A1056" s="43" t="s">
        <v>140</v>
      </c>
      <c r="B1056" s="43" t="s">
        <v>5930</v>
      </c>
      <c r="C1056" s="43">
        <v>4934.25</v>
      </c>
      <c r="D1056" s="43">
        <v>3837.75</v>
      </c>
      <c r="E1056" s="44">
        <v>1096.5</v>
      </c>
      <c r="F1056" s="44">
        <v>0</v>
      </c>
      <c r="G1056" s="43" t="s">
        <v>4974</v>
      </c>
    </row>
    <row r="1057" spans="1:7" x14ac:dyDescent="0.25">
      <c r="A1057" s="43" t="s">
        <v>140</v>
      </c>
      <c r="B1057" s="43" t="s">
        <v>5931</v>
      </c>
      <c r="C1057" s="43">
        <v>4784</v>
      </c>
      <c r="D1057" s="43">
        <v>2392.02</v>
      </c>
      <c r="E1057" s="44">
        <v>2391.98</v>
      </c>
      <c r="F1057" s="44">
        <v>0</v>
      </c>
      <c r="G1057" s="43" t="s">
        <v>4974</v>
      </c>
    </row>
    <row r="1058" spans="1:7" x14ac:dyDescent="0.25">
      <c r="A1058" s="43" t="s">
        <v>140</v>
      </c>
      <c r="B1058" s="43" t="s">
        <v>5932</v>
      </c>
      <c r="C1058" s="43">
        <v>4987</v>
      </c>
      <c r="D1058" s="43">
        <v>1769.56</v>
      </c>
      <c r="E1058" s="44">
        <v>3217.44</v>
      </c>
      <c r="F1058" s="44">
        <v>0</v>
      </c>
      <c r="G1058" s="43" t="s">
        <v>4974</v>
      </c>
    </row>
    <row r="1059" spans="1:7" x14ac:dyDescent="0.25">
      <c r="A1059" s="43" t="s">
        <v>140</v>
      </c>
      <c r="B1059" s="43" t="s">
        <v>5933</v>
      </c>
      <c r="C1059" s="43">
        <v>4892.5</v>
      </c>
      <c r="D1059" s="43">
        <v>3771.5</v>
      </c>
      <c r="E1059" s="44">
        <v>1121</v>
      </c>
      <c r="F1059" s="44">
        <v>0</v>
      </c>
      <c r="G1059" s="43" t="s">
        <v>4974</v>
      </c>
    </row>
    <row r="1060" spans="1:7" x14ac:dyDescent="0.25">
      <c r="A1060" s="43" t="s">
        <v>140</v>
      </c>
      <c r="B1060" s="43" t="s">
        <v>5934</v>
      </c>
      <c r="C1060" s="43">
        <v>34.71</v>
      </c>
      <c r="D1060" s="43">
        <v>34.71</v>
      </c>
      <c r="E1060" s="44">
        <v>0</v>
      </c>
      <c r="F1060" s="44">
        <v>0</v>
      </c>
      <c r="G1060" s="43" t="s">
        <v>4974</v>
      </c>
    </row>
    <row r="1061" spans="1:7" x14ac:dyDescent="0.25">
      <c r="A1061" s="43" t="s">
        <v>140</v>
      </c>
      <c r="B1061" s="43" t="s">
        <v>5935</v>
      </c>
      <c r="C1061" s="43">
        <v>6053</v>
      </c>
      <c r="D1061" s="43">
        <v>1480.71</v>
      </c>
      <c r="E1061" s="44">
        <v>4572.29</v>
      </c>
      <c r="F1061" s="44">
        <v>0</v>
      </c>
      <c r="G1061" s="43" t="s">
        <v>5507</v>
      </c>
    </row>
    <row r="1062" spans="1:7" x14ac:dyDescent="0.25">
      <c r="A1062" s="43" t="s">
        <v>140</v>
      </c>
      <c r="B1062" s="43" t="s">
        <v>5936</v>
      </c>
      <c r="C1062" s="43">
        <v>2984.25</v>
      </c>
      <c r="D1062" s="43">
        <v>2399.08</v>
      </c>
      <c r="E1062" s="44">
        <v>585.16999999999996</v>
      </c>
      <c r="F1062" s="44">
        <v>0</v>
      </c>
      <c r="G1062" s="43" t="s">
        <v>4974</v>
      </c>
    </row>
    <row r="1063" spans="1:7" x14ac:dyDescent="0.25">
      <c r="A1063" s="43" t="s">
        <v>140</v>
      </c>
      <c r="B1063" s="43" t="s">
        <v>5937</v>
      </c>
      <c r="C1063" s="43">
        <v>2189.75</v>
      </c>
      <c r="D1063" s="43">
        <v>2189.75</v>
      </c>
      <c r="E1063" s="44">
        <v>0</v>
      </c>
      <c r="F1063" s="44">
        <v>0</v>
      </c>
      <c r="G1063" s="43" t="s">
        <v>4974</v>
      </c>
    </row>
    <row r="1064" spans="1:7" x14ac:dyDescent="0.25">
      <c r="A1064" s="43" t="s">
        <v>140</v>
      </c>
      <c r="B1064" s="43" t="s">
        <v>5938</v>
      </c>
      <c r="C1064" s="43">
        <v>4198.25</v>
      </c>
      <c r="D1064" s="43">
        <v>3781.41</v>
      </c>
      <c r="E1064" s="44">
        <v>416.84</v>
      </c>
      <c r="F1064" s="44">
        <v>0</v>
      </c>
      <c r="G1064" s="43" t="s">
        <v>4974</v>
      </c>
    </row>
    <row r="1065" spans="1:7" x14ac:dyDescent="0.25">
      <c r="A1065" s="43" t="s">
        <v>140</v>
      </c>
      <c r="B1065" s="43" t="s">
        <v>5939</v>
      </c>
      <c r="C1065" s="43">
        <v>4146.75</v>
      </c>
      <c r="D1065" s="43">
        <v>3736.34</v>
      </c>
      <c r="E1065" s="44">
        <v>410.41</v>
      </c>
      <c r="F1065" s="44">
        <v>0</v>
      </c>
      <c r="G1065" s="43" t="s">
        <v>4974</v>
      </c>
    </row>
    <row r="1066" spans="1:7" x14ac:dyDescent="0.25">
      <c r="A1066" s="43" t="s">
        <v>140</v>
      </c>
      <c r="B1066" s="43" t="s">
        <v>5940</v>
      </c>
      <c r="C1066" s="43">
        <v>4198.25</v>
      </c>
      <c r="D1066" s="43">
        <v>3781.41</v>
      </c>
      <c r="E1066" s="44">
        <v>416.84</v>
      </c>
      <c r="F1066" s="44">
        <v>0</v>
      </c>
      <c r="G1066" s="43" t="s">
        <v>4974</v>
      </c>
    </row>
    <row r="1067" spans="1:7" x14ac:dyDescent="0.25">
      <c r="A1067" s="43" t="s">
        <v>140</v>
      </c>
      <c r="B1067" s="43" t="s">
        <v>5941</v>
      </c>
      <c r="C1067" s="43">
        <v>4656.25</v>
      </c>
      <c r="D1067" s="43">
        <v>4656.25</v>
      </c>
      <c r="E1067" s="44">
        <v>0</v>
      </c>
      <c r="F1067" s="44">
        <v>0</v>
      </c>
      <c r="G1067" s="43" t="s">
        <v>4974</v>
      </c>
    </row>
    <row r="1068" spans="1:7" x14ac:dyDescent="0.25">
      <c r="A1068" s="43" t="s">
        <v>140</v>
      </c>
      <c r="B1068" s="43" t="s">
        <v>5942</v>
      </c>
      <c r="C1068" s="43">
        <v>4858.5</v>
      </c>
      <c r="D1068" s="43">
        <v>4356.91</v>
      </c>
      <c r="E1068" s="44">
        <v>501.59</v>
      </c>
      <c r="F1068" s="44">
        <v>0</v>
      </c>
      <c r="G1068" s="43" t="s">
        <v>4974</v>
      </c>
    </row>
    <row r="1069" spans="1:7" x14ac:dyDescent="0.25">
      <c r="A1069" s="43" t="s">
        <v>140</v>
      </c>
      <c r="B1069" s="43" t="s">
        <v>5943</v>
      </c>
      <c r="C1069" s="43">
        <v>9590</v>
      </c>
      <c r="D1069" s="43">
        <v>9590</v>
      </c>
      <c r="E1069" s="44">
        <v>0</v>
      </c>
      <c r="F1069" s="44">
        <v>0</v>
      </c>
      <c r="G1069" s="43" t="s">
        <v>4974</v>
      </c>
    </row>
    <row r="1070" spans="1:7" x14ac:dyDescent="0.25">
      <c r="A1070" s="43" t="s">
        <v>140</v>
      </c>
      <c r="B1070" s="43" t="s">
        <v>5944</v>
      </c>
      <c r="C1070" s="43">
        <v>1482.25</v>
      </c>
      <c r="D1070" s="43">
        <v>988.16</v>
      </c>
      <c r="E1070" s="44">
        <v>494.09</v>
      </c>
      <c r="F1070" s="44">
        <v>0</v>
      </c>
      <c r="G1070" s="43" t="s">
        <v>4974</v>
      </c>
    </row>
    <row r="1071" spans="1:7" x14ac:dyDescent="0.25">
      <c r="A1071" s="43" t="s">
        <v>140</v>
      </c>
      <c r="B1071" s="43" t="s">
        <v>5945</v>
      </c>
      <c r="C1071" s="43">
        <v>2895</v>
      </c>
      <c r="D1071" s="43">
        <v>2895</v>
      </c>
      <c r="E1071" s="44">
        <v>0</v>
      </c>
      <c r="F1071" s="44">
        <v>0</v>
      </c>
      <c r="G1071" s="43" t="s">
        <v>4974</v>
      </c>
    </row>
    <row r="1072" spans="1:7" x14ac:dyDescent="0.25">
      <c r="A1072" s="43" t="s">
        <v>140</v>
      </c>
      <c r="B1072" s="43" t="s">
        <v>5946</v>
      </c>
      <c r="C1072" s="43">
        <v>6775</v>
      </c>
      <c r="D1072" s="43">
        <v>0</v>
      </c>
      <c r="E1072" s="44">
        <v>6775</v>
      </c>
      <c r="F1072" s="44">
        <v>0</v>
      </c>
      <c r="G1072" s="43" t="s">
        <v>4974</v>
      </c>
    </row>
    <row r="1073" spans="1:7" x14ac:dyDescent="0.25">
      <c r="A1073" s="43" t="s">
        <v>140</v>
      </c>
      <c r="B1073" s="43" t="s">
        <v>5947</v>
      </c>
      <c r="C1073" s="43">
        <v>904.63</v>
      </c>
      <c r="D1073" s="43">
        <v>904.63</v>
      </c>
      <c r="E1073" s="44">
        <v>0</v>
      </c>
      <c r="F1073" s="44">
        <v>0</v>
      </c>
      <c r="G1073" s="43" t="s">
        <v>4974</v>
      </c>
    </row>
    <row r="1074" spans="1:7" x14ac:dyDescent="0.25">
      <c r="A1074" s="43" t="s">
        <v>140</v>
      </c>
      <c r="B1074" s="43" t="s">
        <v>5948</v>
      </c>
      <c r="C1074" s="43">
        <v>1652</v>
      </c>
      <c r="D1074" s="43">
        <v>110.16</v>
      </c>
      <c r="E1074" s="44">
        <v>1541.84</v>
      </c>
      <c r="F1074" s="44">
        <v>0</v>
      </c>
      <c r="G1074" s="43" t="s">
        <v>4974</v>
      </c>
    </row>
    <row r="1075" spans="1:7" x14ac:dyDescent="0.25">
      <c r="A1075" s="43" t="s">
        <v>140</v>
      </c>
      <c r="B1075" s="43" t="s">
        <v>5949</v>
      </c>
      <c r="C1075" s="43">
        <v>2904.25</v>
      </c>
      <c r="D1075" s="43">
        <v>2585.16</v>
      </c>
      <c r="E1075" s="44">
        <v>319.08999999999997</v>
      </c>
      <c r="F1075" s="44">
        <v>0</v>
      </c>
      <c r="G1075" s="43" t="s">
        <v>4974</v>
      </c>
    </row>
    <row r="1076" spans="1:7" x14ac:dyDescent="0.25">
      <c r="A1076" s="43" t="s">
        <v>140</v>
      </c>
      <c r="B1076" s="43" t="s">
        <v>5950</v>
      </c>
      <c r="C1076" s="43">
        <v>2924.75</v>
      </c>
      <c r="D1076" s="43">
        <v>2924.75</v>
      </c>
      <c r="E1076" s="44">
        <v>0</v>
      </c>
      <c r="F1076" s="44">
        <v>0</v>
      </c>
      <c r="G1076" s="43" t="s">
        <v>4974</v>
      </c>
    </row>
    <row r="1077" spans="1:7" x14ac:dyDescent="0.25">
      <c r="A1077" s="43" t="s">
        <v>140</v>
      </c>
      <c r="B1077" s="43" t="s">
        <v>5951</v>
      </c>
      <c r="C1077" s="43">
        <v>4460.75</v>
      </c>
      <c r="D1077" s="43">
        <v>4460.75</v>
      </c>
      <c r="E1077" s="44">
        <v>0</v>
      </c>
      <c r="F1077" s="44">
        <v>0</v>
      </c>
      <c r="G1077" s="43" t="s">
        <v>4974</v>
      </c>
    </row>
    <row r="1078" spans="1:7" x14ac:dyDescent="0.25">
      <c r="A1078" s="43" t="s">
        <v>140</v>
      </c>
      <c r="B1078" s="43" t="s">
        <v>5952</v>
      </c>
      <c r="C1078" s="43">
        <v>3699</v>
      </c>
      <c r="D1078" s="43">
        <v>2848.67</v>
      </c>
      <c r="E1078" s="44">
        <v>850.33</v>
      </c>
      <c r="F1078" s="44">
        <v>0</v>
      </c>
      <c r="G1078" s="43" t="s">
        <v>4974</v>
      </c>
    </row>
    <row r="1079" spans="1:7" x14ac:dyDescent="0.25">
      <c r="A1079" s="43" t="s">
        <v>140</v>
      </c>
      <c r="B1079" s="43" t="s">
        <v>5953</v>
      </c>
      <c r="C1079" s="43">
        <v>4967.25</v>
      </c>
      <c r="D1079" s="43">
        <v>4967.25</v>
      </c>
      <c r="E1079" s="44">
        <v>0</v>
      </c>
      <c r="F1079" s="44">
        <v>0</v>
      </c>
      <c r="G1079" s="43" t="s">
        <v>4974</v>
      </c>
    </row>
    <row r="1080" spans="1:7" x14ac:dyDescent="0.25">
      <c r="A1080" s="43" t="s">
        <v>140</v>
      </c>
      <c r="B1080" s="43" t="s">
        <v>5954</v>
      </c>
      <c r="C1080" s="43">
        <v>4940.25</v>
      </c>
      <c r="D1080" s="43">
        <v>4940.25</v>
      </c>
      <c r="E1080" s="44">
        <v>0</v>
      </c>
      <c r="F1080" s="44">
        <v>0</v>
      </c>
      <c r="G1080" s="43" t="s">
        <v>4974</v>
      </c>
    </row>
    <row r="1081" spans="1:7" x14ac:dyDescent="0.25">
      <c r="A1081" s="43" t="s">
        <v>140</v>
      </c>
      <c r="B1081" s="43" t="s">
        <v>5955</v>
      </c>
      <c r="C1081" s="43">
        <v>405</v>
      </c>
      <c r="D1081" s="43">
        <v>405</v>
      </c>
      <c r="E1081" s="44">
        <v>0</v>
      </c>
      <c r="F1081" s="44">
        <v>0</v>
      </c>
      <c r="G1081" s="43" t="s">
        <v>4974</v>
      </c>
    </row>
    <row r="1082" spans="1:7" x14ac:dyDescent="0.25">
      <c r="A1082" s="43" t="s">
        <v>140</v>
      </c>
      <c r="B1082" s="43" t="s">
        <v>5956</v>
      </c>
      <c r="C1082" s="43">
        <v>2738.5</v>
      </c>
      <c r="D1082" s="43">
        <v>2738.5</v>
      </c>
      <c r="E1082" s="44">
        <v>0</v>
      </c>
      <c r="F1082" s="44">
        <v>0</v>
      </c>
      <c r="G1082" s="43" t="s">
        <v>4974</v>
      </c>
    </row>
    <row r="1083" spans="1:7" x14ac:dyDescent="0.25">
      <c r="A1083" s="43" t="s">
        <v>140</v>
      </c>
      <c r="B1083" s="43" t="s">
        <v>5957</v>
      </c>
      <c r="C1083" s="43">
        <v>2816.5</v>
      </c>
      <c r="D1083" s="43">
        <v>2816.5</v>
      </c>
      <c r="E1083" s="44">
        <v>0</v>
      </c>
      <c r="F1083" s="44">
        <v>0</v>
      </c>
      <c r="G1083" s="43" t="s">
        <v>4974</v>
      </c>
    </row>
    <row r="1084" spans="1:7" x14ac:dyDescent="0.25">
      <c r="A1084" s="43" t="s">
        <v>140</v>
      </c>
      <c r="B1084" s="43" t="s">
        <v>5958</v>
      </c>
      <c r="C1084" s="43">
        <v>5076.25</v>
      </c>
      <c r="D1084" s="43">
        <v>3928.58</v>
      </c>
      <c r="E1084" s="44">
        <v>1147.67</v>
      </c>
      <c r="F1084" s="44">
        <v>0</v>
      </c>
      <c r="G1084" s="43" t="s">
        <v>4974</v>
      </c>
    </row>
    <row r="1085" spans="1:7" x14ac:dyDescent="0.25">
      <c r="A1085" s="43" t="s">
        <v>140</v>
      </c>
      <c r="B1085" s="43" t="s">
        <v>5959</v>
      </c>
      <c r="C1085" s="43">
        <v>5485.5</v>
      </c>
      <c r="D1085" s="43">
        <v>5485.5</v>
      </c>
      <c r="E1085" s="44">
        <v>0</v>
      </c>
      <c r="F1085" s="44">
        <v>0</v>
      </c>
      <c r="G1085" s="43" t="s">
        <v>4974</v>
      </c>
    </row>
    <row r="1086" spans="1:7" x14ac:dyDescent="0.25">
      <c r="A1086" s="43" t="s">
        <v>140</v>
      </c>
      <c r="B1086" s="43" t="s">
        <v>5960</v>
      </c>
      <c r="C1086" s="43">
        <v>2977.5</v>
      </c>
      <c r="D1086" s="43">
        <v>2881.46</v>
      </c>
      <c r="E1086" s="44">
        <v>96.04</v>
      </c>
      <c r="F1086" s="44">
        <v>0</v>
      </c>
      <c r="G1086" s="43" t="s">
        <v>4974</v>
      </c>
    </row>
    <row r="1087" spans="1:7" x14ac:dyDescent="0.25">
      <c r="A1087" s="43" t="s">
        <v>140</v>
      </c>
      <c r="B1087" s="43" t="s">
        <v>5961</v>
      </c>
      <c r="C1087" s="43">
        <v>7941.8</v>
      </c>
      <c r="D1087" s="43">
        <v>6037.47</v>
      </c>
      <c r="E1087" s="44">
        <v>1904.33</v>
      </c>
      <c r="F1087" s="44">
        <v>0</v>
      </c>
      <c r="G1087" s="43" t="s">
        <v>4974</v>
      </c>
    </row>
    <row r="1088" spans="1:7" x14ac:dyDescent="0.25">
      <c r="A1088" s="43" t="s">
        <v>140</v>
      </c>
      <c r="B1088" s="43" t="s">
        <v>5962</v>
      </c>
      <c r="C1088" s="43">
        <v>7680.33</v>
      </c>
      <c r="D1088" s="43">
        <v>7639.47</v>
      </c>
      <c r="E1088" s="44">
        <v>40.86</v>
      </c>
      <c r="F1088" s="44">
        <v>0</v>
      </c>
      <c r="G1088" s="43" t="s">
        <v>4974</v>
      </c>
    </row>
    <row r="1089" spans="1:7" x14ac:dyDescent="0.25">
      <c r="A1089" s="43" t="s">
        <v>140</v>
      </c>
      <c r="B1089" s="43" t="s">
        <v>5963</v>
      </c>
      <c r="C1089" s="43">
        <v>3183.75</v>
      </c>
      <c r="D1089" s="43">
        <v>3183.75</v>
      </c>
      <c r="E1089" s="44">
        <v>0</v>
      </c>
      <c r="F1089" s="44">
        <v>0</v>
      </c>
      <c r="G1089" s="43" t="s">
        <v>4974</v>
      </c>
    </row>
    <row r="1090" spans="1:7" x14ac:dyDescent="0.25">
      <c r="A1090" s="43" t="s">
        <v>140</v>
      </c>
      <c r="B1090" s="43" t="s">
        <v>5964</v>
      </c>
      <c r="C1090" s="43">
        <v>3524.44</v>
      </c>
      <c r="D1090" s="43">
        <v>3524.44</v>
      </c>
      <c r="E1090" s="44">
        <v>0</v>
      </c>
      <c r="F1090" s="44">
        <v>0</v>
      </c>
      <c r="G1090" s="43" t="s">
        <v>4974</v>
      </c>
    </row>
    <row r="1091" spans="1:7" x14ac:dyDescent="0.25">
      <c r="A1091" s="43" t="s">
        <v>140</v>
      </c>
      <c r="B1091" s="43" t="s">
        <v>5965</v>
      </c>
      <c r="C1091" s="43">
        <v>1958</v>
      </c>
      <c r="D1091" s="43">
        <v>1436.95</v>
      </c>
      <c r="E1091" s="44">
        <v>521.04999999999995</v>
      </c>
      <c r="F1091" s="44">
        <v>0</v>
      </c>
      <c r="G1091" s="43" t="s">
        <v>4974</v>
      </c>
    </row>
    <row r="1092" spans="1:7" x14ac:dyDescent="0.25">
      <c r="A1092" s="43" t="s">
        <v>140</v>
      </c>
      <c r="B1092" s="43" t="s">
        <v>5966</v>
      </c>
      <c r="C1092" s="43">
        <v>4811.75</v>
      </c>
      <c r="D1092" s="43">
        <v>4811.75</v>
      </c>
      <c r="E1092" s="44">
        <v>0</v>
      </c>
      <c r="F1092" s="44">
        <v>0</v>
      </c>
      <c r="G1092" s="43" t="s">
        <v>4974</v>
      </c>
    </row>
    <row r="1093" spans="1:7" x14ac:dyDescent="0.25">
      <c r="A1093" s="43" t="s">
        <v>140</v>
      </c>
      <c r="B1093" s="43" t="s">
        <v>5967</v>
      </c>
      <c r="C1093" s="43">
        <v>3072</v>
      </c>
      <c r="D1093" s="43">
        <v>3072</v>
      </c>
      <c r="E1093" s="44">
        <v>0</v>
      </c>
      <c r="F1093" s="44">
        <v>0</v>
      </c>
      <c r="G1093" s="43" t="s">
        <v>4974</v>
      </c>
    </row>
    <row r="1094" spans="1:7" x14ac:dyDescent="0.25">
      <c r="A1094" s="43" t="s">
        <v>140</v>
      </c>
      <c r="B1094" s="43" t="s">
        <v>5968</v>
      </c>
      <c r="C1094" s="43">
        <v>6260.25</v>
      </c>
      <c r="D1094" s="43">
        <v>6260.25</v>
      </c>
      <c r="E1094" s="44">
        <v>0</v>
      </c>
      <c r="F1094" s="44">
        <v>0</v>
      </c>
      <c r="G1094" s="43" t="s">
        <v>4974</v>
      </c>
    </row>
    <row r="1095" spans="1:7" x14ac:dyDescent="0.25">
      <c r="A1095" s="43" t="s">
        <v>140</v>
      </c>
      <c r="B1095" s="43" t="s">
        <v>5969</v>
      </c>
      <c r="C1095" s="43">
        <v>7520.54</v>
      </c>
      <c r="D1095" s="43">
        <v>5717.25</v>
      </c>
      <c r="E1095" s="44">
        <v>1803.29</v>
      </c>
      <c r="F1095" s="44">
        <v>0</v>
      </c>
      <c r="G1095" s="43" t="s">
        <v>4974</v>
      </c>
    </row>
    <row r="1096" spans="1:7" x14ac:dyDescent="0.25">
      <c r="A1096" s="43" t="s">
        <v>140</v>
      </c>
      <c r="B1096" s="43" t="s">
        <v>5970</v>
      </c>
      <c r="C1096" s="43">
        <v>5692</v>
      </c>
      <c r="D1096" s="43">
        <v>5692</v>
      </c>
      <c r="E1096" s="44">
        <v>0</v>
      </c>
      <c r="F1096" s="44">
        <v>0</v>
      </c>
      <c r="G1096" s="43" t="s">
        <v>4974</v>
      </c>
    </row>
    <row r="1097" spans="1:7" x14ac:dyDescent="0.25">
      <c r="A1097" s="43" t="s">
        <v>140</v>
      </c>
      <c r="B1097" s="43" t="s">
        <v>5971</v>
      </c>
      <c r="C1097" s="43">
        <v>6394</v>
      </c>
      <c r="D1097" s="43">
        <v>3242.78</v>
      </c>
      <c r="E1097" s="44">
        <v>3151.22</v>
      </c>
      <c r="F1097" s="44">
        <v>0</v>
      </c>
      <c r="G1097" s="43" t="s">
        <v>4974</v>
      </c>
    </row>
    <row r="1098" spans="1:7" x14ac:dyDescent="0.25">
      <c r="A1098" s="43" t="s">
        <v>140</v>
      </c>
      <c r="B1098" s="43" t="s">
        <v>5972</v>
      </c>
      <c r="C1098" s="43">
        <v>10218</v>
      </c>
      <c r="D1098" s="43">
        <v>4214.8900000000003</v>
      </c>
      <c r="E1098" s="44">
        <v>6003.11</v>
      </c>
      <c r="F1098" s="44">
        <v>0</v>
      </c>
      <c r="G1098" s="43" t="s">
        <v>4974</v>
      </c>
    </row>
    <row r="1099" spans="1:7" x14ac:dyDescent="0.25">
      <c r="A1099" s="43" t="s">
        <v>140</v>
      </c>
      <c r="B1099" s="43" t="s">
        <v>5973</v>
      </c>
      <c r="C1099" s="43">
        <v>10218</v>
      </c>
      <c r="D1099" s="43">
        <v>4214.8900000000003</v>
      </c>
      <c r="E1099" s="44">
        <v>6003.11</v>
      </c>
      <c r="F1099" s="44">
        <v>0</v>
      </c>
      <c r="G1099" s="43" t="s">
        <v>4974</v>
      </c>
    </row>
    <row r="1100" spans="1:7" x14ac:dyDescent="0.25">
      <c r="A1100" s="43" t="s">
        <v>140</v>
      </c>
      <c r="B1100" s="43" t="s">
        <v>5974</v>
      </c>
      <c r="C1100" s="43">
        <v>10135</v>
      </c>
      <c r="D1100" s="43">
        <v>5059.25</v>
      </c>
      <c r="E1100" s="44">
        <v>5075.75</v>
      </c>
      <c r="F1100" s="44">
        <v>0</v>
      </c>
      <c r="G1100" s="43" t="s">
        <v>4974</v>
      </c>
    </row>
    <row r="1101" spans="1:7" x14ac:dyDescent="0.25">
      <c r="A1101" s="43" t="s">
        <v>140</v>
      </c>
      <c r="B1101" s="43" t="s">
        <v>5975</v>
      </c>
      <c r="C1101" s="43">
        <v>6394</v>
      </c>
      <c r="D1101" s="43">
        <v>3181.87</v>
      </c>
      <c r="E1101" s="44">
        <v>3212.13</v>
      </c>
      <c r="F1101" s="44">
        <v>0</v>
      </c>
      <c r="G1101" s="43" t="s">
        <v>4974</v>
      </c>
    </row>
    <row r="1102" spans="1:7" x14ac:dyDescent="0.25">
      <c r="A1102" s="43" t="s">
        <v>140</v>
      </c>
      <c r="B1102" s="43" t="s">
        <v>5976</v>
      </c>
      <c r="C1102" s="43">
        <v>10311</v>
      </c>
      <c r="D1102" s="43">
        <v>3874.99</v>
      </c>
      <c r="E1102" s="44">
        <v>6436.01</v>
      </c>
      <c r="F1102" s="44">
        <v>0</v>
      </c>
      <c r="G1102" s="43" t="s">
        <v>4974</v>
      </c>
    </row>
    <row r="1103" spans="1:7" x14ac:dyDescent="0.25">
      <c r="A1103" s="43" t="s">
        <v>140</v>
      </c>
      <c r="B1103" s="43" t="s">
        <v>5977</v>
      </c>
      <c r="C1103" s="43">
        <v>10311</v>
      </c>
      <c r="D1103" s="43">
        <v>3874.99</v>
      </c>
      <c r="E1103" s="44">
        <v>6436.01</v>
      </c>
      <c r="F1103" s="44">
        <v>0</v>
      </c>
      <c r="G1103" s="43" t="s">
        <v>4974</v>
      </c>
    </row>
    <row r="1104" spans="1:7" x14ac:dyDescent="0.25">
      <c r="A1104" s="43" t="s">
        <v>140</v>
      </c>
      <c r="B1104" s="43" t="s">
        <v>5978</v>
      </c>
      <c r="C1104" s="43">
        <v>10080</v>
      </c>
      <c r="D1104" s="43">
        <v>1932</v>
      </c>
      <c r="E1104" s="44">
        <v>8148</v>
      </c>
      <c r="F1104" s="44">
        <v>0</v>
      </c>
      <c r="G1104" s="43" t="s">
        <v>4974</v>
      </c>
    </row>
    <row r="1105" spans="1:7" x14ac:dyDescent="0.25">
      <c r="A1105" s="43" t="s">
        <v>140</v>
      </c>
      <c r="B1105" s="43" t="s">
        <v>5979</v>
      </c>
      <c r="C1105" s="43">
        <v>10080</v>
      </c>
      <c r="D1105" s="43">
        <v>1932</v>
      </c>
      <c r="E1105" s="44">
        <v>8148</v>
      </c>
      <c r="F1105" s="44">
        <v>0</v>
      </c>
      <c r="G1105" s="43" t="s">
        <v>4974</v>
      </c>
    </row>
    <row r="1106" spans="1:7" x14ac:dyDescent="0.25">
      <c r="A1106" s="43" t="s">
        <v>140</v>
      </c>
      <c r="B1106" s="43" t="s">
        <v>5980</v>
      </c>
      <c r="C1106" s="43">
        <v>0</v>
      </c>
      <c r="D1106" s="43">
        <v>0</v>
      </c>
      <c r="E1106" s="44">
        <v>0</v>
      </c>
      <c r="F1106" s="44">
        <v>0</v>
      </c>
      <c r="G1106" s="43" t="s">
        <v>4974</v>
      </c>
    </row>
    <row r="1107" spans="1:7" x14ac:dyDescent="0.25">
      <c r="A1107" s="43" t="s">
        <v>140</v>
      </c>
      <c r="B1107" s="43" t="s">
        <v>5981</v>
      </c>
      <c r="C1107" s="43">
        <v>3362.25</v>
      </c>
      <c r="D1107" s="43">
        <v>3362.25</v>
      </c>
      <c r="E1107" s="44">
        <v>0</v>
      </c>
      <c r="F1107" s="44">
        <v>0</v>
      </c>
      <c r="G1107" s="43" t="s">
        <v>4974</v>
      </c>
    </row>
    <row r="1108" spans="1:7" x14ac:dyDescent="0.25">
      <c r="A1108" s="43" t="s">
        <v>140</v>
      </c>
      <c r="B1108" s="43" t="s">
        <v>5982</v>
      </c>
      <c r="C1108" s="43">
        <v>5600</v>
      </c>
      <c r="D1108" s="43">
        <v>1602.2</v>
      </c>
      <c r="E1108" s="44">
        <v>3997.8</v>
      </c>
      <c r="F1108" s="44">
        <v>0</v>
      </c>
      <c r="G1108" s="43" t="s">
        <v>4974</v>
      </c>
    </row>
    <row r="1109" spans="1:7" x14ac:dyDescent="0.25">
      <c r="A1109" s="43" t="s">
        <v>140</v>
      </c>
      <c r="B1109" s="43" t="s">
        <v>5983</v>
      </c>
      <c r="C1109" s="43">
        <v>4028</v>
      </c>
      <c r="D1109" s="43">
        <v>1170.22</v>
      </c>
      <c r="E1109" s="44">
        <v>2857.78</v>
      </c>
      <c r="F1109" s="44">
        <v>0</v>
      </c>
      <c r="G1109" s="43" t="s">
        <v>4974</v>
      </c>
    </row>
    <row r="1110" spans="1:7" x14ac:dyDescent="0.25">
      <c r="A1110" s="43" t="s">
        <v>140</v>
      </c>
      <c r="B1110" s="43" t="s">
        <v>5984</v>
      </c>
      <c r="C1110" s="43">
        <v>9066</v>
      </c>
      <c r="D1110" s="43">
        <v>679.96</v>
      </c>
      <c r="E1110" s="44">
        <v>8386.0400000000009</v>
      </c>
      <c r="F1110" s="44">
        <v>0</v>
      </c>
      <c r="G1110" s="43" t="s">
        <v>4974</v>
      </c>
    </row>
    <row r="1111" spans="1:7" x14ac:dyDescent="0.25">
      <c r="A1111" s="43" t="s">
        <v>140</v>
      </c>
      <c r="B1111" s="43" t="s">
        <v>5985</v>
      </c>
      <c r="C1111" s="43">
        <v>9169</v>
      </c>
      <c r="D1111" s="43">
        <v>611.29999999999995</v>
      </c>
      <c r="E1111" s="44">
        <v>8557.7000000000007</v>
      </c>
      <c r="F1111" s="44">
        <v>0</v>
      </c>
      <c r="G1111" s="43" t="s">
        <v>4974</v>
      </c>
    </row>
    <row r="1112" spans="1:7" x14ac:dyDescent="0.25">
      <c r="A1112" s="43" t="s">
        <v>140</v>
      </c>
      <c r="B1112" s="43" t="s">
        <v>5986</v>
      </c>
      <c r="C1112" s="43">
        <v>3764</v>
      </c>
      <c r="D1112" s="43">
        <v>73.22</v>
      </c>
      <c r="E1112" s="44">
        <v>3690.78</v>
      </c>
      <c r="F1112" s="44">
        <v>0</v>
      </c>
      <c r="G1112" s="43" t="s">
        <v>4974</v>
      </c>
    </row>
    <row r="1113" spans="1:7" x14ac:dyDescent="0.25">
      <c r="A1113" s="43" t="s">
        <v>150</v>
      </c>
      <c r="B1113" s="43" t="s">
        <v>5987</v>
      </c>
      <c r="C1113" s="43">
        <v>163370.22</v>
      </c>
      <c r="D1113" s="43">
        <v>64829.120000000003</v>
      </c>
      <c r="E1113" s="44">
        <v>98541.1</v>
      </c>
      <c r="F1113" s="44">
        <v>0</v>
      </c>
      <c r="G1113" s="43" t="s">
        <v>4974</v>
      </c>
    </row>
    <row r="1114" spans="1:7" x14ac:dyDescent="0.25">
      <c r="A1114" s="43" t="s">
        <v>154</v>
      </c>
      <c r="B1114" s="43" t="s">
        <v>5987</v>
      </c>
      <c r="C1114" s="43">
        <v>14538</v>
      </c>
      <c r="D1114" s="43">
        <v>6178.68</v>
      </c>
      <c r="E1114" s="44">
        <v>8359.32</v>
      </c>
      <c r="F1114" s="44">
        <v>0</v>
      </c>
      <c r="G1114" s="43" t="s">
        <v>4974</v>
      </c>
    </row>
    <row r="1115" spans="1:7" x14ac:dyDescent="0.25">
      <c r="A1115" s="43" t="s">
        <v>10</v>
      </c>
      <c r="B1115" s="43" t="s">
        <v>5988</v>
      </c>
      <c r="C1115" s="43">
        <v>2090</v>
      </c>
      <c r="D1115" s="43">
        <v>174.16</v>
      </c>
      <c r="E1115" s="44">
        <v>1915.84</v>
      </c>
      <c r="F1115" s="44">
        <v>0</v>
      </c>
      <c r="G1115" s="43" t="s">
        <v>4957</v>
      </c>
    </row>
    <row r="1116" spans="1:7" x14ac:dyDescent="0.25">
      <c r="A1116" s="43" t="s">
        <v>152</v>
      </c>
      <c r="B1116" s="43" t="s">
        <v>5989</v>
      </c>
      <c r="C1116" s="43">
        <v>850</v>
      </c>
      <c r="D1116" s="43">
        <v>0</v>
      </c>
      <c r="E1116" s="44">
        <v>850</v>
      </c>
      <c r="F1116" s="44">
        <v>0</v>
      </c>
      <c r="G1116" s="43" t="s">
        <v>4974</v>
      </c>
    </row>
    <row r="1117" spans="1:7" x14ac:dyDescent="0.25">
      <c r="A1117" s="43" t="s">
        <v>10</v>
      </c>
      <c r="B1117" s="43" t="s">
        <v>5990</v>
      </c>
      <c r="C1117" s="43">
        <v>7420</v>
      </c>
      <c r="D1117" s="43">
        <v>1618.32</v>
      </c>
      <c r="E1117" s="44">
        <v>5801.68</v>
      </c>
      <c r="F1117" s="44">
        <v>0</v>
      </c>
      <c r="G1117" s="43" t="s">
        <v>4957</v>
      </c>
    </row>
    <row r="1118" spans="1:7" x14ac:dyDescent="0.25">
      <c r="A1118" s="43" t="s">
        <v>156</v>
      </c>
      <c r="B1118" s="43" t="s">
        <v>5990</v>
      </c>
      <c r="C1118" s="43">
        <v>0</v>
      </c>
      <c r="D1118" s="43">
        <v>0</v>
      </c>
      <c r="E1118" s="44">
        <v>0</v>
      </c>
      <c r="F1118" s="44">
        <v>0</v>
      </c>
      <c r="G1118" s="43" t="s">
        <v>4957</v>
      </c>
    </row>
    <row r="1119" spans="1:7" x14ac:dyDescent="0.25">
      <c r="A1119" s="43" t="s">
        <v>155</v>
      </c>
      <c r="B1119" s="43" t="s">
        <v>5991</v>
      </c>
      <c r="C1119" s="43">
        <v>6270</v>
      </c>
      <c r="D1119" s="43">
        <v>522.5</v>
      </c>
      <c r="E1119" s="44">
        <v>5747.5</v>
      </c>
      <c r="F1119" s="44">
        <v>0</v>
      </c>
      <c r="G1119" s="43" t="s">
        <v>4957</v>
      </c>
    </row>
    <row r="1120" spans="1:7" x14ac:dyDescent="0.25">
      <c r="A1120" s="43" t="s">
        <v>152</v>
      </c>
      <c r="B1120" s="43" t="s">
        <v>5992</v>
      </c>
      <c r="C1120" s="43">
        <v>950</v>
      </c>
      <c r="D1120" s="43">
        <v>0</v>
      </c>
      <c r="E1120" s="44">
        <v>950</v>
      </c>
      <c r="F1120" s="44">
        <v>0</v>
      </c>
      <c r="G1120" s="43" t="s">
        <v>4974</v>
      </c>
    </row>
    <row r="1121" spans="1:7" x14ac:dyDescent="0.25">
      <c r="A1121" s="43" t="s">
        <v>152</v>
      </c>
      <c r="B1121" s="43" t="s">
        <v>5993</v>
      </c>
      <c r="C1121" s="43">
        <v>7000</v>
      </c>
      <c r="D1121" s="43">
        <v>1166.6600000000001</v>
      </c>
      <c r="E1121" s="44">
        <v>5833.34</v>
      </c>
      <c r="F1121" s="44">
        <v>0</v>
      </c>
      <c r="G1121" s="43" t="s">
        <v>4941</v>
      </c>
    </row>
    <row r="1122" spans="1:7" x14ac:dyDescent="0.25">
      <c r="A1122" s="43" t="s">
        <v>155</v>
      </c>
      <c r="B1122" s="43" t="s">
        <v>5994</v>
      </c>
      <c r="C1122" s="43">
        <v>4094.31</v>
      </c>
      <c r="D1122" s="43">
        <v>1023.57</v>
      </c>
      <c r="E1122" s="44">
        <v>3070.74</v>
      </c>
      <c r="F1122" s="44">
        <v>0</v>
      </c>
      <c r="G1122" s="43" t="s">
        <v>4957</v>
      </c>
    </row>
    <row r="1123" spans="1:7" x14ac:dyDescent="0.25">
      <c r="A1123" s="43" t="s">
        <v>152</v>
      </c>
      <c r="B1123" s="43" t="s">
        <v>5995</v>
      </c>
      <c r="C1123" s="43">
        <v>950</v>
      </c>
      <c r="D1123" s="43">
        <v>0</v>
      </c>
      <c r="E1123" s="44">
        <v>950</v>
      </c>
      <c r="F1123" s="44">
        <v>0</v>
      </c>
      <c r="G1123" s="43" t="s">
        <v>4974</v>
      </c>
    </row>
    <row r="1124" spans="1:7" x14ac:dyDescent="0.25">
      <c r="A1124" s="43" t="s">
        <v>152</v>
      </c>
      <c r="B1124" s="43" t="s">
        <v>5996</v>
      </c>
      <c r="C1124" s="43">
        <v>1800</v>
      </c>
      <c r="D1124" s="43">
        <v>0</v>
      </c>
      <c r="E1124" s="44">
        <v>1800</v>
      </c>
      <c r="F1124" s="44">
        <v>0</v>
      </c>
      <c r="G1124" s="43" t="s">
        <v>4974</v>
      </c>
    </row>
    <row r="1125" spans="1:7" x14ac:dyDescent="0.25">
      <c r="A1125" s="43" t="s">
        <v>152</v>
      </c>
      <c r="B1125" s="43" t="s">
        <v>5997</v>
      </c>
      <c r="C1125" s="43">
        <v>850</v>
      </c>
      <c r="D1125" s="43">
        <v>0</v>
      </c>
      <c r="E1125" s="44">
        <v>850</v>
      </c>
      <c r="F1125" s="44">
        <v>0</v>
      </c>
      <c r="G1125" s="43" t="s">
        <v>4974</v>
      </c>
    </row>
    <row r="1126" spans="1:7" x14ac:dyDescent="0.25">
      <c r="A1126" s="43" t="s">
        <v>152</v>
      </c>
      <c r="B1126" s="43" t="s">
        <v>5998</v>
      </c>
      <c r="C1126" s="43">
        <v>1225</v>
      </c>
      <c r="D1126" s="43">
        <v>204.16</v>
      </c>
      <c r="E1126" s="44">
        <v>1020.84</v>
      </c>
      <c r="F1126" s="44">
        <v>0</v>
      </c>
      <c r="G1126" s="43" t="s">
        <v>4941</v>
      </c>
    </row>
    <row r="1127" spans="1:7" x14ac:dyDescent="0.25">
      <c r="A1127" s="43" t="s">
        <v>10</v>
      </c>
      <c r="B1127" s="43" t="s">
        <v>5998</v>
      </c>
      <c r="C1127" s="43">
        <v>16450</v>
      </c>
      <c r="D1127" s="43">
        <v>1754.96</v>
      </c>
      <c r="E1127" s="44">
        <v>14695.04</v>
      </c>
      <c r="F1127" s="44">
        <v>0</v>
      </c>
      <c r="G1127" s="43" t="s">
        <v>4941</v>
      </c>
    </row>
    <row r="1128" spans="1:7" x14ac:dyDescent="0.25">
      <c r="A1128" s="43" t="s">
        <v>152</v>
      </c>
      <c r="B1128" s="43" t="s">
        <v>5999</v>
      </c>
      <c r="C1128" s="43">
        <v>9487.41</v>
      </c>
      <c r="D1128" s="43">
        <v>3162.44</v>
      </c>
      <c r="E1128" s="44">
        <v>6324.97</v>
      </c>
      <c r="F1128" s="44">
        <v>0</v>
      </c>
      <c r="G1128" s="43" t="s">
        <v>4957</v>
      </c>
    </row>
    <row r="1129" spans="1:7" x14ac:dyDescent="0.25">
      <c r="A1129" s="43" t="s">
        <v>10</v>
      </c>
      <c r="B1129" s="43" t="s">
        <v>5999</v>
      </c>
      <c r="C1129" s="43">
        <v>13760.56</v>
      </c>
      <c r="D1129" s="43">
        <v>3016.49</v>
      </c>
      <c r="E1129" s="44">
        <v>10744.07</v>
      </c>
      <c r="F1129" s="44">
        <v>0</v>
      </c>
      <c r="G1129" s="43" t="s">
        <v>4957</v>
      </c>
    </row>
    <row r="1130" spans="1:7" x14ac:dyDescent="0.25">
      <c r="A1130" s="43" t="s">
        <v>156</v>
      </c>
      <c r="B1130" s="43" t="s">
        <v>5999</v>
      </c>
      <c r="C1130" s="43">
        <v>0</v>
      </c>
      <c r="D1130" s="43">
        <v>0</v>
      </c>
      <c r="E1130" s="44">
        <v>0</v>
      </c>
      <c r="F1130" s="44">
        <v>0</v>
      </c>
      <c r="G1130" s="43" t="s">
        <v>4957</v>
      </c>
    </row>
    <row r="1131" spans="1:7" x14ac:dyDescent="0.25">
      <c r="A1131" s="43" t="s">
        <v>10</v>
      </c>
      <c r="B1131" s="43" t="s">
        <v>6000</v>
      </c>
      <c r="C1131" s="43">
        <v>14000</v>
      </c>
      <c r="D1131" s="43">
        <v>1395.4</v>
      </c>
      <c r="E1131" s="44">
        <v>12604.6</v>
      </c>
      <c r="F1131" s="44">
        <v>0</v>
      </c>
      <c r="G1131" s="43" t="s">
        <v>4964</v>
      </c>
    </row>
    <row r="1132" spans="1:7" x14ac:dyDescent="0.25">
      <c r="A1132" s="43" t="s">
        <v>156</v>
      </c>
      <c r="B1132" s="43" t="s">
        <v>6000</v>
      </c>
      <c r="C1132" s="43">
        <v>0</v>
      </c>
      <c r="D1132" s="43">
        <v>0</v>
      </c>
      <c r="E1132" s="44">
        <v>0</v>
      </c>
      <c r="F1132" s="44">
        <v>0</v>
      </c>
      <c r="G1132" s="43" t="s">
        <v>4964</v>
      </c>
    </row>
    <row r="1133" spans="1:7" x14ac:dyDescent="0.25">
      <c r="A1133" s="43" t="s">
        <v>152</v>
      </c>
      <c r="B1133" s="43" t="s">
        <v>6001</v>
      </c>
      <c r="C1133" s="43">
        <v>17983.330000000002</v>
      </c>
      <c r="D1133" s="43">
        <v>3672.24</v>
      </c>
      <c r="E1133" s="44">
        <v>14311.09</v>
      </c>
      <c r="F1133" s="44">
        <v>0</v>
      </c>
      <c r="G1133" s="43" t="s">
        <v>4941</v>
      </c>
    </row>
    <row r="1134" spans="1:7" x14ac:dyDescent="0.25">
      <c r="A1134" s="43" t="s">
        <v>152</v>
      </c>
      <c r="B1134" s="43" t="s">
        <v>6002</v>
      </c>
      <c r="C1134" s="43">
        <v>12450</v>
      </c>
      <c r="D1134" s="43">
        <v>8843.01</v>
      </c>
      <c r="E1134" s="44">
        <v>3606.99</v>
      </c>
      <c r="F1134" s="44">
        <v>0</v>
      </c>
      <c r="G1134" s="43" t="s">
        <v>4941</v>
      </c>
    </row>
    <row r="1135" spans="1:7" x14ac:dyDescent="0.25">
      <c r="A1135" s="43" t="s">
        <v>152</v>
      </c>
      <c r="B1135" s="43" t="s">
        <v>6003</v>
      </c>
      <c r="C1135" s="43">
        <v>1138</v>
      </c>
      <c r="D1135" s="43">
        <v>853.47</v>
      </c>
      <c r="E1135" s="44">
        <v>284.52999999999997</v>
      </c>
      <c r="F1135" s="44">
        <v>0</v>
      </c>
      <c r="G1135" s="43" t="s">
        <v>4964</v>
      </c>
    </row>
    <row r="1136" spans="1:7" x14ac:dyDescent="0.25">
      <c r="A1136" s="43" t="s">
        <v>152</v>
      </c>
      <c r="B1136" s="43" t="s">
        <v>6004</v>
      </c>
      <c r="C1136" s="43">
        <v>6300</v>
      </c>
      <c r="D1136" s="43">
        <v>3150</v>
      </c>
      <c r="E1136" s="44">
        <v>3150</v>
      </c>
      <c r="F1136" s="44">
        <v>0</v>
      </c>
      <c r="G1136" s="43" t="s">
        <v>4941</v>
      </c>
    </row>
    <row r="1137" spans="1:7" x14ac:dyDescent="0.25">
      <c r="A1137" s="43" t="s">
        <v>152</v>
      </c>
      <c r="B1137" s="43" t="s">
        <v>6005</v>
      </c>
      <c r="C1137" s="43">
        <v>1969.3</v>
      </c>
      <c r="D1137" s="43">
        <v>328.22</v>
      </c>
      <c r="E1137" s="44">
        <v>1641.08</v>
      </c>
      <c r="F1137" s="44">
        <v>0</v>
      </c>
      <c r="G1137" s="43" t="s">
        <v>4957</v>
      </c>
    </row>
    <row r="1138" spans="1:7" x14ac:dyDescent="0.25">
      <c r="A1138" s="43" t="s">
        <v>152</v>
      </c>
      <c r="B1138" s="43" t="s">
        <v>6006</v>
      </c>
      <c r="C1138" s="43">
        <v>950</v>
      </c>
      <c r="D1138" s="43">
        <v>0</v>
      </c>
      <c r="E1138" s="44">
        <v>950</v>
      </c>
      <c r="F1138" s="44">
        <v>0</v>
      </c>
      <c r="G1138" s="43" t="s">
        <v>4974</v>
      </c>
    </row>
    <row r="1139" spans="1:7" x14ac:dyDescent="0.25">
      <c r="A1139" s="43" t="s">
        <v>152</v>
      </c>
      <c r="B1139" s="43" t="s">
        <v>6007</v>
      </c>
      <c r="C1139" s="43">
        <v>3600</v>
      </c>
      <c r="D1139" s="43">
        <v>1800</v>
      </c>
      <c r="E1139" s="44">
        <v>1800</v>
      </c>
      <c r="F1139" s="44">
        <v>0</v>
      </c>
      <c r="G1139" s="43" t="s">
        <v>4941</v>
      </c>
    </row>
    <row r="1140" spans="1:7" x14ac:dyDescent="0.25">
      <c r="A1140" s="43" t="s">
        <v>152</v>
      </c>
      <c r="B1140" s="43" t="s">
        <v>6008</v>
      </c>
      <c r="C1140" s="43">
        <v>7325</v>
      </c>
      <c r="D1140" s="43">
        <v>5493.78</v>
      </c>
      <c r="E1140" s="44">
        <v>1831.22</v>
      </c>
      <c r="F1140" s="44">
        <v>0</v>
      </c>
      <c r="G1140" s="43" t="s">
        <v>4957</v>
      </c>
    </row>
    <row r="1141" spans="1:7" x14ac:dyDescent="0.25">
      <c r="A1141" s="43" t="s">
        <v>152</v>
      </c>
      <c r="B1141" s="43" t="s">
        <v>6009</v>
      </c>
      <c r="C1141" s="43">
        <v>850</v>
      </c>
      <c r="D1141" s="43">
        <v>0</v>
      </c>
      <c r="E1141" s="44">
        <v>850</v>
      </c>
      <c r="F1141" s="44">
        <v>0</v>
      </c>
      <c r="G1141" s="43" t="s">
        <v>4974</v>
      </c>
    </row>
    <row r="1142" spans="1:7" x14ac:dyDescent="0.25">
      <c r="A1142" s="43" t="s">
        <v>152</v>
      </c>
      <c r="B1142" s="43" t="s">
        <v>6010</v>
      </c>
      <c r="C1142" s="43">
        <v>88398.6</v>
      </c>
      <c r="D1142" s="43">
        <v>6096.46</v>
      </c>
      <c r="E1142" s="44">
        <v>82302.14</v>
      </c>
      <c r="F1142" s="44">
        <v>0</v>
      </c>
      <c r="G1142" s="43" t="s">
        <v>4993</v>
      </c>
    </row>
    <row r="1143" spans="1:7" x14ac:dyDescent="0.25">
      <c r="A1143" s="43" t="s">
        <v>152</v>
      </c>
      <c r="B1143" s="43" t="s">
        <v>6011</v>
      </c>
      <c r="C1143" s="43">
        <v>1800</v>
      </c>
      <c r="D1143" s="43">
        <v>1050</v>
      </c>
      <c r="E1143" s="44">
        <v>750</v>
      </c>
      <c r="F1143" s="44">
        <v>0</v>
      </c>
      <c r="G1143" s="43" t="s">
        <v>4974</v>
      </c>
    </row>
    <row r="1144" spans="1:7" x14ac:dyDescent="0.25">
      <c r="A1144" s="43" t="s">
        <v>155</v>
      </c>
      <c r="B1144" s="43" t="s">
        <v>6012</v>
      </c>
      <c r="C1144" s="43">
        <v>2600</v>
      </c>
      <c r="D1144" s="43">
        <v>866.68</v>
      </c>
      <c r="E1144" s="44">
        <v>1733.32</v>
      </c>
      <c r="F1144" s="44">
        <v>0</v>
      </c>
      <c r="G1144" s="43" t="s">
        <v>4941</v>
      </c>
    </row>
    <row r="1145" spans="1:7" x14ac:dyDescent="0.25">
      <c r="A1145" s="43" t="s">
        <v>155</v>
      </c>
      <c r="B1145" s="43" t="s">
        <v>6013</v>
      </c>
      <c r="C1145" s="43">
        <v>2833</v>
      </c>
      <c r="D1145" s="43">
        <v>2124.7199999999998</v>
      </c>
      <c r="E1145" s="44">
        <v>708.28</v>
      </c>
      <c r="F1145" s="44">
        <v>0</v>
      </c>
      <c r="G1145" s="43" t="s">
        <v>4957</v>
      </c>
    </row>
    <row r="1146" spans="1:7" x14ac:dyDescent="0.25">
      <c r="A1146" s="43" t="s">
        <v>10</v>
      </c>
      <c r="B1146" s="43" t="s">
        <v>6014</v>
      </c>
      <c r="C1146" s="43">
        <v>13945</v>
      </c>
      <c r="D1146" s="43">
        <v>6560.44</v>
      </c>
      <c r="E1146" s="44">
        <v>7384.56</v>
      </c>
      <c r="F1146" s="44">
        <v>0</v>
      </c>
      <c r="G1146" s="43" t="s">
        <v>4957</v>
      </c>
    </row>
    <row r="1147" spans="1:7" x14ac:dyDescent="0.25">
      <c r="A1147" s="43" t="s">
        <v>156</v>
      </c>
      <c r="B1147" s="43" t="s">
        <v>6014</v>
      </c>
      <c r="C1147" s="43">
        <v>0</v>
      </c>
      <c r="D1147" s="43">
        <v>0</v>
      </c>
      <c r="E1147" s="44">
        <v>0</v>
      </c>
      <c r="F1147" s="44">
        <v>0</v>
      </c>
      <c r="G1147" s="43" t="s">
        <v>4957</v>
      </c>
    </row>
    <row r="1148" spans="1:7" x14ac:dyDescent="0.25">
      <c r="A1148" s="43" t="s">
        <v>152</v>
      </c>
      <c r="B1148" s="43" t="s">
        <v>6015</v>
      </c>
      <c r="C1148" s="43">
        <v>28000</v>
      </c>
      <c r="D1148" s="43">
        <v>18000</v>
      </c>
      <c r="E1148" s="44">
        <v>10000</v>
      </c>
      <c r="F1148" s="44">
        <v>0</v>
      </c>
      <c r="G1148" s="43" t="s">
        <v>5357</v>
      </c>
    </row>
    <row r="1149" spans="1:7" x14ac:dyDescent="0.25">
      <c r="A1149" s="43" t="s">
        <v>152</v>
      </c>
      <c r="B1149" s="43" t="s">
        <v>6016</v>
      </c>
      <c r="C1149" s="43">
        <v>10360.969999999999</v>
      </c>
      <c r="D1149" s="43">
        <v>3305.16</v>
      </c>
      <c r="E1149" s="44">
        <v>7055.81</v>
      </c>
      <c r="F1149" s="44">
        <v>0</v>
      </c>
      <c r="G1149" s="43" t="s">
        <v>4957</v>
      </c>
    </row>
    <row r="1150" spans="1:7" x14ac:dyDescent="0.25">
      <c r="A1150" s="43" t="s">
        <v>152</v>
      </c>
      <c r="B1150" s="43" t="s">
        <v>6017</v>
      </c>
      <c r="C1150" s="43">
        <v>9680</v>
      </c>
      <c r="D1150" s="43">
        <v>9680</v>
      </c>
      <c r="E1150" s="44">
        <v>0</v>
      </c>
      <c r="F1150" s="44">
        <v>0</v>
      </c>
      <c r="G1150" s="43" t="s">
        <v>4964</v>
      </c>
    </row>
    <row r="1151" spans="1:7" x14ac:dyDescent="0.25">
      <c r="A1151" s="43" t="s">
        <v>10</v>
      </c>
      <c r="B1151" s="43" t="s">
        <v>6018</v>
      </c>
      <c r="C1151" s="43">
        <v>21240</v>
      </c>
      <c r="D1151" s="43">
        <v>1770</v>
      </c>
      <c r="E1151" s="44">
        <v>19470</v>
      </c>
      <c r="F1151" s="44">
        <v>0</v>
      </c>
      <c r="G1151" s="43" t="s">
        <v>4957</v>
      </c>
    </row>
    <row r="1152" spans="1:7" x14ac:dyDescent="0.25">
      <c r="A1152" s="43" t="s">
        <v>10</v>
      </c>
      <c r="B1152" s="43" t="s">
        <v>6019</v>
      </c>
      <c r="C1152" s="43">
        <v>3500</v>
      </c>
      <c r="D1152" s="43">
        <v>3500</v>
      </c>
      <c r="E1152" s="44">
        <v>0</v>
      </c>
      <c r="F1152" s="44">
        <v>0</v>
      </c>
      <c r="G1152" s="43" t="s">
        <v>4941</v>
      </c>
    </row>
    <row r="1153" spans="1:7" x14ac:dyDescent="0.25">
      <c r="A1153" s="43" t="s">
        <v>156</v>
      </c>
      <c r="B1153" s="43" t="s">
        <v>6019</v>
      </c>
      <c r="C1153" s="43">
        <v>0</v>
      </c>
      <c r="D1153" s="43">
        <v>0</v>
      </c>
      <c r="E1153" s="44">
        <v>0</v>
      </c>
      <c r="F1153" s="44">
        <v>0</v>
      </c>
      <c r="G1153" s="43" t="s">
        <v>4941</v>
      </c>
    </row>
    <row r="1154" spans="1:7" x14ac:dyDescent="0.25">
      <c r="A1154" s="43" t="s">
        <v>155</v>
      </c>
      <c r="B1154" s="43" t="s">
        <v>6020</v>
      </c>
      <c r="C1154" s="43">
        <v>2300</v>
      </c>
      <c r="D1154" s="43">
        <v>766.68</v>
      </c>
      <c r="E1154" s="44">
        <v>1533.32</v>
      </c>
      <c r="F1154" s="44">
        <v>0</v>
      </c>
      <c r="G1154" s="43" t="s">
        <v>4941</v>
      </c>
    </row>
    <row r="1155" spans="1:7" x14ac:dyDescent="0.25">
      <c r="A1155" s="43" t="s">
        <v>152</v>
      </c>
      <c r="B1155" s="43" t="s">
        <v>6021</v>
      </c>
      <c r="C1155" s="43">
        <v>950</v>
      </c>
      <c r="D1155" s="43">
        <v>0</v>
      </c>
      <c r="E1155" s="44">
        <v>950</v>
      </c>
      <c r="F1155" s="44">
        <v>0</v>
      </c>
      <c r="G1155" s="43" t="s">
        <v>4974</v>
      </c>
    </row>
    <row r="1156" spans="1:7" x14ac:dyDescent="0.25">
      <c r="A1156" s="43" t="s">
        <v>152</v>
      </c>
      <c r="B1156" s="43" t="s">
        <v>6022</v>
      </c>
      <c r="C1156" s="43">
        <v>12825</v>
      </c>
      <c r="D1156" s="43">
        <v>0</v>
      </c>
      <c r="E1156" s="44">
        <v>12825</v>
      </c>
      <c r="F1156" s="44">
        <v>0</v>
      </c>
      <c r="G1156" s="43" t="s">
        <v>4957</v>
      </c>
    </row>
    <row r="1157" spans="1:7" x14ac:dyDescent="0.25">
      <c r="A1157" s="43" t="s">
        <v>152</v>
      </c>
      <c r="B1157" s="43" t="s">
        <v>6023</v>
      </c>
      <c r="C1157" s="43">
        <v>2034</v>
      </c>
      <c r="D1157" s="43">
        <v>1423.8</v>
      </c>
      <c r="E1157" s="44">
        <v>610.20000000000005</v>
      </c>
      <c r="F1157" s="44">
        <v>0</v>
      </c>
      <c r="G1157" s="43" t="s">
        <v>4957</v>
      </c>
    </row>
    <row r="1158" spans="1:7" x14ac:dyDescent="0.25">
      <c r="A1158" s="43" t="s">
        <v>152</v>
      </c>
      <c r="B1158" s="43" t="s">
        <v>6024</v>
      </c>
      <c r="C1158" s="43">
        <v>10500</v>
      </c>
      <c r="D1158" s="43">
        <v>2333.34</v>
      </c>
      <c r="E1158" s="44">
        <v>8166.66</v>
      </c>
      <c r="F1158" s="44">
        <v>0</v>
      </c>
      <c r="G1158" s="43" t="s">
        <v>4941</v>
      </c>
    </row>
    <row r="1159" spans="1:7" x14ac:dyDescent="0.25">
      <c r="A1159" s="43" t="s">
        <v>152</v>
      </c>
      <c r="B1159" s="43" t="s">
        <v>6025</v>
      </c>
      <c r="C1159" s="43">
        <v>11367.8</v>
      </c>
      <c r="D1159" s="43">
        <v>5683.89</v>
      </c>
      <c r="E1159" s="44">
        <v>5683.91</v>
      </c>
      <c r="F1159" s="44">
        <v>0</v>
      </c>
      <c r="G1159" s="43" t="s">
        <v>4957</v>
      </c>
    </row>
    <row r="1160" spans="1:7" x14ac:dyDescent="0.25">
      <c r="A1160" s="43" t="s">
        <v>155</v>
      </c>
      <c r="B1160" s="43" t="s">
        <v>6026</v>
      </c>
      <c r="C1160" s="43">
        <v>4434</v>
      </c>
      <c r="D1160" s="43">
        <v>3325.5</v>
      </c>
      <c r="E1160" s="44">
        <v>1108.5</v>
      </c>
      <c r="F1160" s="44">
        <v>0</v>
      </c>
      <c r="G1160" s="43" t="s">
        <v>4957</v>
      </c>
    </row>
    <row r="1161" spans="1:7" x14ac:dyDescent="0.25">
      <c r="A1161" s="43" t="s">
        <v>155</v>
      </c>
      <c r="B1161" s="43" t="s">
        <v>6027</v>
      </c>
      <c r="C1161" s="43">
        <v>5153</v>
      </c>
      <c r="D1161" s="43">
        <v>3864.78</v>
      </c>
      <c r="E1161" s="44">
        <v>1288.22</v>
      </c>
      <c r="F1161" s="44">
        <v>0</v>
      </c>
      <c r="G1161" s="43" t="s">
        <v>4957</v>
      </c>
    </row>
    <row r="1162" spans="1:7" x14ac:dyDescent="0.25">
      <c r="A1162" s="43" t="s">
        <v>155</v>
      </c>
      <c r="B1162" s="43" t="s">
        <v>6028</v>
      </c>
      <c r="C1162" s="43">
        <v>29511</v>
      </c>
      <c r="D1162" s="43">
        <v>20106.599999999999</v>
      </c>
      <c r="E1162" s="44">
        <v>9404.4</v>
      </c>
      <c r="F1162" s="44">
        <v>0</v>
      </c>
      <c r="G1162" s="43" t="s">
        <v>4957</v>
      </c>
    </row>
    <row r="1163" spans="1:7" x14ac:dyDescent="0.25">
      <c r="A1163" s="43" t="s">
        <v>155</v>
      </c>
      <c r="B1163" s="43" t="s">
        <v>6029</v>
      </c>
      <c r="C1163" s="43">
        <v>5012</v>
      </c>
      <c r="D1163" s="43">
        <v>3759.03</v>
      </c>
      <c r="E1163" s="44">
        <v>1252.97</v>
      </c>
      <c r="F1163" s="44">
        <v>0</v>
      </c>
      <c r="G1163" s="43" t="s">
        <v>4957</v>
      </c>
    </row>
    <row r="1164" spans="1:7" x14ac:dyDescent="0.25">
      <c r="A1164" s="43" t="s">
        <v>155</v>
      </c>
      <c r="B1164" s="43" t="s">
        <v>6030</v>
      </c>
      <c r="C1164" s="43">
        <v>5166</v>
      </c>
      <c r="D1164" s="43">
        <v>3874.5</v>
      </c>
      <c r="E1164" s="44">
        <v>1291.5</v>
      </c>
      <c r="F1164" s="44">
        <v>0</v>
      </c>
      <c r="G1164" s="43" t="s">
        <v>4957</v>
      </c>
    </row>
    <row r="1165" spans="1:7" x14ac:dyDescent="0.25">
      <c r="A1165" s="43" t="s">
        <v>155</v>
      </c>
      <c r="B1165" s="43" t="s">
        <v>6031</v>
      </c>
      <c r="C1165" s="43">
        <v>11232</v>
      </c>
      <c r="D1165" s="43">
        <v>0</v>
      </c>
      <c r="E1165" s="44">
        <v>11232</v>
      </c>
      <c r="F1165" s="44">
        <v>0</v>
      </c>
      <c r="G1165" s="43" t="s">
        <v>4957</v>
      </c>
    </row>
    <row r="1166" spans="1:7" x14ac:dyDescent="0.25">
      <c r="A1166" s="43" t="s">
        <v>122</v>
      </c>
      <c r="B1166" s="43" t="s">
        <v>6032</v>
      </c>
      <c r="C1166" s="43">
        <v>139500.64000000001</v>
      </c>
      <c r="D1166" s="43">
        <v>139500.64000000001</v>
      </c>
      <c r="E1166" s="44">
        <v>0</v>
      </c>
      <c r="F1166" s="44">
        <v>0</v>
      </c>
      <c r="G1166" s="43" t="s">
        <v>6033</v>
      </c>
    </row>
    <row r="1167" spans="1:7" x14ac:dyDescent="0.25">
      <c r="A1167" s="43" t="s">
        <v>152</v>
      </c>
      <c r="B1167" s="43" t="s">
        <v>6032</v>
      </c>
      <c r="C1167" s="43">
        <v>14037.94</v>
      </c>
      <c r="D1167" s="43">
        <v>14037.94</v>
      </c>
      <c r="E1167" s="44">
        <v>0</v>
      </c>
      <c r="F1167" s="44">
        <v>0</v>
      </c>
      <c r="G1167" s="43" t="s">
        <v>6033</v>
      </c>
    </row>
    <row r="1168" spans="1:7" x14ac:dyDescent="0.25">
      <c r="A1168" s="43" t="s">
        <v>141</v>
      </c>
      <c r="B1168" s="43" t="s">
        <v>6032</v>
      </c>
      <c r="C1168" s="43">
        <v>221638.15</v>
      </c>
      <c r="D1168" s="43">
        <v>221638.15</v>
      </c>
      <c r="E1168" s="44">
        <v>0</v>
      </c>
      <c r="F1168" s="44">
        <v>0</v>
      </c>
      <c r="G1168" s="43" t="s">
        <v>6033</v>
      </c>
    </row>
    <row r="1169" spans="1:7" x14ac:dyDescent="0.25">
      <c r="A1169" s="43" t="s">
        <v>138</v>
      </c>
      <c r="B1169" s="43" t="s">
        <v>6032</v>
      </c>
      <c r="C1169" s="43">
        <v>66380.350000000006</v>
      </c>
      <c r="D1169" s="43">
        <v>66380.350000000006</v>
      </c>
      <c r="E1169" s="44">
        <v>0</v>
      </c>
      <c r="F1169" s="44">
        <v>0</v>
      </c>
      <c r="G1169" s="43" t="s">
        <v>6033</v>
      </c>
    </row>
    <row r="1170" spans="1:7" x14ac:dyDescent="0.25">
      <c r="A1170" s="43" t="s">
        <v>149</v>
      </c>
      <c r="B1170" s="43" t="s">
        <v>6032</v>
      </c>
      <c r="C1170" s="43">
        <v>5345.33</v>
      </c>
      <c r="D1170" s="43">
        <v>5345.33</v>
      </c>
      <c r="E1170" s="44">
        <v>0</v>
      </c>
      <c r="F1170" s="44">
        <v>0</v>
      </c>
      <c r="G1170" s="43" t="s">
        <v>6033</v>
      </c>
    </row>
    <row r="1171" spans="1:7" x14ac:dyDescent="0.25">
      <c r="A1171" s="43" t="s">
        <v>150</v>
      </c>
      <c r="B1171" s="43" t="s">
        <v>6032</v>
      </c>
      <c r="C1171" s="43">
        <v>31667.279999999999</v>
      </c>
      <c r="D1171" s="43">
        <v>31667.279999999999</v>
      </c>
      <c r="E1171" s="44">
        <v>0</v>
      </c>
      <c r="F1171" s="44">
        <v>0</v>
      </c>
      <c r="G1171" s="43" t="s">
        <v>6033</v>
      </c>
    </row>
    <row r="1172" spans="1:7" x14ac:dyDescent="0.25">
      <c r="A1172" s="43" t="s">
        <v>155</v>
      </c>
      <c r="B1172" s="43" t="s">
        <v>6032</v>
      </c>
      <c r="C1172" s="43">
        <v>36794.76</v>
      </c>
      <c r="D1172" s="43">
        <v>34649.760000000002</v>
      </c>
      <c r="E1172" s="44">
        <v>2145</v>
      </c>
      <c r="F1172" s="44">
        <v>0</v>
      </c>
      <c r="G1172" s="43" t="s">
        <v>6033</v>
      </c>
    </row>
    <row r="1173" spans="1:7" x14ac:dyDescent="0.25">
      <c r="A1173" s="43" t="s">
        <v>148</v>
      </c>
      <c r="B1173" s="43" t="s">
        <v>6032</v>
      </c>
      <c r="C1173" s="43">
        <v>30612.89</v>
      </c>
      <c r="D1173" s="43">
        <v>30612.89</v>
      </c>
      <c r="E1173" s="44">
        <v>0</v>
      </c>
      <c r="F1173" s="44">
        <v>0</v>
      </c>
      <c r="G1173" s="43" t="s">
        <v>6033</v>
      </c>
    </row>
    <row r="1174" spans="1:7" x14ac:dyDescent="0.25">
      <c r="A1174" s="43" t="s">
        <v>154</v>
      </c>
      <c r="B1174" s="43" t="s">
        <v>6032</v>
      </c>
      <c r="C1174" s="43">
        <v>5603.89</v>
      </c>
      <c r="D1174" s="43">
        <v>5603.89</v>
      </c>
      <c r="E1174" s="44">
        <v>0</v>
      </c>
      <c r="F1174" s="44">
        <v>0</v>
      </c>
      <c r="G1174" s="43" t="s">
        <v>6033</v>
      </c>
    </row>
    <row r="1175" spans="1:7" x14ac:dyDescent="0.25">
      <c r="A1175" s="43" t="s">
        <v>10</v>
      </c>
      <c r="B1175" s="43" t="s">
        <v>6032</v>
      </c>
      <c r="C1175" s="43">
        <v>40844.79</v>
      </c>
      <c r="D1175" s="43">
        <v>40844.79</v>
      </c>
      <c r="E1175" s="44">
        <v>0</v>
      </c>
      <c r="F1175" s="44">
        <v>0</v>
      </c>
      <c r="G1175" s="43" t="s">
        <v>6033</v>
      </c>
    </row>
    <row r="1176" spans="1:7" x14ac:dyDescent="0.25">
      <c r="A1176" s="43" t="s">
        <v>143</v>
      </c>
      <c r="B1176" s="43" t="s">
        <v>6032</v>
      </c>
      <c r="C1176" s="43">
        <v>0</v>
      </c>
      <c r="D1176" s="43">
        <v>0</v>
      </c>
      <c r="E1176" s="44">
        <v>0</v>
      </c>
      <c r="F1176" s="44">
        <v>0</v>
      </c>
      <c r="G1176" s="43" t="s">
        <v>6033</v>
      </c>
    </row>
    <row r="1177" spans="1:7" x14ac:dyDescent="0.25">
      <c r="A1177" s="43" t="s">
        <v>157</v>
      </c>
      <c r="B1177" s="43" t="s">
        <v>6032</v>
      </c>
      <c r="C1177" s="43">
        <v>2674.96</v>
      </c>
      <c r="D1177" s="43">
        <v>2674.96</v>
      </c>
      <c r="E1177" s="44">
        <v>0</v>
      </c>
      <c r="F1177" s="44">
        <v>0</v>
      </c>
      <c r="G1177" s="43" t="s">
        <v>6033</v>
      </c>
    </row>
    <row r="1178" spans="1:7" x14ac:dyDescent="0.25">
      <c r="A1178" s="43" t="s">
        <v>140</v>
      </c>
      <c r="B1178" s="43" t="s">
        <v>6032</v>
      </c>
      <c r="C1178" s="43">
        <v>43942.51</v>
      </c>
      <c r="D1178" s="43">
        <v>43942.51</v>
      </c>
      <c r="E1178" s="44">
        <v>0</v>
      </c>
      <c r="F1178" s="44">
        <v>0</v>
      </c>
      <c r="G1178" s="43" t="s">
        <v>6033</v>
      </c>
    </row>
    <row r="1179" spans="1:7" x14ac:dyDescent="0.25">
      <c r="A1179" s="43" t="s">
        <v>146</v>
      </c>
      <c r="B1179" s="43" t="s">
        <v>6032</v>
      </c>
      <c r="C1179" s="43">
        <v>1982.38</v>
      </c>
      <c r="D1179" s="43">
        <v>1982.38</v>
      </c>
      <c r="E1179" s="44">
        <v>0</v>
      </c>
      <c r="F1179" s="44">
        <v>0</v>
      </c>
      <c r="G1179" s="43" t="s">
        <v>6033</v>
      </c>
    </row>
    <row r="1180" spans="1:7" x14ac:dyDescent="0.25">
      <c r="A1180" s="43" t="s">
        <v>156</v>
      </c>
      <c r="B1180" s="43" t="s">
        <v>6032</v>
      </c>
      <c r="C1180" s="43">
        <v>0</v>
      </c>
      <c r="D1180" s="43">
        <v>0</v>
      </c>
      <c r="E1180" s="44">
        <v>0</v>
      </c>
      <c r="F1180" s="44">
        <v>0</v>
      </c>
      <c r="G1180" s="43" t="s">
        <v>6033</v>
      </c>
    </row>
    <row r="1181" spans="1:7" x14ac:dyDescent="0.25">
      <c r="A1181" s="43" t="s">
        <v>144</v>
      </c>
      <c r="B1181" s="43" t="s">
        <v>6032</v>
      </c>
      <c r="C1181" s="43">
        <v>0</v>
      </c>
      <c r="D1181" s="43">
        <v>0</v>
      </c>
      <c r="E1181" s="44">
        <v>0</v>
      </c>
      <c r="F1181" s="44">
        <v>0</v>
      </c>
      <c r="G1181" s="43" t="s">
        <v>6033</v>
      </c>
    </row>
    <row r="1182" spans="1:7" x14ac:dyDescent="0.25">
      <c r="A1182" s="43" t="s">
        <v>122</v>
      </c>
      <c r="B1182" s="43" t="s">
        <v>6034</v>
      </c>
      <c r="C1182" s="43">
        <v>6607478.2300000004</v>
      </c>
      <c r="D1182" s="43">
        <v>6607478.2300000004</v>
      </c>
      <c r="E1182" s="44">
        <v>0</v>
      </c>
      <c r="F1182" s="44">
        <v>0</v>
      </c>
      <c r="G1182" s="43" t="s">
        <v>6035</v>
      </c>
    </row>
    <row r="1183" spans="1:7" x14ac:dyDescent="0.25">
      <c r="A1183" s="43" t="s">
        <v>141</v>
      </c>
      <c r="B1183" s="43" t="s">
        <v>6034</v>
      </c>
      <c r="C1183" s="43">
        <v>1554040</v>
      </c>
      <c r="D1183" s="43">
        <v>1554040</v>
      </c>
      <c r="E1183" s="44">
        <v>0</v>
      </c>
      <c r="F1183" s="44">
        <v>0</v>
      </c>
      <c r="G1183" s="43" t="s">
        <v>6035</v>
      </c>
    </row>
    <row r="1184" spans="1:7" x14ac:dyDescent="0.25">
      <c r="A1184" s="43" t="s">
        <v>149</v>
      </c>
      <c r="B1184" s="43" t="s">
        <v>6034</v>
      </c>
      <c r="C1184" s="43">
        <v>2175</v>
      </c>
      <c r="D1184" s="43">
        <v>2175</v>
      </c>
      <c r="E1184" s="44">
        <v>0</v>
      </c>
      <c r="F1184" s="44">
        <v>0</v>
      </c>
      <c r="G1184" s="43" t="s">
        <v>6035</v>
      </c>
    </row>
    <row r="1185" spans="1:7" x14ac:dyDescent="0.25">
      <c r="A1185" s="43" t="s">
        <v>150</v>
      </c>
      <c r="B1185" s="43" t="s">
        <v>6034</v>
      </c>
      <c r="C1185" s="43">
        <v>355.28</v>
      </c>
      <c r="D1185" s="43">
        <v>355.28</v>
      </c>
      <c r="E1185" s="44">
        <v>0</v>
      </c>
      <c r="F1185" s="44">
        <v>0</v>
      </c>
      <c r="G1185" s="43" t="s">
        <v>6035</v>
      </c>
    </row>
    <row r="1186" spans="1:7" x14ac:dyDescent="0.25">
      <c r="A1186" s="43" t="s">
        <v>10</v>
      </c>
      <c r="B1186" s="43" t="s">
        <v>6034</v>
      </c>
      <c r="C1186" s="43">
        <v>46.83</v>
      </c>
      <c r="D1186" s="43">
        <v>0</v>
      </c>
      <c r="E1186" s="44">
        <v>46.83</v>
      </c>
      <c r="F1186" s="44">
        <v>0</v>
      </c>
      <c r="G1186" s="43" t="s">
        <v>6035</v>
      </c>
    </row>
    <row r="1187" spans="1:7" x14ac:dyDescent="0.25">
      <c r="A1187" s="43" t="s">
        <v>122</v>
      </c>
      <c r="B1187" s="43" t="s">
        <v>6036</v>
      </c>
      <c r="C1187" s="43">
        <v>1015.52</v>
      </c>
      <c r="D1187" s="43">
        <v>1015.52</v>
      </c>
      <c r="E1187" s="44">
        <v>0</v>
      </c>
      <c r="F1187" s="44">
        <v>0</v>
      </c>
      <c r="G1187" s="43" t="s">
        <v>6037</v>
      </c>
    </row>
    <row r="1188" spans="1:7" x14ac:dyDescent="0.25">
      <c r="A1188" s="43" t="s">
        <v>152</v>
      </c>
      <c r="B1188" s="43" t="s">
        <v>6036</v>
      </c>
      <c r="C1188" s="43">
        <v>67720.679999999993</v>
      </c>
      <c r="D1188" s="43">
        <v>70505.509999999995</v>
      </c>
      <c r="E1188" s="44">
        <v>0</v>
      </c>
      <c r="F1188" s="44">
        <v>2784.83</v>
      </c>
      <c r="G1188" s="43" t="s">
        <v>6038</v>
      </c>
    </row>
    <row r="1189" spans="1:7" x14ac:dyDescent="0.25">
      <c r="A1189" s="43" t="s">
        <v>141</v>
      </c>
      <c r="B1189" s="43" t="s">
        <v>6036</v>
      </c>
      <c r="C1189" s="43">
        <v>7961.99</v>
      </c>
      <c r="D1189" s="43">
        <v>7961.99</v>
      </c>
      <c r="E1189" s="44">
        <v>0</v>
      </c>
      <c r="F1189" s="44">
        <v>0</v>
      </c>
      <c r="G1189" s="43" t="s">
        <v>6037</v>
      </c>
    </row>
    <row r="1190" spans="1:7" x14ac:dyDescent="0.25">
      <c r="A1190" s="43" t="s">
        <v>151</v>
      </c>
      <c r="B1190" s="43" t="s">
        <v>6036</v>
      </c>
      <c r="C1190" s="43">
        <v>-141367.23000000001</v>
      </c>
      <c r="D1190" s="43">
        <v>-141367.23000000001</v>
      </c>
      <c r="E1190" s="44">
        <v>0</v>
      </c>
      <c r="F1190" s="44">
        <v>0</v>
      </c>
      <c r="G1190" s="43" t="s">
        <v>6037</v>
      </c>
    </row>
    <row r="1191" spans="1:7" x14ac:dyDescent="0.25">
      <c r="A1191" s="43" t="s">
        <v>149</v>
      </c>
      <c r="B1191" s="43" t="s">
        <v>6036</v>
      </c>
      <c r="C1191" s="43">
        <v>36528.83</v>
      </c>
      <c r="D1191" s="43">
        <v>51459.360000000001</v>
      </c>
      <c r="E1191" s="44">
        <v>0</v>
      </c>
      <c r="F1191" s="44">
        <v>14930.53</v>
      </c>
      <c r="G1191" s="43" t="s">
        <v>6038</v>
      </c>
    </row>
    <row r="1192" spans="1:7" x14ac:dyDescent="0.25">
      <c r="A1192" s="43" t="s">
        <v>155</v>
      </c>
      <c r="B1192" s="43" t="s">
        <v>6036</v>
      </c>
      <c r="C1192" s="43">
        <v>-7782.79</v>
      </c>
      <c r="D1192" s="43">
        <v>-7782.79</v>
      </c>
      <c r="E1192" s="44">
        <v>0</v>
      </c>
      <c r="F1192" s="44">
        <v>0</v>
      </c>
      <c r="G1192" s="43" t="s">
        <v>6037</v>
      </c>
    </row>
    <row r="1193" spans="1:7" x14ac:dyDescent="0.25">
      <c r="A1193" s="43" t="s">
        <v>154</v>
      </c>
      <c r="B1193" s="43" t="s">
        <v>6036</v>
      </c>
      <c r="C1193" s="43">
        <v>0</v>
      </c>
      <c r="D1193" s="43">
        <v>0</v>
      </c>
      <c r="E1193" s="44">
        <v>0</v>
      </c>
      <c r="F1193" s="44">
        <v>0</v>
      </c>
      <c r="G1193" s="43" t="s">
        <v>6037</v>
      </c>
    </row>
    <row r="1194" spans="1:7" x14ac:dyDescent="0.25">
      <c r="A1194" s="43" t="s">
        <v>10</v>
      </c>
      <c r="B1194" s="43" t="s">
        <v>6036</v>
      </c>
      <c r="C1194" s="43">
        <v>18217.490000000002</v>
      </c>
      <c r="D1194" s="43">
        <v>18217.490000000002</v>
      </c>
      <c r="E1194" s="44">
        <v>0</v>
      </c>
      <c r="F1194" s="44">
        <v>0</v>
      </c>
      <c r="G1194" s="43" t="s">
        <v>6037</v>
      </c>
    </row>
    <row r="1195" spans="1:7" x14ac:dyDescent="0.25">
      <c r="A1195" s="43" t="s">
        <v>156</v>
      </c>
      <c r="B1195" s="43" t="s">
        <v>6036</v>
      </c>
      <c r="C1195" s="43">
        <v>0</v>
      </c>
      <c r="D1195" s="43">
        <v>0</v>
      </c>
      <c r="E1195" s="44">
        <v>0</v>
      </c>
      <c r="F1195" s="44">
        <v>0</v>
      </c>
      <c r="G1195" s="43" t="s">
        <v>6037</v>
      </c>
    </row>
    <row r="1196" spans="1:7" x14ac:dyDescent="0.25">
      <c r="A1196" s="43" t="s">
        <v>144</v>
      </c>
      <c r="B1196" s="43" t="s">
        <v>6036</v>
      </c>
      <c r="C1196" s="43">
        <v>0</v>
      </c>
      <c r="D1196" s="43">
        <v>0</v>
      </c>
      <c r="E1196" s="44">
        <v>0</v>
      </c>
      <c r="F1196" s="44">
        <v>0</v>
      </c>
      <c r="G1196" s="43" t="s">
        <v>6039</v>
      </c>
    </row>
    <row r="1197" spans="1:7" x14ac:dyDescent="0.25">
      <c r="A1197" s="43" t="s">
        <v>146</v>
      </c>
      <c r="B1197" s="43" t="s">
        <v>6040</v>
      </c>
      <c r="C1197" s="43">
        <v>-82161.69</v>
      </c>
      <c r="D1197" s="43">
        <v>0</v>
      </c>
      <c r="E1197" s="44">
        <v>0</v>
      </c>
      <c r="F1197" s="44">
        <v>82161.69</v>
      </c>
      <c r="G1197" s="43" t="s">
        <v>6041</v>
      </c>
    </row>
    <row r="1198" spans="1:7" x14ac:dyDescent="0.25">
      <c r="A1198" s="43" t="s">
        <v>149</v>
      </c>
      <c r="B1198" s="43" t="s">
        <v>6042</v>
      </c>
      <c r="C1198" s="43">
        <v>70176.800000000003</v>
      </c>
      <c r="D1198" s="43">
        <v>70176.800000000003</v>
      </c>
      <c r="E1198" s="44">
        <v>0</v>
      </c>
      <c r="F1198" s="44">
        <v>0</v>
      </c>
      <c r="G1198" s="43" t="s">
        <v>6043</v>
      </c>
    </row>
    <row r="1199" spans="1:7" x14ac:dyDescent="0.25">
      <c r="A1199" s="43" t="s">
        <v>155</v>
      </c>
      <c r="B1199" s="43" t="s">
        <v>6042</v>
      </c>
      <c r="C1199" s="43">
        <v>384085.07</v>
      </c>
      <c r="D1199" s="43">
        <v>106134</v>
      </c>
      <c r="E1199" s="44">
        <v>277951.07</v>
      </c>
      <c r="F1199" s="44">
        <v>0</v>
      </c>
      <c r="G1199" s="43" t="s">
        <v>6044</v>
      </c>
    </row>
    <row r="1200" spans="1:7" x14ac:dyDescent="0.25">
      <c r="A1200" s="43" t="s">
        <v>122</v>
      </c>
      <c r="B1200" s="43" t="s">
        <v>6045</v>
      </c>
      <c r="C1200" s="43">
        <v>513548</v>
      </c>
      <c r="D1200" s="43">
        <v>0</v>
      </c>
      <c r="E1200" s="44">
        <v>513548</v>
      </c>
      <c r="F1200" s="44">
        <v>0</v>
      </c>
      <c r="G1200" s="43" t="s">
        <v>6046</v>
      </c>
    </row>
    <row r="1201" spans="1:7" x14ac:dyDescent="0.25">
      <c r="A1201" s="43" t="s">
        <v>122</v>
      </c>
      <c r="B1201" s="43" t="s">
        <v>6047</v>
      </c>
      <c r="C1201" s="43">
        <v>145183</v>
      </c>
      <c r="D1201" s="43">
        <v>0</v>
      </c>
      <c r="E1201" s="44">
        <v>145183</v>
      </c>
      <c r="F1201" s="44">
        <v>0</v>
      </c>
      <c r="G1201" s="43" t="s">
        <v>6048</v>
      </c>
    </row>
    <row r="1202" spans="1:7" x14ac:dyDescent="0.25">
      <c r="A1202" s="43" t="s">
        <v>141</v>
      </c>
      <c r="B1202" s="43" t="s">
        <v>6047</v>
      </c>
      <c r="C1202" s="43">
        <v>63057</v>
      </c>
      <c r="D1202" s="43">
        <v>0</v>
      </c>
      <c r="E1202" s="44">
        <v>63057</v>
      </c>
      <c r="F1202" s="44">
        <v>0</v>
      </c>
      <c r="G1202" s="43" t="s">
        <v>6048</v>
      </c>
    </row>
    <row r="1203" spans="1:7" x14ac:dyDescent="0.25">
      <c r="A1203" s="43" t="s">
        <v>151</v>
      </c>
      <c r="B1203" s="43" t="s">
        <v>6047</v>
      </c>
      <c r="C1203" s="43">
        <v>14093</v>
      </c>
      <c r="D1203" s="43">
        <v>0</v>
      </c>
      <c r="E1203" s="44">
        <v>14093</v>
      </c>
      <c r="F1203" s="44">
        <v>0</v>
      </c>
      <c r="G1203" s="43" t="s">
        <v>6048</v>
      </c>
    </row>
    <row r="1204" spans="1:7" x14ac:dyDescent="0.25">
      <c r="A1204" s="43" t="s">
        <v>149</v>
      </c>
      <c r="B1204" s="43" t="s">
        <v>6047</v>
      </c>
      <c r="C1204" s="43">
        <v>107217</v>
      </c>
      <c r="D1204" s="43">
        <v>0</v>
      </c>
      <c r="E1204" s="44">
        <v>107217</v>
      </c>
      <c r="F1204" s="44">
        <v>0</v>
      </c>
      <c r="G1204" s="43" t="s">
        <v>6048</v>
      </c>
    </row>
    <row r="1205" spans="1:7" x14ac:dyDescent="0.25">
      <c r="A1205" s="43" t="s">
        <v>150</v>
      </c>
      <c r="B1205" s="43" t="s">
        <v>6047</v>
      </c>
      <c r="C1205" s="43">
        <v>2303</v>
      </c>
      <c r="D1205" s="43">
        <v>0</v>
      </c>
      <c r="E1205" s="44">
        <v>2303</v>
      </c>
      <c r="F1205" s="44">
        <v>0</v>
      </c>
      <c r="G1205" s="43" t="s">
        <v>6049</v>
      </c>
    </row>
    <row r="1206" spans="1:7" x14ac:dyDescent="0.25">
      <c r="A1206" s="43" t="s">
        <v>148</v>
      </c>
      <c r="B1206" s="43" t="s">
        <v>6047</v>
      </c>
      <c r="C1206" s="43">
        <v>34017</v>
      </c>
      <c r="D1206" s="43">
        <v>0</v>
      </c>
      <c r="E1206" s="44">
        <v>34017</v>
      </c>
      <c r="F1206" s="44">
        <v>0</v>
      </c>
      <c r="G1206" s="43" t="s">
        <v>6048</v>
      </c>
    </row>
    <row r="1207" spans="1:7" x14ac:dyDescent="0.25">
      <c r="A1207" s="43" t="s">
        <v>10</v>
      </c>
      <c r="B1207" s="43" t="s">
        <v>6047</v>
      </c>
      <c r="C1207" s="43">
        <v>38592</v>
      </c>
      <c r="D1207" s="43">
        <v>0</v>
      </c>
      <c r="E1207" s="44">
        <v>38592</v>
      </c>
      <c r="F1207" s="44">
        <v>0</v>
      </c>
      <c r="G1207" s="43" t="s">
        <v>6050</v>
      </c>
    </row>
    <row r="1208" spans="1:7" x14ac:dyDescent="0.25">
      <c r="A1208" s="43" t="s">
        <v>157</v>
      </c>
      <c r="B1208" s="43" t="s">
        <v>6047</v>
      </c>
      <c r="C1208" s="43">
        <v>173489</v>
      </c>
      <c r="D1208" s="43">
        <v>0</v>
      </c>
      <c r="E1208" s="44">
        <v>173489</v>
      </c>
      <c r="F1208" s="44">
        <v>0</v>
      </c>
      <c r="G1208" s="43" t="s">
        <v>6050</v>
      </c>
    </row>
    <row r="1209" spans="1:7" x14ac:dyDescent="0.25">
      <c r="A1209" s="43" t="s">
        <v>146</v>
      </c>
      <c r="B1209" s="43" t="s">
        <v>6047</v>
      </c>
      <c r="C1209" s="43">
        <v>64564</v>
      </c>
      <c r="D1209" s="43">
        <v>0</v>
      </c>
      <c r="E1209" s="44">
        <v>64564</v>
      </c>
      <c r="F1209" s="44">
        <v>0</v>
      </c>
      <c r="G1209" s="43" t="s">
        <v>6048</v>
      </c>
    </row>
    <row r="1210" spans="1:7" x14ac:dyDescent="0.25">
      <c r="A1210" s="43" t="s">
        <v>156</v>
      </c>
      <c r="B1210" s="43" t="s">
        <v>6047</v>
      </c>
      <c r="C1210" s="43">
        <v>0</v>
      </c>
      <c r="D1210" s="43">
        <v>0</v>
      </c>
      <c r="E1210" s="44">
        <v>0</v>
      </c>
      <c r="F1210" s="44">
        <v>0</v>
      </c>
      <c r="G1210" s="43" t="s">
        <v>6050</v>
      </c>
    </row>
    <row r="1211" spans="1:7" x14ac:dyDescent="0.25">
      <c r="A1211" s="43" t="s">
        <v>144</v>
      </c>
      <c r="B1211" s="43" t="s">
        <v>6047</v>
      </c>
      <c r="C1211" s="43">
        <v>0</v>
      </c>
      <c r="D1211" s="43">
        <v>0</v>
      </c>
      <c r="E1211" s="44">
        <v>0</v>
      </c>
      <c r="F1211" s="44">
        <v>0</v>
      </c>
      <c r="G1211" s="43" t="s">
        <v>6048</v>
      </c>
    </row>
    <row r="1212" spans="1:7" x14ac:dyDescent="0.25">
      <c r="A1212" s="43" t="s">
        <v>122</v>
      </c>
      <c r="B1212" s="43" t="s">
        <v>6051</v>
      </c>
      <c r="C1212" s="43">
        <v>3579786</v>
      </c>
      <c r="D1212" s="43">
        <v>0</v>
      </c>
      <c r="E1212" s="44">
        <v>3579786</v>
      </c>
      <c r="F1212" s="44">
        <v>0</v>
      </c>
      <c r="G1212" s="43" t="s">
        <v>6052</v>
      </c>
    </row>
    <row r="1213" spans="1:7" x14ac:dyDescent="0.25">
      <c r="A1213" s="43" t="s">
        <v>152</v>
      </c>
      <c r="B1213" s="43" t="s">
        <v>6051</v>
      </c>
      <c r="C1213" s="43">
        <v>1763050</v>
      </c>
      <c r="D1213" s="43">
        <v>0</v>
      </c>
      <c r="E1213" s="44">
        <v>1763050</v>
      </c>
      <c r="F1213" s="44">
        <v>0</v>
      </c>
      <c r="G1213" s="43" t="s">
        <v>6052</v>
      </c>
    </row>
    <row r="1214" spans="1:7" x14ac:dyDescent="0.25">
      <c r="A1214" s="43" t="s">
        <v>141</v>
      </c>
      <c r="B1214" s="43" t="s">
        <v>6051</v>
      </c>
      <c r="C1214" s="43">
        <v>839166</v>
      </c>
      <c r="D1214" s="43">
        <v>0</v>
      </c>
      <c r="E1214" s="44">
        <v>839166</v>
      </c>
      <c r="F1214" s="44">
        <v>0</v>
      </c>
      <c r="G1214" s="43" t="s">
        <v>6052</v>
      </c>
    </row>
    <row r="1215" spans="1:7" x14ac:dyDescent="0.25">
      <c r="A1215" s="43" t="s">
        <v>138</v>
      </c>
      <c r="B1215" s="43" t="s">
        <v>6051</v>
      </c>
      <c r="C1215" s="43">
        <v>150529</v>
      </c>
      <c r="D1215" s="43">
        <v>0</v>
      </c>
      <c r="E1215" s="44">
        <v>150529</v>
      </c>
      <c r="F1215" s="44">
        <v>0</v>
      </c>
      <c r="G1215" s="43" t="s">
        <v>6052</v>
      </c>
    </row>
    <row r="1216" spans="1:7" x14ac:dyDescent="0.25">
      <c r="A1216" s="43" t="s">
        <v>151</v>
      </c>
      <c r="B1216" s="43" t="s">
        <v>6051</v>
      </c>
      <c r="C1216" s="43">
        <v>327439</v>
      </c>
      <c r="D1216" s="43">
        <v>0</v>
      </c>
      <c r="E1216" s="44">
        <v>327439</v>
      </c>
      <c r="F1216" s="44">
        <v>0</v>
      </c>
      <c r="G1216" s="43" t="s">
        <v>6052</v>
      </c>
    </row>
    <row r="1217" spans="1:7" x14ac:dyDescent="0.25">
      <c r="A1217" s="43" t="s">
        <v>149</v>
      </c>
      <c r="B1217" s="43" t="s">
        <v>6051</v>
      </c>
      <c r="C1217" s="43">
        <v>2473241</v>
      </c>
      <c r="D1217" s="43">
        <v>0</v>
      </c>
      <c r="E1217" s="44">
        <v>2473241</v>
      </c>
      <c r="F1217" s="44">
        <v>0</v>
      </c>
      <c r="G1217" s="43" t="s">
        <v>6052</v>
      </c>
    </row>
    <row r="1218" spans="1:7" x14ac:dyDescent="0.25">
      <c r="A1218" s="43" t="s">
        <v>150</v>
      </c>
      <c r="B1218" s="43" t="s">
        <v>6051</v>
      </c>
      <c r="C1218" s="43">
        <v>360849</v>
      </c>
      <c r="D1218" s="43">
        <v>0</v>
      </c>
      <c r="E1218" s="44">
        <v>360849</v>
      </c>
      <c r="F1218" s="44">
        <v>0</v>
      </c>
      <c r="G1218" s="43" t="s">
        <v>6053</v>
      </c>
    </row>
    <row r="1219" spans="1:7" x14ac:dyDescent="0.25">
      <c r="A1219" s="43" t="s">
        <v>155</v>
      </c>
      <c r="B1219" s="43" t="s">
        <v>6051</v>
      </c>
      <c r="C1219" s="43">
        <v>770095</v>
      </c>
      <c r="D1219" s="43">
        <v>0</v>
      </c>
      <c r="E1219" s="44">
        <v>770095</v>
      </c>
      <c r="F1219" s="44">
        <v>0</v>
      </c>
      <c r="G1219" s="43" t="s">
        <v>6052</v>
      </c>
    </row>
    <row r="1220" spans="1:7" x14ac:dyDescent="0.25">
      <c r="A1220" s="43" t="s">
        <v>148</v>
      </c>
      <c r="B1220" s="43" t="s">
        <v>6051</v>
      </c>
      <c r="C1220" s="43">
        <v>4048</v>
      </c>
      <c r="D1220" s="43">
        <v>0</v>
      </c>
      <c r="E1220" s="44">
        <v>4048</v>
      </c>
      <c r="F1220" s="44">
        <v>0</v>
      </c>
      <c r="G1220" s="43" t="s">
        <v>6052</v>
      </c>
    </row>
    <row r="1221" spans="1:7" x14ac:dyDescent="0.25">
      <c r="A1221" s="43" t="s">
        <v>10</v>
      </c>
      <c r="B1221" s="43" t="s">
        <v>6051</v>
      </c>
      <c r="C1221" s="43">
        <v>1011867</v>
      </c>
      <c r="D1221" s="43">
        <v>0</v>
      </c>
      <c r="E1221" s="44">
        <v>1011867</v>
      </c>
      <c r="F1221" s="44">
        <v>0</v>
      </c>
      <c r="G1221" s="43" t="s">
        <v>6054</v>
      </c>
    </row>
    <row r="1222" spans="1:7" x14ac:dyDescent="0.25">
      <c r="A1222" s="43" t="s">
        <v>143</v>
      </c>
      <c r="B1222" s="43" t="s">
        <v>6051</v>
      </c>
      <c r="C1222" s="43">
        <v>0</v>
      </c>
      <c r="D1222" s="43">
        <v>0</v>
      </c>
      <c r="E1222" s="44">
        <v>0</v>
      </c>
      <c r="F1222" s="44">
        <v>0</v>
      </c>
      <c r="G1222" s="43" t="s">
        <v>6052</v>
      </c>
    </row>
    <row r="1223" spans="1:7" x14ac:dyDescent="0.25">
      <c r="A1223" s="43" t="s">
        <v>157</v>
      </c>
      <c r="B1223" s="43" t="s">
        <v>6051</v>
      </c>
      <c r="C1223" s="43">
        <v>194974</v>
      </c>
      <c r="D1223" s="43">
        <v>0</v>
      </c>
      <c r="E1223" s="44">
        <v>194974</v>
      </c>
      <c r="F1223" s="44">
        <v>0</v>
      </c>
      <c r="G1223" s="43" t="s">
        <v>6054</v>
      </c>
    </row>
    <row r="1224" spans="1:7" x14ac:dyDescent="0.25">
      <c r="A1224" s="43" t="s">
        <v>140</v>
      </c>
      <c r="B1224" s="43" t="s">
        <v>6051</v>
      </c>
      <c r="C1224" s="43">
        <v>611240</v>
      </c>
      <c r="D1224" s="43">
        <v>0</v>
      </c>
      <c r="E1224" s="44">
        <v>611240</v>
      </c>
      <c r="F1224" s="44">
        <v>0</v>
      </c>
      <c r="G1224" s="43" t="s">
        <v>6052</v>
      </c>
    </row>
    <row r="1225" spans="1:7" x14ac:dyDescent="0.25">
      <c r="A1225" s="43" t="s">
        <v>146</v>
      </c>
      <c r="B1225" s="43" t="s">
        <v>6051</v>
      </c>
      <c r="C1225" s="43">
        <v>3627</v>
      </c>
      <c r="D1225" s="43">
        <v>0</v>
      </c>
      <c r="E1225" s="44">
        <v>3627</v>
      </c>
      <c r="F1225" s="44">
        <v>0</v>
      </c>
      <c r="G1225" s="43" t="s">
        <v>6052</v>
      </c>
    </row>
    <row r="1226" spans="1:7" x14ac:dyDescent="0.25">
      <c r="A1226" s="43" t="s">
        <v>156</v>
      </c>
      <c r="B1226" s="43" t="s">
        <v>6051</v>
      </c>
      <c r="C1226" s="43">
        <v>0</v>
      </c>
      <c r="D1226" s="43">
        <v>0</v>
      </c>
      <c r="E1226" s="44">
        <v>0</v>
      </c>
      <c r="F1226" s="44">
        <v>0</v>
      </c>
      <c r="G1226" s="43" t="s">
        <v>6054</v>
      </c>
    </row>
    <row r="1227" spans="1:7" x14ac:dyDescent="0.25">
      <c r="A1227" s="43" t="s">
        <v>144</v>
      </c>
      <c r="B1227" s="43" t="s">
        <v>6051</v>
      </c>
      <c r="C1227" s="43">
        <v>0</v>
      </c>
      <c r="D1227" s="43">
        <v>0</v>
      </c>
      <c r="E1227" s="44">
        <v>0</v>
      </c>
      <c r="F1227" s="44">
        <v>0</v>
      </c>
      <c r="G1227" s="43" t="s">
        <v>6052</v>
      </c>
    </row>
    <row r="1228" spans="1:7" x14ac:dyDescent="0.25">
      <c r="A1228" s="43"/>
      <c r="B1228" s="43"/>
      <c r="C1228" s="43">
        <v>33587097.090000004</v>
      </c>
      <c r="D1228" s="43">
        <v>14961264.630000001</v>
      </c>
      <c r="E1228" s="44">
        <v>18725709.510000002</v>
      </c>
      <c r="F1228" s="44">
        <v>99877.05</v>
      </c>
      <c r="G1228" s="43"/>
    </row>
  </sheetData>
  <autoFilter ref="A1:G122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"/>
  <sheetViews>
    <sheetView workbookViewId="0">
      <pane xSplit="5" ySplit="2" topLeftCell="AA3" activePane="bottomRight" state="frozen"/>
      <selection pane="topRight" activeCell="F1" sqref="F1"/>
      <selection pane="bottomLeft" activeCell="A3" sqref="A3"/>
      <selection pane="bottomRight" activeCell="A3" sqref="A3:XFD3"/>
    </sheetView>
  </sheetViews>
  <sheetFormatPr defaultRowHeight="15" x14ac:dyDescent="0.25"/>
  <cols>
    <col min="1" max="1" width="11.42578125" bestFit="1" customWidth="1"/>
    <col min="2" max="2" width="10" bestFit="1" customWidth="1"/>
    <col min="3" max="3" width="14.5703125" bestFit="1" customWidth="1"/>
    <col min="4" max="4" width="10.140625" bestFit="1" customWidth="1"/>
    <col min="5" max="5" width="14.28515625" bestFit="1" customWidth="1"/>
    <col min="6" max="6" width="18.42578125" bestFit="1" customWidth="1"/>
    <col min="7" max="7" width="18.7109375" bestFit="1" customWidth="1"/>
    <col min="8" max="8" width="8" bestFit="1" customWidth="1"/>
    <col min="9" max="15" width="7.7109375" bestFit="1" customWidth="1"/>
    <col min="16" max="16" width="17.5703125" style="93" bestFit="1" customWidth="1"/>
    <col min="17" max="27" width="9.140625" style="86"/>
    <col min="28" max="28" width="13.5703125" style="93" customWidth="1"/>
    <col min="36" max="36" width="9" style="88" bestFit="1" customWidth="1"/>
    <col min="37" max="37" width="10" style="88" bestFit="1" customWidth="1"/>
    <col min="38" max="38" width="9.140625" style="91"/>
    <col min="39" max="39" width="9.7109375" style="99" bestFit="1" customWidth="1"/>
    <col min="40" max="40" width="19.85546875" bestFit="1" customWidth="1"/>
    <col min="41" max="41" width="9.7109375" bestFit="1" customWidth="1"/>
  </cols>
  <sheetData>
    <row r="1" spans="1:42" x14ac:dyDescent="0.25">
      <c r="A1" t="s">
        <v>6607</v>
      </c>
      <c r="P1" s="93" t="s">
        <v>6610</v>
      </c>
      <c r="Q1" s="86">
        <v>2</v>
      </c>
      <c r="R1" s="86">
        <v>3</v>
      </c>
      <c r="S1" s="86">
        <v>4</v>
      </c>
      <c r="T1" s="86">
        <v>5</v>
      </c>
      <c r="U1" s="86">
        <v>6</v>
      </c>
      <c r="V1" s="86">
        <v>7</v>
      </c>
      <c r="W1" s="86">
        <v>8</v>
      </c>
      <c r="X1" s="86">
        <v>9</v>
      </c>
      <c r="Y1" s="86">
        <v>10</v>
      </c>
      <c r="Z1" s="86">
        <v>11</v>
      </c>
      <c r="AA1" s="86">
        <v>12</v>
      </c>
      <c r="AB1" s="93" t="s">
        <v>6611</v>
      </c>
      <c r="AJ1" s="97" t="s">
        <v>1122</v>
      </c>
      <c r="AK1" s="97" t="s">
        <v>1123</v>
      </c>
    </row>
    <row r="2" spans="1:42" ht="42" customHeight="1" x14ac:dyDescent="0.25">
      <c r="A2" t="s">
        <v>6573</v>
      </c>
      <c r="B2" s="14" t="s">
        <v>6672</v>
      </c>
      <c r="C2" t="s">
        <v>6575</v>
      </c>
      <c r="D2" t="s">
        <v>6576</v>
      </c>
      <c r="E2" t="s">
        <v>6577</v>
      </c>
      <c r="F2" t="s">
        <v>6632</v>
      </c>
      <c r="G2" t="s">
        <v>6633</v>
      </c>
      <c r="H2" t="s">
        <v>6637</v>
      </c>
      <c r="I2" t="s">
        <v>6638</v>
      </c>
      <c r="J2" t="s">
        <v>6639</v>
      </c>
      <c r="K2" t="s">
        <v>6640</v>
      </c>
      <c r="L2" t="s">
        <v>6641</v>
      </c>
      <c r="M2" t="s">
        <v>6635</v>
      </c>
      <c r="N2" t="s">
        <v>6642</v>
      </c>
      <c r="O2" t="s">
        <v>6643</v>
      </c>
      <c r="P2" s="93" t="s">
        <v>6582</v>
      </c>
      <c r="Q2" s="86" t="s">
        <v>6583</v>
      </c>
      <c r="R2" s="86" t="s">
        <v>6584</v>
      </c>
      <c r="S2" s="86" t="s">
        <v>6585</v>
      </c>
      <c r="T2" s="86" t="s">
        <v>6586</v>
      </c>
      <c r="U2" s="86" t="s">
        <v>6587</v>
      </c>
      <c r="V2" s="86" t="s">
        <v>6588</v>
      </c>
      <c r="W2" s="86" t="s">
        <v>6589</v>
      </c>
      <c r="X2" s="86" t="s">
        <v>6590</v>
      </c>
      <c r="Y2" s="86" t="s">
        <v>6591</v>
      </c>
      <c r="Z2" s="86" t="s">
        <v>6592</v>
      </c>
      <c r="AA2" s="86" t="s">
        <v>6593</v>
      </c>
      <c r="AB2" s="95" t="s">
        <v>6606</v>
      </c>
      <c r="AC2" t="s">
        <v>6595</v>
      </c>
      <c r="AD2" t="s">
        <v>6596</v>
      </c>
      <c r="AE2" t="s">
        <v>6597</v>
      </c>
      <c r="AF2" t="s">
        <v>6598</v>
      </c>
      <c r="AG2" t="s">
        <v>6599</v>
      </c>
      <c r="AH2" t="s">
        <v>6600</v>
      </c>
      <c r="AI2" t="s">
        <v>6601</v>
      </c>
      <c r="AJ2" s="88" t="s">
        <v>6578</v>
      </c>
      <c r="AK2" s="88" t="s">
        <v>6579</v>
      </c>
      <c r="AL2" s="91" t="s">
        <v>6603</v>
      </c>
      <c r="AM2" s="99" t="s">
        <v>6604</v>
      </c>
      <c r="AN2" t="s">
        <v>6605</v>
      </c>
      <c r="AO2" t="s">
        <v>6609</v>
      </c>
    </row>
    <row r="3" spans="1:42" s="84" customFormat="1" ht="39.75" customHeight="1" x14ac:dyDescent="0.25">
      <c r="A3" s="84" t="s">
        <v>6580</v>
      </c>
      <c r="B3" s="84">
        <v>10000</v>
      </c>
      <c r="C3" s="85">
        <v>44469</v>
      </c>
      <c r="D3" s="84">
        <v>15</v>
      </c>
      <c r="E3" s="90" t="s">
        <v>6584</v>
      </c>
      <c r="F3" s="90">
        <v>0</v>
      </c>
      <c r="G3" s="106">
        <f>+IF(F3&gt;0,B3-F3,0)</f>
        <v>0</v>
      </c>
      <c r="H3" s="90"/>
      <c r="I3" s="90"/>
      <c r="J3" s="90"/>
      <c r="K3" s="90"/>
      <c r="L3" s="90"/>
      <c r="M3" s="90"/>
      <c r="N3" s="90"/>
      <c r="O3" s="90"/>
      <c r="P3" s="94">
        <v>0</v>
      </c>
      <c r="Q3" s="87">
        <v>0</v>
      </c>
      <c r="R3" s="87">
        <v>666.67</v>
      </c>
      <c r="S3" s="87">
        <v>666.67</v>
      </c>
      <c r="T3" s="87">
        <v>666.67</v>
      </c>
      <c r="U3" s="87">
        <v>666.67</v>
      </c>
      <c r="V3" s="87">
        <v>666.67</v>
      </c>
      <c r="W3" s="87">
        <v>666.67</v>
      </c>
      <c r="X3" s="87">
        <v>666.67</v>
      </c>
      <c r="Y3" s="87">
        <v>666.67</v>
      </c>
      <c r="Z3" s="87">
        <v>666.67</v>
      </c>
      <c r="AA3" s="87">
        <v>666.67</v>
      </c>
      <c r="AB3" s="94">
        <v>666.67</v>
      </c>
      <c r="AC3" s="84">
        <v>666.67</v>
      </c>
      <c r="AD3" s="84">
        <v>666.67</v>
      </c>
      <c r="AE3" s="84">
        <v>666.67</v>
      </c>
      <c r="AF3" s="84">
        <f>+B3-SUM(R3:AE3)</f>
        <v>666.6200000000008</v>
      </c>
      <c r="AJ3" s="89">
        <f>+SUM(P3:AA3)</f>
        <v>6666.7</v>
      </c>
      <c r="AK3" s="89">
        <f t="shared" ref="AK3:AK5" si="0">+B3-AJ3-G3-SUM(H3:O3)</f>
        <v>3333.3</v>
      </c>
      <c r="AL3" s="92">
        <f>+AJ3-P3+AB3</f>
        <v>7333.37</v>
      </c>
      <c r="AM3" s="100">
        <f>+AK3-AB3</f>
        <v>2666.63</v>
      </c>
      <c r="AN3" s="84">
        <f t="shared" ref="AN3:AN5" si="1">+B3-AL3-AM3</f>
        <v>0</v>
      </c>
      <c r="AO3" s="84">
        <f>SUM(AL3:AN3)</f>
        <v>10000</v>
      </c>
      <c r="AP3" s="84">
        <f t="shared" ref="AP3:AP5" si="2">SUM(H3:AI3)+G3</f>
        <v>10000</v>
      </c>
    </row>
    <row r="4" spans="1:42" x14ac:dyDescent="0.25">
      <c r="A4" t="s">
        <v>6602</v>
      </c>
      <c r="B4" s="84">
        <v>15000</v>
      </c>
      <c r="C4" s="85">
        <v>44469</v>
      </c>
      <c r="D4" s="84">
        <v>17</v>
      </c>
      <c r="E4" s="90" t="s">
        <v>6582</v>
      </c>
      <c r="F4" s="90">
        <v>0</v>
      </c>
      <c r="G4" s="106">
        <f t="shared" ref="G4:G6" si="3">+IF(F4&gt;0,B4-F4,0)</f>
        <v>0</v>
      </c>
      <c r="H4" s="90"/>
      <c r="I4" s="90"/>
      <c r="J4" s="90"/>
      <c r="K4" s="90"/>
      <c r="L4" s="90"/>
      <c r="M4" s="90"/>
      <c r="N4" s="90"/>
      <c r="O4" s="90"/>
      <c r="P4" s="93">
        <v>882.35</v>
      </c>
      <c r="Q4" s="86">
        <v>882.35</v>
      </c>
      <c r="R4" s="86">
        <v>882.35</v>
      </c>
      <c r="S4" s="86">
        <v>882.35</v>
      </c>
      <c r="T4" s="86">
        <v>882.35</v>
      </c>
      <c r="U4" s="86">
        <v>882.35</v>
      </c>
      <c r="V4" s="86">
        <v>882.35</v>
      </c>
      <c r="W4" s="86">
        <v>882.35</v>
      </c>
      <c r="X4" s="86">
        <v>882.35</v>
      </c>
      <c r="Y4" s="86">
        <v>882.35</v>
      </c>
      <c r="Z4" s="86">
        <v>882.35</v>
      </c>
      <c r="AA4" s="86">
        <v>882.35</v>
      </c>
      <c r="AB4" s="93">
        <v>882.35</v>
      </c>
      <c r="AC4">
        <v>882.35</v>
      </c>
      <c r="AD4">
        <v>882.35</v>
      </c>
      <c r="AE4">
        <v>882.35</v>
      </c>
      <c r="AF4" s="84">
        <f>+B4-SUM(P4:AE4)</f>
        <v>882.399999999996</v>
      </c>
      <c r="AG4" s="84"/>
      <c r="AJ4" s="89">
        <f>+SUM(P4:AA4)</f>
        <v>10588.200000000003</v>
      </c>
      <c r="AK4" s="89">
        <f t="shared" si="0"/>
        <v>4411.7999999999975</v>
      </c>
      <c r="AL4" s="92">
        <f t="shared" ref="AL4:AL6" si="4">+AJ4-P4+AB4</f>
        <v>10588.200000000003</v>
      </c>
      <c r="AM4" s="100">
        <f t="shared" ref="AM4:AM6" si="5">+AK4-AB4</f>
        <v>3529.4499999999975</v>
      </c>
      <c r="AN4" s="84">
        <f t="shared" si="1"/>
        <v>882.34999999999991</v>
      </c>
      <c r="AO4" s="84">
        <f>SUM(AL4:AN4)</f>
        <v>15000</v>
      </c>
      <c r="AP4" s="84">
        <f t="shared" si="2"/>
        <v>15000</v>
      </c>
    </row>
    <row r="5" spans="1:42" x14ac:dyDescent="0.25">
      <c r="A5" t="s">
        <v>6608</v>
      </c>
      <c r="B5" s="84">
        <v>50000</v>
      </c>
      <c r="C5" s="85">
        <v>44469</v>
      </c>
      <c r="D5">
        <v>0</v>
      </c>
      <c r="E5">
        <v>0</v>
      </c>
      <c r="F5">
        <v>0</v>
      </c>
      <c r="G5" s="106">
        <f t="shared" si="3"/>
        <v>0</v>
      </c>
      <c r="H5" s="90"/>
      <c r="I5" s="90"/>
      <c r="J5" s="90"/>
      <c r="K5" s="90"/>
      <c r="L5" s="90"/>
      <c r="M5" s="90"/>
      <c r="N5" s="90"/>
      <c r="O5" s="90"/>
      <c r="P5" s="98">
        <v>0</v>
      </c>
      <c r="Q5" s="93">
        <v>0</v>
      </c>
      <c r="R5" s="86">
        <v>0</v>
      </c>
      <c r="S5" s="86">
        <v>0</v>
      </c>
      <c r="T5" s="86">
        <v>0</v>
      </c>
      <c r="U5" s="86">
        <v>0</v>
      </c>
      <c r="V5" s="86">
        <v>0</v>
      </c>
      <c r="W5" s="86">
        <v>0</v>
      </c>
      <c r="X5" s="86">
        <v>0</v>
      </c>
      <c r="Y5" s="86">
        <v>0</v>
      </c>
      <c r="Z5" s="86">
        <v>0</v>
      </c>
      <c r="AA5" s="86">
        <v>0</v>
      </c>
      <c r="AB5" s="86">
        <v>0</v>
      </c>
      <c r="AC5" s="86">
        <v>0</v>
      </c>
      <c r="AD5" s="86">
        <v>0</v>
      </c>
      <c r="AE5" s="86">
        <v>0</v>
      </c>
      <c r="AF5" s="86">
        <v>0</v>
      </c>
      <c r="AG5" s="86">
        <v>0</v>
      </c>
      <c r="AH5" s="86">
        <v>0</v>
      </c>
      <c r="AI5" s="86">
        <v>0</v>
      </c>
      <c r="AJ5" s="89">
        <f>+SUM(P5:AA5)</f>
        <v>0</v>
      </c>
      <c r="AK5" s="89">
        <f t="shared" si="0"/>
        <v>50000</v>
      </c>
      <c r="AL5" s="92">
        <f t="shared" si="4"/>
        <v>0</v>
      </c>
      <c r="AM5" s="100">
        <f t="shared" si="5"/>
        <v>50000</v>
      </c>
      <c r="AN5" s="84">
        <f t="shared" si="1"/>
        <v>0</v>
      </c>
      <c r="AO5" s="84">
        <f>SUM(AL5:AN5)</f>
        <v>50000</v>
      </c>
      <c r="AP5" s="84">
        <f t="shared" si="2"/>
        <v>0</v>
      </c>
    </row>
    <row r="6" spans="1:42" x14ac:dyDescent="0.25">
      <c r="A6" t="s">
        <v>6634</v>
      </c>
      <c r="B6" s="84">
        <v>40000</v>
      </c>
      <c r="C6" s="85">
        <v>43981</v>
      </c>
      <c r="D6">
        <v>25</v>
      </c>
      <c r="E6" s="105" t="s">
        <v>6636</v>
      </c>
      <c r="F6" s="84">
        <f>+B6-(1600*7)</f>
        <v>28800</v>
      </c>
      <c r="G6" s="106">
        <f t="shared" si="3"/>
        <v>11200</v>
      </c>
      <c r="H6" s="90">
        <v>1600</v>
      </c>
      <c r="I6" s="90">
        <v>1600</v>
      </c>
      <c r="J6" s="90">
        <v>1600</v>
      </c>
      <c r="K6" s="90">
        <v>1600</v>
      </c>
      <c r="L6" s="90">
        <v>1600</v>
      </c>
      <c r="M6" s="90">
        <v>1600</v>
      </c>
      <c r="N6" s="90">
        <v>1600</v>
      </c>
      <c r="O6" s="90">
        <v>1600</v>
      </c>
      <c r="P6" s="93">
        <v>1600</v>
      </c>
      <c r="Q6" s="86">
        <v>1600</v>
      </c>
      <c r="R6" s="86">
        <v>1600</v>
      </c>
      <c r="S6" s="86">
        <v>1600</v>
      </c>
      <c r="T6" s="86">
        <v>1600</v>
      </c>
      <c r="U6" s="86">
        <v>1600</v>
      </c>
      <c r="V6" s="86">
        <v>1600</v>
      </c>
      <c r="W6" s="86">
        <v>1600</v>
      </c>
      <c r="X6" s="86">
        <v>1600</v>
      </c>
      <c r="Y6" s="86">
        <v>1600</v>
      </c>
      <c r="AJ6" s="89">
        <f>+SUM(P6:AA6)</f>
        <v>16000</v>
      </c>
      <c r="AK6" s="89">
        <f>+B6-AJ6-G6-SUM(H6:O6)</f>
        <v>0</v>
      </c>
      <c r="AL6" s="92">
        <f t="shared" si="4"/>
        <v>14400</v>
      </c>
      <c r="AM6" s="100">
        <f t="shared" si="5"/>
        <v>0</v>
      </c>
      <c r="AN6" s="84">
        <f>+B6-AL6-AM6</f>
        <v>25600</v>
      </c>
      <c r="AO6" s="84">
        <f>SUM(AL6:AN6)</f>
        <v>40000</v>
      </c>
      <c r="AP6" s="84">
        <f>SUM(H6:AI6)+G6</f>
        <v>40000</v>
      </c>
    </row>
    <row r="18" spans="1:41" s="26" customFormat="1" x14ac:dyDescent="0.25">
      <c r="A18" s="26" t="s">
        <v>6631</v>
      </c>
      <c r="B18" s="103">
        <f>SUM(B3:B17)</f>
        <v>115000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>
        <f t="shared" ref="P18:AO18" si="6">SUM(P3:P17)</f>
        <v>2482.35</v>
      </c>
      <c r="Q18" s="103">
        <f t="shared" si="6"/>
        <v>2482.35</v>
      </c>
      <c r="R18" s="103">
        <f t="shared" si="6"/>
        <v>3149.02</v>
      </c>
      <c r="S18" s="103">
        <f t="shared" si="6"/>
        <v>3149.02</v>
      </c>
      <c r="T18" s="103">
        <f t="shared" si="6"/>
        <v>3149.02</v>
      </c>
      <c r="U18" s="103">
        <f t="shared" si="6"/>
        <v>3149.02</v>
      </c>
      <c r="V18" s="103">
        <f t="shared" si="6"/>
        <v>3149.02</v>
      </c>
      <c r="W18" s="103">
        <f t="shared" si="6"/>
        <v>3149.02</v>
      </c>
      <c r="X18" s="103">
        <f t="shared" si="6"/>
        <v>3149.02</v>
      </c>
      <c r="Y18" s="103">
        <f t="shared" si="6"/>
        <v>3149.02</v>
      </c>
      <c r="Z18" s="103">
        <f t="shared" si="6"/>
        <v>1549.02</v>
      </c>
      <c r="AA18" s="103">
        <f t="shared" si="6"/>
        <v>1549.02</v>
      </c>
      <c r="AB18" s="103">
        <f t="shared" si="6"/>
        <v>1549.02</v>
      </c>
      <c r="AC18" s="103">
        <f t="shared" si="6"/>
        <v>1549.02</v>
      </c>
      <c r="AD18" s="103">
        <f t="shared" si="6"/>
        <v>1549.02</v>
      </c>
      <c r="AE18" s="103">
        <f t="shared" si="6"/>
        <v>1549.02</v>
      </c>
      <c r="AF18" s="103">
        <f t="shared" si="6"/>
        <v>1549.0199999999968</v>
      </c>
      <c r="AG18" s="103">
        <f t="shared" si="6"/>
        <v>0</v>
      </c>
      <c r="AH18" s="103">
        <f t="shared" si="6"/>
        <v>0</v>
      </c>
      <c r="AI18" s="103">
        <f t="shared" si="6"/>
        <v>0</v>
      </c>
      <c r="AJ18" s="103">
        <f t="shared" si="6"/>
        <v>33254.9</v>
      </c>
      <c r="AK18" s="103">
        <f t="shared" si="6"/>
        <v>57745.1</v>
      </c>
      <c r="AL18" s="103">
        <f t="shared" si="6"/>
        <v>32321.570000000003</v>
      </c>
      <c r="AM18" s="103">
        <f t="shared" si="6"/>
        <v>56196.08</v>
      </c>
      <c r="AN18" s="103">
        <f t="shared" si="6"/>
        <v>26482.35</v>
      </c>
      <c r="AO18" s="103">
        <f t="shared" si="6"/>
        <v>115000</v>
      </c>
    </row>
    <row r="19" spans="1:41" x14ac:dyDescent="0.25">
      <c r="P19" s="98"/>
      <c r="Q19" s="93"/>
      <c r="AB19" s="96"/>
      <c r="AC19" s="93"/>
      <c r="AK19" s="89">
        <f>+AJ18+AK18</f>
        <v>91000</v>
      </c>
      <c r="AM19" s="92">
        <f>+AL18+AM18</f>
        <v>88517.650000000009</v>
      </c>
      <c r="AO19" s="104">
        <f>+AO18-B18</f>
        <v>0</v>
      </c>
    </row>
    <row r="20" spans="1:41" x14ac:dyDescent="0.25">
      <c r="P20" s="98"/>
      <c r="Q20" s="93"/>
      <c r="AB20" s="96"/>
      <c r="AC20" s="93"/>
      <c r="AM20" s="92">
        <f>+AM19-AK19</f>
        <v>-2482.3499999999913</v>
      </c>
    </row>
    <row r="21" spans="1:41" x14ac:dyDescent="0.25">
      <c r="P21" s="98"/>
      <c r="Q21" s="93"/>
      <c r="AB21" s="96"/>
      <c r="AC21" s="93"/>
      <c r="AM21" s="92">
        <f>+Q18</f>
        <v>2482.35</v>
      </c>
    </row>
    <row r="22" spans="1:41" x14ac:dyDescent="0.25">
      <c r="P22" s="98"/>
      <c r="Q22" s="93"/>
      <c r="AB22" s="96"/>
      <c r="AC22" s="93"/>
      <c r="AM22" s="100">
        <f>+AM20+AM21</f>
        <v>8.6401996668428183E-12</v>
      </c>
    </row>
    <row r="23" spans="1:41" x14ac:dyDescent="0.25">
      <c r="P23" s="98"/>
      <c r="Q23" s="93"/>
      <c r="AB23" s="96"/>
      <c r="AC23" s="93"/>
      <c r="AM23" s="9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"/>
  <sheetViews>
    <sheetView topLeftCell="O1" workbookViewId="0">
      <selection activeCell="AE34" sqref="AE34"/>
    </sheetView>
  </sheetViews>
  <sheetFormatPr defaultRowHeight="15" x14ac:dyDescent="0.25"/>
  <cols>
    <col min="1" max="1" width="11.42578125" bestFit="1" customWidth="1"/>
    <col min="3" max="3" width="14.5703125" bestFit="1" customWidth="1"/>
    <col min="4" max="4" width="10.140625" bestFit="1" customWidth="1"/>
    <col min="5" max="5" width="14.28515625" bestFit="1" customWidth="1"/>
    <col min="6" max="6" width="18.42578125" bestFit="1" customWidth="1"/>
    <col min="7" max="7" width="18.7109375" bestFit="1" customWidth="1"/>
    <col min="8" max="15" width="7.7109375" bestFit="1" customWidth="1"/>
    <col min="16" max="16" width="8" style="98" bestFit="1" customWidth="1"/>
    <col min="17" max="17" width="17.7109375" style="93" bestFit="1" customWidth="1"/>
    <col min="18" max="27" width="9.28515625" style="86" bestFit="1" customWidth="1"/>
    <col min="28" max="28" width="13.140625" style="96" customWidth="1"/>
    <col min="29" max="29" width="13.7109375" style="93" bestFit="1" customWidth="1"/>
    <col min="30" max="35" width="9.28515625" bestFit="1" customWidth="1"/>
    <col min="36" max="36" width="9.140625" style="88"/>
    <col min="37" max="37" width="10" style="88" bestFit="1" customWidth="1"/>
    <col min="38" max="38" width="9.140625" style="91"/>
    <col min="39" max="39" width="10" style="91" bestFit="1" customWidth="1"/>
    <col min="40" max="40" width="19.85546875" bestFit="1" customWidth="1"/>
    <col min="41" max="41" width="10" bestFit="1" customWidth="1"/>
    <col min="42" max="42" width="13.85546875" bestFit="1" customWidth="1"/>
    <col min="43" max="43" width="10.5703125" bestFit="1" customWidth="1"/>
  </cols>
  <sheetData>
    <row r="1" spans="1:43" x14ac:dyDescent="0.25">
      <c r="Q1" s="93" t="s">
        <v>6610</v>
      </c>
      <c r="R1" s="86">
        <v>2</v>
      </c>
      <c r="S1" s="86">
        <v>3</v>
      </c>
      <c r="T1" s="86">
        <v>4</v>
      </c>
      <c r="U1" s="86">
        <v>5</v>
      </c>
      <c r="V1" s="86">
        <v>6</v>
      </c>
      <c r="W1" s="86">
        <v>7</v>
      </c>
      <c r="X1" s="86">
        <v>8</v>
      </c>
      <c r="Y1" s="86">
        <v>9</v>
      </c>
      <c r="Z1" s="86">
        <v>10</v>
      </c>
      <c r="AA1" s="86">
        <v>11</v>
      </c>
      <c r="AB1" s="86">
        <v>12</v>
      </c>
      <c r="AC1" s="93" t="s">
        <v>6611</v>
      </c>
    </row>
    <row r="2" spans="1:43" ht="28.5" customHeight="1" x14ac:dyDescent="0.25">
      <c r="A2" t="s">
        <v>6573</v>
      </c>
      <c r="B2" t="s">
        <v>6574</v>
      </c>
      <c r="C2" t="s">
        <v>6575</v>
      </c>
      <c r="D2" t="s">
        <v>6576</v>
      </c>
      <c r="E2" t="s">
        <v>6577</v>
      </c>
      <c r="F2" t="s">
        <v>6632</v>
      </c>
      <c r="G2" t="s">
        <v>6633</v>
      </c>
      <c r="H2" t="s">
        <v>6637</v>
      </c>
      <c r="I2" t="s">
        <v>6638</v>
      </c>
      <c r="J2" t="s">
        <v>6639</v>
      </c>
      <c r="K2" t="s">
        <v>6640</v>
      </c>
      <c r="L2" t="s">
        <v>6641</v>
      </c>
      <c r="M2" t="s">
        <v>6635</v>
      </c>
      <c r="N2" t="s">
        <v>6642</v>
      </c>
      <c r="O2" t="s">
        <v>6643</v>
      </c>
      <c r="P2" s="98" t="s">
        <v>6582</v>
      </c>
      <c r="Q2" s="93" t="s">
        <v>6583</v>
      </c>
      <c r="R2" s="86" t="s">
        <v>6584</v>
      </c>
      <c r="S2" s="86" t="s">
        <v>6585</v>
      </c>
      <c r="T2" s="86" t="s">
        <v>6586</v>
      </c>
      <c r="U2" s="86" t="s">
        <v>6587</v>
      </c>
      <c r="V2" s="86" t="s">
        <v>6588</v>
      </c>
      <c r="W2" s="86" t="s">
        <v>6589</v>
      </c>
      <c r="X2" s="86" t="s">
        <v>6590</v>
      </c>
      <c r="Y2" s="86" t="s">
        <v>6591</v>
      </c>
      <c r="Z2" s="86" t="s">
        <v>6592</v>
      </c>
      <c r="AA2" s="86" t="s">
        <v>6593</v>
      </c>
      <c r="AB2" s="96" t="s">
        <v>6594</v>
      </c>
      <c r="AC2" s="93" t="s">
        <v>6595</v>
      </c>
      <c r="AD2" t="s">
        <v>6596</v>
      </c>
      <c r="AE2" t="s">
        <v>6597</v>
      </c>
      <c r="AF2" t="s">
        <v>6598</v>
      </c>
      <c r="AG2" t="s">
        <v>6599</v>
      </c>
      <c r="AH2" t="s">
        <v>6600</v>
      </c>
      <c r="AI2" t="s">
        <v>6601</v>
      </c>
      <c r="AJ2" s="88" t="s">
        <v>6578</v>
      </c>
      <c r="AK2" s="88" t="s">
        <v>6579</v>
      </c>
      <c r="AL2" s="91" t="s">
        <v>6603</v>
      </c>
      <c r="AM2" s="91" t="s">
        <v>6604</v>
      </c>
      <c r="AN2" t="s">
        <v>6605</v>
      </c>
      <c r="AO2" t="s">
        <v>6609</v>
      </c>
      <c r="AP2" t="s">
        <v>6644</v>
      </c>
      <c r="AQ2" t="s">
        <v>6608</v>
      </c>
    </row>
    <row r="3" spans="1:43" s="84" customFormat="1" ht="39.75" customHeight="1" x14ac:dyDescent="0.25">
      <c r="A3" s="84" t="s">
        <v>6580</v>
      </c>
      <c r="B3" s="84">
        <v>10000</v>
      </c>
      <c r="C3" s="85">
        <v>44469</v>
      </c>
      <c r="D3" s="84">
        <v>15</v>
      </c>
      <c r="E3" s="90" t="s">
        <v>6581</v>
      </c>
      <c r="F3" s="90">
        <v>0</v>
      </c>
      <c r="G3" s="106">
        <f>+IF(F3&gt;0,B3-F3,0)</f>
        <v>0</v>
      </c>
      <c r="H3" s="90"/>
      <c r="I3" s="90"/>
      <c r="J3" s="90"/>
      <c r="K3" s="90"/>
      <c r="L3" s="90"/>
      <c r="M3" s="90"/>
      <c r="N3" s="90"/>
      <c r="O3" s="90"/>
      <c r="P3" s="107">
        <v>0</v>
      </c>
      <c r="Q3" s="94">
        <v>0</v>
      </c>
      <c r="R3" s="87">
        <v>666.67</v>
      </c>
      <c r="S3" s="87">
        <v>666.67</v>
      </c>
      <c r="T3" s="87">
        <v>666.67</v>
      </c>
      <c r="U3" s="87">
        <v>666.67</v>
      </c>
      <c r="V3" s="87">
        <v>666.67</v>
      </c>
      <c r="W3" s="87">
        <v>666.67</v>
      </c>
      <c r="X3" s="87">
        <v>666.67</v>
      </c>
      <c r="Y3" s="87">
        <v>666.67</v>
      </c>
      <c r="Z3" s="87">
        <v>666.67</v>
      </c>
      <c r="AA3" s="87">
        <v>666.67</v>
      </c>
      <c r="AB3" s="108">
        <v>666.67</v>
      </c>
      <c r="AC3" s="94">
        <v>666.67</v>
      </c>
      <c r="AD3" s="84">
        <v>666.67</v>
      </c>
      <c r="AE3" s="84">
        <v>666.67</v>
      </c>
      <c r="AF3" s="84">
        <f>+B3-SUM(R3:AE3)</f>
        <v>666.6200000000008</v>
      </c>
      <c r="AG3" s="84">
        <v>0</v>
      </c>
      <c r="AH3" s="84">
        <v>0</v>
      </c>
      <c r="AI3" s="84">
        <v>0</v>
      </c>
      <c r="AJ3" s="89">
        <f>+'zespol_6-doPK'!AL3</f>
        <v>7333.37</v>
      </c>
      <c r="AK3" s="89">
        <f>+'zespol_6-doPK'!AM3</f>
        <v>2666.63</v>
      </c>
      <c r="AL3" s="92">
        <f>+AJ3-Q3+AC3</f>
        <v>8000.04</v>
      </c>
      <c r="AM3" s="100">
        <f>+AK3-AC3</f>
        <v>1999.96</v>
      </c>
      <c r="AN3" s="84">
        <f>+B3-AL3-AM3</f>
        <v>0</v>
      </c>
      <c r="AO3" s="84">
        <f>SUM(AL3:AN3)</f>
        <v>10000</v>
      </c>
      <c r="AP3" s="84">
        <f t="shared" ref="AP3:AP5" si="0">SUM(H3:AI3)+G3</f>
        <v>10000</v>
      </c>
      <c r="AQ3" s="84">
        <f>+AO3-AP3</f>
        <v>0</v>
      </c>
    </row>
    <row r="4" spans="1:43" x14ac:dyDescent="0.25">
      <c r="A4" t="s">
        <v>6602</v>
      </c>
      <c r="B4" s="84">
        <v>15000</v>
      </c>
      <c r="C4" s="85">
        <v>44469</v>
      </c>
      <c r="D4" s="84">
        <v>17</v>
      </c>
      <c r="E4" s="85">
        <v>44469</v>
      </c>
      <c r="F4" s="90">
        <v>0</v>
      </c>
      <c r="G4" s="106">
        <f t="shared" ref="G4:G6" si="1">+IF(F4&gt;0,B4-F4,0)</f>
        <v>0</v>
      </c>
      <c r="H4" s="90"/>
      <c r="I4" s="90"/>
      <c r="J4" s="90"/>
      <c r="K4" s="90"/>
      <c r="L4" s="90"/>
      <c r="M4" s="90"/>
      <c r="N4" s="90"/>
      <c r="O4" s="90"/>
      <c r="P4" s="107">
        <v>882.35</v>
      </c>
      <c r="Q4" s="94">
        <v>882.35</v>
      </c>
      <c r="R4" s="87">
        <v>882.35</v>
      </c>
      <c r="S4" s="87">
        <v>882.35</v>
      </c>
      <c r="T4" s="87">
        <v>882.35</v>
      </c>
      <c r="U4" s="87">
        <v>882.35</v>
      </c>
      <c r="V4" s="87">
        <v>882.35</v>
      </c>
      <c r="W4" s="87">
        <v>882.35</v>
      </c>
      <c r="X4" s="87">
        <v>882.35</v>
      </c>
      <c r="Y4" s="87">
        <v>882.35</v>
      </c>
      <c r="Z4" s="87">
        <v>882.35</v>
      </c>
      <c r="AA4" s="87">
        <v>882.35</v>
      </c>
      <c r="AB4" s="108">
        <v>882.35</v>
      </c>
      <c r="AC4" s="94">
        <v>882.35</v>
      </c>
      <c r="AD4" s="84">
        <v>882.35</v>
      </c>
      <c r="AE4" s="84">
        <v>882.35</v>
      </c>
      <c r="AF4" s="84">
        <f>+B4-SUM(P4:AE4)</f>
        <v>882.399999999996</v>
      </c>
      <c r="AG4" s="84">
        <v>0</v>
      </c>
      <c r="AH4" s="84">
        <v>0</v>
      </c>
      <c r="AI4" s="84">
        <v>0</v>
      </c>
      <c r="AJ4" s="89">
        <f>+'zespol_6-doPK'!AL4</f>
        <v>10588.200000000003</v>
      </c>
      <c r="AK4" s="89">
        <f>+'zespol_6-doPK'!AM4</f>
        <v>3529.4499999999975</v>
      </c>
      <c r="AL4" s="92">
        <f>+AJ4-Q4+AC4</f>
        <v>10588.200000000003</v>
      </c>
      <c r="AM4" s="100">
        <f t="shared" ref="AM4:AM5" si="2">+AK4-AC4</f>
        <v>2647.0999999999976</v>
      </c>
      <c r="AN4" s="84">
        <f>+B4-AL4-AM4</f>
        <v>1764.6999999999998</v>
      </c>
      <c r="AO4" s="84">
        <f>SUM(AL4:AN4)</f>
        <v>15000</v>
      </c>
      <c r="AP4" s="84">
        <f t="shared" si="0"/>
        <v>15000</v>
      </c>
      <c r="AQ4" s="84">
        <f t="shared" ref="AQ4:AQ6" si="3">+AO4-AP4</f>
        <v>0</v>
      </c>
    </row>
    <row r="5" spans="1:43" x14ac:dyDescent="0.25">
      <c r="A5" t="s">
        <v>6608</v>
      </c>
      <c r="B5" s="84">
        <v>50000</v>
      </c>
      <c r="C5" s="85">
        <v>44469</v>
      </c>
      <c r="D5">
        <v>0</v>
      </c>
      <c r="E5">
        <v>0</v>
      </c>
      <c r="F5">
        <v>0</v>
      </c>
      <c r="G5" s="106">
        <f t="shared" si="1"/>
        <v>0</v>
      </c>
      <c r="P5" s="107">
        <v>0</v>
      </c>
      <c r="Q5" s="94">
        <v>0</v>
      </c>
      <c r="R5" s="87">
        <v>0</v>
      </c>
      <c r="S5" s="87">
        <v>0</v>
      </c>
      <c r="T5" s="87">
        <v>0</v>
      </c>
      <c r="U5" s="87">
        <v>0</v>
      </c>
      <c r="V5" s="87">
        <v>0</v>
      </c>
      <c r="W5" s="87">
        <v>0</v>
      </c>
      <c r="X5" s="87">
        <v>0</v>
      </c>
      <c r="Y5" s="87">
        <v>0</v>
      </c>
      <c r="Z5" s="87">
        <v>0</v>
      </c>
      <c r="AA5" s="87">
        <v>0</v>
      </c>
      <c r="AB5" s="87">
        <v>0</v>
      </c>
      <c r="AC5" s="87">
        <v>0</v>
      </c>
      <c r="AD5" s="87">
        <v>0</v>
      </c>
      <c r="AE5" s="87">
        <v>0</v>
      </c>
      <c r="AF5" s="87">
        <v>0</v>
      </c>
      <c r="AG5" s="87">
        <v>0</v>
      </c>
      <c r="AH5" s="87">
        <v>0</v>
      </c>
      <c r="AI5" s="87">
        <v>0</v>
      </c>
      <c r="AJ5" s="89">
        <f>+'zespol_6-doPK'!AL5</f>
        <v>0</v>
      </c>
      <c r="AK5" s="89">
        <f>+'zespol_6-doPK'!AM5</f>
        <v>50000</v>
      </c>
      <c r="AL5" s="92">
        <f>+AJ5-Q5+AC5</f>
        <v>0</v>
      </c>
      <c r="AM5" s="100">
        <f t="shared" si="2"/>
        <v>50000</v>
      </c>
      <c r="AN5" s="84">
        <f>+B5-AL5-AM5</f>
        <v>0</v>
      </c>
      <c r="AO5" s="84">
        <f>SUM(AL5:AN5)</f>
        <v>50000</v>
      </c>
      <c r="AP5" s="84">
        <f t="shared" si="0"/>
        <v>0</v>
      </c>
      <c r="AQ5" s="84">
        <f t="shared" si="3"/>
        <v>50000</v>
      </c>
    </row>
    <row r="6" spans="1:43" x14ac:dyDescent="0.25">
      <c r="A6" t="s">
        <v>6634</v>
      </c>
      <c r="B6" s="84">
        <v>40000</v>
      </c>
      <c r="C6" s="85">
        <v>43981</v>
      </c>
      <c r="D6">
        <v>25</v>
      </c>
      <c r="E6" s="105" t="s">
        <v>6636</v>
      </c>
      <c r="F6" s="84">
        <f>+B6-(1600*7)</f>
        <v>28800</v>
      </c>
      <c r="G6" s="106">
        <f t="shared" si="1"/>
        <v>11200</v>
      </c>
      <c r="H6" s="90">
        <v>1600</v>
      </c>
      <c r="I6" s="90">
        <v>1600</v>
      </c>
      <c r="J6" s="90">
        <v>1600</v>
      </c>
      <c r="K6" s="90">
        <v>1600</v>
      </c>
      <c r="L6" s="90">
        <v>1600</v>
      </c>
      <c r="M6" s="90">
        <v>1600</v>
      </c>
      <c r="N6" s="90">
        <v>1600</v>
      </c>
      <c r="O6" s="90">
        <v>1600</v>
      </c>
      <c r="P6" s="90">
        <v>1600</v>
      </c>
      <c r="Q6" s="87">
        <v>1600</v>
      </c>
      <c r="R6" s="87">
        <v>1600</v>
      </c>
      <c r="S6" s="87">
        <v>1600</v>
      </c>
      <c r="T6" s="87">
        <v>1600</v>
      </c>
      <c r="U6" s="87">
        <v>1600</v>
      </c>
      <c r="V6" s="87">
        <v>1600</v>
      </c>
      <c r="W6" s="87">
        <v>1600</v>
      </c>
      <c r="X6" s="87">
        <v>1600</v>
      </c>
      <c r="Y6" s="87">
        <v>1600</v>
      </c>
      <c r="Z6" s="87">
        <v>0</v>
      </c>
      <c r="AA6" s="87">
        <v>0</v>
      </c>
      <c r="AB6" s="87">
        <v>0</v>
      </c>
      <c r="AC6" s="87">
        <v>0</v>
      </c>
      <c r="AD6" s="87">
        <v>0</v>
      </c>
      <c r="AE6" s="87">
        <v>0</v>
      </c>
      <c r="AF6" s="87">
        <v>0</v>
      </c>
      <c r="AG6" s="87">
        <v>0</v>
      </c>
      <c r="AH6" s="87">
        <v>0</v>
      </c>
      <c r="AI6" s="87">
        <v>0</v>
      </c>
      <c r="AJ6" s="89">
        <f>+'zespol_6-doPK'!AL6</f>
        <v>14400</v>
      </c>
      <c r="AK6" s="89">
        <f>+'zespol_6-doPK'!AM6</f>
        <v>0</v>
      </c>
      <c r="AL6" s="92">
        <f>+AJ6-Q6+AC6</f>
        <v>12800</v>
      </c>
      <c r="AM6" s="100">
        <f>+AK6-AC6</f>
        <v>0</v>
      </c>
      <c r="AN6" s="84">
        <f>+B6-AL6-AM6</f>
        <v>27200</v>
      </c>
      <c r="AO6" s="84">
        <f>SUM(AL6:AN6)</f>
        <v>40000</v>
      </c>
      <c r="AP6" s="84">
        <f>SUM(H6:AI6)+G6</f>
        <v>40000</v>
      </c>
      <c r="AQ6" s="84">
        <f t="shared" si="3"/>
        <v>0</v>
      </c>
    </row>
    <row r="18" spans="1:43" s="26" customFormat="1" x14ac:dyDescent="0.25">
      <c r="A18" s="26" t="s">
        <v>6631</v>
      </c>
      <c r="B18" s="103">
        <f>SUM(B3:B17)</f>
        <v>115000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>
        <f t="shared" ref="P18:AO18" si="4">SUM(P3:P17)</f>
        <v>2482.35</v>
      </c>
      <c r="Q18" s="103">
        <f t="shared" si="4"/>
        <v>2482.35</v>
      </c>
      <c r="R18" s="103">
        <f t="shared" si="4"/>
        <v>3149.02</v>
      </c>
      <c r="S18" s="103">
        <f t="shared" si="4"/>
        <v>3149.02</v>
      </c>
      <c r="T18" s="103">
        <f t="shared" si="4"/>
        <v>3149.02</v>
      </c>
      <c r="U18" s="103">
        <f t="shared" si="4"/>
        <v>3149.02</v>
      </c>
      <c r="V18" s="103">
        <f t="shared" si="4"/>
        <v>3149.02</v>
      </c>
      <c r="W18" s="103">
        <f t="shared" si="4"/>
        <v>3149.02</v>
      </c>
      <c r="X18" s="103">
        <f t="shared" si="4"/>
        <v>3149.02</v>
      </c>
      <c r="Y18" s="103">
        <f t="shared" si="4"/>
        <v>3149.02</v>
      </c>
      <c r="Z18" s="103">
        <f t="shared" si="4"/>
        <v>1549.02</v>
      </c>
      <c r="AA18" s="103">
        <f t="shared" si="4"/>
        <v>1549.02</v>
      </c>
      <c r="AB18" s="103">
        <f t="shared" si="4"/>
        <v>1549.02</v>
      </c>
      <c r="AC18" s="103">
        <f t="shared" si="4"/>
        <v>1549.02</v>
      </c>
      <c r="AD18" s="103">
        <f t="shared" si="4"/>
        <v>1549.02</v>
      </c>
      <c r="AE18" s="103">
        <f t="shared" si="4"/>
        <v>1549.02</v>
      </c>
      <c r="AF18" s="103">
        <f t="shared" si="4"/>
        <v>1549.0199999999968</v>
      </c>
      <c r="AG18" s="103">
        <f t="shared" si="4"/>
        <v>0</v>
      </c>
      <c r="AH18" s="103">
        <f t="shared" si="4"/>
        <v>0</v>
      </c>
      <c r="AI18" s="103">
        <f t="shared" si="4"/>
        <v>0</v>
      </c>
      <c r="AJ18" s="103">
        <f t="shared" si="4"/>
        <v>32321.570000000003</v>
      </c>
      <c r="AK18" s="103">
        <f t="shared" si="4"/>
        <v>56196.08</v>
      </c>
      <c r="AL18" s="103">
        <f t="shared" si="4"/>
        <v>31388.240000000002</v>
      </c>
      <c r="AM18" s="103">
        <f t="shared" si="4"/>
        <v>54647.06</v>
      </c>
      <c r="AN18" s="103">
        <f t="shared" si="4"/>
        <v>28964.7</v>
      </c>
      <c r="AO18" s="103">
        <f t="shared" si="4"/>
        <v>115000</v>
      </c>
      <c r="AP18" s="103">
        <f t="shared" ref="AP18" si="5">SUM(AP3:AP17)</f>
        <v>65000</v>
      </c>
      <c r="AQ18" s="103">
        <f t="shared" ref="AQ18" si="6">SUM(AQ3:AQ17)</f>
        <v>50000</v>
      </c>
    </row>
    <row r="19" spans="1:43" x14ac:dyDescent="0.25">
      <c r="AK19" s="89">
        <f>+AJ18+AK18</f>
        <v>88517.650000000009</v>
      </c>
      <c r="AM19" s="92">
        <f>+AL18+AM18</f>
        <v>86035.3</v>
      </c>
      <c r="AO19" s="104">
        <f>+AO18-B18</f>
        <v>0</v>
      </c>
    </row>
    <row r="20" spans="1:43" x14ac:dyDescent="0.25">
      <c r="AM20" s="92">
        <f>+AM19-AK19</f>
        <v>-2482.3500000000058</v>
      </c>
    </row>
    <row r="21" spans="1:43" x14ac:dyDescent="0.25">
      <c r="AM21" s="92">
        <f>+Q18</f>
        <v>2482.35</v>
      </c>
    </row>
    <row r="22" spans="1:43" x14ac:dyDescent="0.25">
      <c r="AM22" s="100">
        <f>+AM20+AM21</f>
        <v>-5.9117155615240335E-12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92"/>
  <sheetViews>
    <sheetView tabSelected="1" zoomScaleNormal="10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I22" sqref="I22"/>
    </sheetView>
  </sheetViews>
  <sheetFormatPr defaultRowHeight="15" x14ac:dyDescent="0.25"/>
  <cols>
    <col min="1" max="1" width="16.5703125" bestFit="1" customWidth="1"/>
    <col min="2" max="2" width="15" bestFit="1" customWidth="1"/>
    <col min="3" max="3" width="15" customWidth="1"/>
    <col min="4" max="5" width="15" bestFit="1" customWidth="1"/>
    <col min="6" max="6" width="56" customWidth="1"/>
    <col min="7" max="7" width="32.140625" customWidth="1"/>
    <col min="8" max="8" width="4.28515625" bestFit="1" customWidth="1"/>
    <col min="9" max="9" width="32.140625" customWidth="1"/>
    <col min="10" max="10" width="30.28515625" customWidth="1"/>
  </cols>
  <sheetData>
    <row r="1" spans="1:10" s="2" customFormat="1" x14ac:dyDescent="0.25">
      <c r="A1" s="2" t="s">
        <v>1116</v>
      </c>
      <c r="B1" s="2" t="s">
        <v>1117</v>
      </c>
      <c r="C1" s="2" t="s">
        <v>1118</v>
      </c>
      <c r="D1" s="2" t="s">
        <v>1119</v>
      </c>
      <c r="E1" s="2" t="s">
        <v>2775</v>
      </c>
      <c r="F1" s="2" t="s">
        <v>1120</v>
      </c>
      <c r="G1" s="2" t="s">
        <v>1121</v>
      </c>
      <c r="H1" s="2" t="s">
        <v>2</v>
      </c>
      <c r="I1" s="2" t="s">
        <v>1169</v>
      </c>
      <c r="J1" s="2" t="s">
        <v>2768</v>
      </c>
    </row>
    <row r="3" spans="1:10" s="2" customFormat="1" x14ac:dyDescent="0.25">
      <c r="A3" s="9" t="s">
        <v>6722</v>
      </c>
      <c r="F3" s="6" t="s">
        <v>6723</v>
      </c>
      <c r="G3" t="str">
        <f>+CONCATENATE(A3,B3,D3,E3)</f>
        <v>801</v>
      </c>
      <c r="H3" s="2" t="s">
        <v>9</v>
      </c>
    </row>
    <row r="4" spans="1:10" s="2" customFormat="1" x14ac:dyDescent="0.25">
      <c r="A4" s="3" t="s">
        <v>6722</v>
      </c>
      <c r="B4" s="3" t="s">
        <v>2784</v>
      </c>
      <c r="C4" s="3"/>
      <c r="F4" t="s">
        <v>6724</v>
      </c>
      <c r="G4"/>
    </row>
    <row r="5" spans="1:10" s="2" customFormat="1" x14ac:dyDescent="0.25">
      <c r="A5" s="3" t="s">
        <v>6722</v>
      </c>
      <c r="B5" s="3" t="s">
        <v>2784</v>
      </c>
      <c r="C5" s="3" t="s">
        <v>2771</v>
      </c>
      <c r="F5" s="1" t="s">
        <v>2776</v>
      </c>
      <c r="G5"/>
    </row>
    <row r="6" spans="1:10" x14ac:dyDescent="0.25">
      <c r="A6" s="3"/>
      <c r="B6" s="3"/>
      <c r="C6" s="3"/>
      <c r="D6" s="3"/>
      <c r="H6" s="2"/>
    </row>
    <row r="7" spans="1:10" x14ac:dyDescent="0.25">
      <c r="A7" s="3" t="s">
        <v>6722</v>
      </c>
      <c r="B7" s="3" t="s">
        <v>1122</v>
      </c>
      <c r="C7" s="3"/>
      <c r="D7" s="2"/>
      <c r="E7" s="2"/>
      <c r="F7" t="s">
        <v>6725</v>
      </c>
      <c r="G7" t="str">
        <f t="shared" ref="G7:G31" si="0">+CONCATENATE(A7,B7,C7,D7,E7)</f>
        <v>801-01</v>
      </c>
      <c r="H7" s="2" t="s">
        <v>9</v>
      </c>
    </row>
    <row r="8" spans="1:10" x14ac:dyDescent="0.25">
      <c r="A8" s="3" t="s">
        <v>6722</v>
      </c>
      <c r="B8" s="3" t="s">
        <v>1122</v>
      </c>
      <c r="C8" s="3" t="s">
        <v>2771</v>
      </c>
      <c r="D8" s="2"/>
      <c r="E8" s="2"/>
      <c r="F8" s="1" t="s">
        <v>2776</v>
      </c>
      <c r="G8" t="str">
        <f t="shared" si="0"/>
        <v>801-01-nr kontrahenta</v>
      </c>
      <c r="H8" s="2" t="s">
        <v>9</v>
      </c>
    </row>
    <row r="9" spans="1:10" x14ac:dyDescent="0.25">
      <c r="A9" s="3"/>
      <c r="B9" s="3"/>
      <c r="C9" s="3"/>
      <c r="D9" s="3"/>
      <c r="E9" s="3"/>
      <c r="F9" s="1"/>
      <c r="G9" t="str">
        <f t="shared" si="0"/>
        <v/>
      </c>
      <c r="H9" s="2"/>
    </row>
    <row r="10" spans="1:10" s="2" customFormat="1" x14ac:dyDescent="0.25">
      <c r="A10" s="9" t="s">
        <v>6711</v>
      </c>
      <c r="F10" s="6" t="s">
        <v>6712</v>
      </c>
      <c r="G10" t="str">
        <f>+CONCATENATE(A10,B10,D10,E10)</f>
        <v>802</v>
      </c>
      <c r="H10" s="2" t="s">
        <v>9</v>
      </c>
    </row>
    <row r="11" spans="1:10" s="2" customFormat="1" x14ac:dyDescent="0.25">
      <c r="A11" s="111" t="s">
        <v>6711</v>
      </c>
      <c r="B11" s="19" t="s">
        <v>1122</v>
      </c>
      <c r="F11" s="22" t="s">
        <v>6727</v>
      </c>
      <c r="G11"/>
    </row>
    <row r="12" spans="1:10" x14ac:dyDescent="0.25">
      <c r="A12" s="3"/>
      <c r="B12" s="3"/>
      <c r="C12" s="3"/>
      <c r="D12" s="3"/>
      <c r="H12" s="2"/>
    </row>
    <row r="13" spans="1:10" s="2" customFormat="1" x14ac:dyDescent="0.25">
      <c r="A13" s="9" t="s">
        <v>6728</v>
      </c>
      <c r="F13" s="6" t="s">
        <v>6729</v>
      </c>
      <c r="G13" t="str">
        <f>+CONCATENATE(A13,B13,D13,E13)</f>
        <v>803</v>
      </c>
      <c r="H13" s="2" t="s">
        <v>9</v>
      </c>
    </row>
    <row r="14" spans="1:10" x14ac:dyDescent="0.25">
      <c r="A14" s="3" t="s">
        <v>6728</v>
      </c>
      <c r="B14" s="3" t="s">
        <v>1122</v>
      </c>
      <c r="C14" s="3"/>
      <c r="D14" s="3"/>
      <c r="F14" t="s">
        <v>6730</v>
      </c>
      <c r="G14" t="str">
        <f t="shared" ref="G14" si="1">+CONCATENATE(A14,B14,C14,D14,E14)</f>
        <v>803-01</v>
      </c>
      <c r="H14" s="2" t="s">
        <v>9</v>
      </c>
    </row>
    <row r="15" spans="1:10" x14ac:dyDescent="0.25">
      <c r="A15" s="3"/>
      <c r="B15" s="3"/>
      <c r="C15" s="3"/>
      <c r="D15" s="3"/>
      <c r="E15" s="3"/>
      <c r="F15" s="1"/>
      <c r="H15" s="2"/>
    </row>
    <row r="16" spans="1:10" s="2" customFormat="1" x14ac:dyDescent="0.25">
      <c r="A16" s="9" t="s">
        <v>6731</v>
      </c>
      <c r="F16" s="6" t="s">
        <v>6726</v>
      </c>
      <c r="G16" t="str">
        <f>+CONCATENATE(A16,B16,D16,E16)</f>
        <v>804</v>
      </c>
      <c r="H16" s="2" t="s">
        <v>9</v>
      </c>
    </row>
    <row r="17" spans="1:10" x14ac:dyDescent="0.25">
      <c r="A17" s="3" t="s">
        <v>6731</v>
      </c>
      <c r="B17" s="19" t="s">
        <v>1122</v>
      </c>
      <c r="C17" s="2"/>
      <c r="D17" s="2"/>
      <c r="E17" s="2"/>
      <c r="F17" s="22" t="s">
        <v>6732</v>
      </c>
      <c r="G17" t="str">
        <f>+CONCATENATE(A17,B17,D17,E17)</f>
        <v>804-01</v>
      </c>
      <c r="H17" s="2" t="s">
        <v>9</v>
      </c>
    </row>
    <row r="18" spans="1:10" x14ac:dyDescent="0.25">
      <c r="A18" s="3"/>
      <c r="B18" s="3"/>
      <c r="C18" s="3"/>
      <c r="D18" s="3"/>
      <c r="E18" s="3"/>
      <c r="F18" s="1"/>
      <c r="H18" s="2"/>
    </row>
    <row r="19" spans="1:10" s="2" customFormat="1" x14ac:dyDescent="0.25">
      <c r="A19" s="9" t="s">
        <v>6733</v>
      </c>
      <c r="F19" s="6" t="s">
        <v>6734</v>
      </c>
      <c r="G19" t="str">
        <f>+CONCATENATE(A19,B19,D19,E19)</f>
        <v>806</v>
      </c>
      <c r="H19" s="2" t="s">
        <v>9</v>
      </c>
    </row>
    <row r="20" spans="1:10" x14ac:dyDescent="0.25">
      <c r="A20" s="3" t="s">
        <v>6733</v>
      </c>
      <c r="B20" s="19" t="s">
        <v>1122</v>
      </c>
      <c r="C20" s="2"/>
      <c r="D20" s="2"/>
      <c r="E20" s="2"/>
      <c r="F20" s="22" t="s">
        <v>6735</v>
      </c>
      <c r="G20" t="str">
        <f>+CONCATENATE(A20,B20,D20,E20)</f>
        <v>806-01</v>
      </c>
      <c r="H20" s="2" t="s">
        <v>9</v>
      </c>
    </row>
    <row r="21" spans="1:10" x14ac:dyDescent="0.25">
      <c r="A21" s="3"/>
      <c r="B21" s="3"/>
      <c r="C21" s="3"/>
      <c r="D21" s="3"/>
      <c r="E21" s="3"/>
      <c r="F21" s="1"/>
      <c r="H21" s="2"/>
    </row>
    <row r="22" spans="1:10" x14ac:dyDescent="0.25">
      <c r="A22" s="3"/>
      <c r="B22" s="3"/>
      <c r="C22" s="3"/>
      <c r="D22" s="3"/>
      <c r="E22" s="3"/>
      <c r="F22" s="1"/>
      <c r="H22" s="2"/>
    </row>
    <row r="23" spans="1:10" s="2" customFormat="1" x14ac:dyDescent="0.25">
      <c r="A23" s="9" t="s">
        <v>6807</v>
      </c>
      <c r="F23" s="6" t="s">
        <v>6808</v>
      </c>
      <c r="G23" t="str">
        <f>+CONCATENATE(A23,B23,D23,E23)</f>
        <v>820</v>
      </c>
      <c r="H23" s="2" t="s">
        <v>9</v>
      </c>
    </row>
    <row r="24" spans="1:10" x14ac:dyDescent="0.25">
      <c r="A24" s="3" t="s">
        <v>6733</v>
      </c>
      <c r="B24" s="19" t="s">
        <v>2806</v>
      </c>
      <c r="C24" s="2"/>
      <c r="D24" s="2"/>
      <c r="E24" s="2"/>
      <c r="F24" s="22" t="s">
        <v>6798</v>
      </c>
      <c r="G24" t="str">
        <f>+CONCATENATE(A24,B24,D24,E24)</f>
        <v>806-0001</v>
      </c>
      <c r="H24" s="2" t="s">
        <v>9</v>
      </c>
    </row>
    <row r="25" spans="1:10" s="2" customFormat="1" x14ac:dyDescent="0.25">
      <c r="A25" s="3" t="s">
        <v>6733</v>
      </c>
      <c r="B25" s="19" t="s">
        <v>6618</v>
      </c>
      <c r="C25" s="3"/>
      <c r="F25" t="s">
        <v>6809</v>
      </c>
      <c r="G25" t="str">
        <f t="shared" si="0"/>
        <v>806-2017</v>
      </c>
      <c r="H25" s="2" t="s">
        <v>9</v>
      </c>
      <c r="J25" s="21"/>
    </row>
    <row r="26" spans="1:10" s="2" customFormat="1" x14ac:dyDescent="0.25">
      <c r="A26" s="3" t="s">
        <v>6071</v>
      </c>
      <c r="B26" s="3" t="s">
        <v>6620</v>
      </c>
      <c r="C26" s="3"/>
      <c r="F26" t="s">
        <v>6810</v>
      </c>
      <c r="G26" t="str">
        <f t="shared" si="0"/>
        <v>640-2018</v>
      </c>
      <c r="H26" s="2" t="s">
        <v>9</v>
      </c>
      <c r="J26" s="21"/>
    </row>
    <row r="27" spans="1:10" s="2" customFormat="1" x14ac:dyDescent="0.25">
      <c r="A27" s="3" t="s">
        <v>6071</v>
      </c>
      <c r="B27" s="3" t="s">
        <v>6622</v>
      </c>
      <c r="C27" s="3"/>
      <c r="F27" t="s">
        <v>6811</v>
      </c>
      <c r="G27" t="str">
        <f t="shared" si="0"/>
        <v>640-2019</v>
      </c>
      <c r="H27" s="2" t="s">
        <v>9</v>
      </c>
      <c r="J27" s="21"/>
    </row>
    <row r="28" spans="1:10" s="2" customFormat="1" x14ac:dyDescent="0.25">
      <c r="A28" s="3" t="s">
        <v>6071</v>
      </c>
      <c r="B28" s="3" t="s">
        <v>6623</v>
      </c>
      <c r="C28" s="3"/>
      <c r="F28" t="s">
        <v>6812</v>
      </c>
      <c r="G28" t="str">
        <f t="shared" si="0"/>
        <v>640-2020</v>
      </c>
      <c r="H28" s="2" t="s">
        <v>9</v>
      </c>
      <c r="J28" s="21"/>
    </row>
    <row r="29" spans="1:10" s="2" customFormat="1" x14ac:dyDescent="0.25">
      <c r="A29" s="3" t="s">
        <v>6071</v>
      </c>
      <c r="B29" s="3" t="s">
        <v>6072</v>
      </c>
      <c r="C29" s="3"/>
      <c r="F29" t="s">
        <v>6813</v>
      </c>
      <c r="G29" t="str">
        <f t="shared" si="0"/>
        <v>640-2021</v>
      </c>
      <c r="H29" s="2" t="s">
        <v>9</v>
      </c>
      <c r="J29" s="21"/>
    </row>
    <row r="30" spans="1:10" s="2" customFormat="1" x14ac:dyDescent="0.25">
      <c r="A30" s="3" t="s">
        <v>6071</v>
      </c>
      <c r="B30" s="3" t="s">
        <v>6624</v>
      </c>
      <c r="C30" s="3"/>
      <c r="F30" t="s">
        <v>6814</v>
      </c>
      <c r="G30" t="str">
        <f t="shared" si="0"/>
        <v>640-2022</v>
      </c>
      <c r="H30" s="2" t="s">
        <v>9</v>
      </c>
      <c r="J30" s="21"/>
    </row>
    <row r="31" spans="1:10" x14ac:dyDescent="0.25">
      <c r="G31" t="str">
        <f t="shared" si="0"/>
        <v/>
      </c>
    </row>
    <row r="32" spans="1:10" s="2" customFormat="1" x14ac:dyDescent="0.25">
      <c r="A32" s="9" t="s">
        <v>6815</v>
      </c>
      <c r="F32" s="101" t="s">
        <v>6816</v>
      </c>
      <c r="G32" t="str">
        <f t="shared" ref="G32:G37" si="2">+CONCATENATE(A32,B32,C32,D32,E32)</f>
        <v>844</v>
      </c>
      <c r="H32" s="2" t="s">
        <v>9</v>
      </c>
    </row>
    <row r="33" spans="1:8" x14ac:dyDescent="0.25">
      <c r="A33" s="3" t="s">
        <v>6815</v>
      </c>
      <c r="B33" s="3" t="s">
        <v>1122</v>
      </c>
      <c r="F33" s="43" t="s">
        <v>6822</v>
      </c>
      <c r="G33" t="str">
        <f t="shared" si="2"/>
        <v>844-01</v>
      </c>
      <c r="H33" s="2" t="s">
        <v>9</v>
      </c>
    </row>
    <row r="34" spans="1:8" x14ac:dyDescent="0.25">
      <c r="A34" s="3" t="s">
        <v>6815</v>
      </c>
      <c r="B34" s="3" t="s">
        <v>1122</v>
      </c>
      <c r="C34" s="3" t="s">
        <v>2765</v>
      </c>
      <c r="F34" s="102" t="s">
        <v>6817</v>
      </c>
      <c r="G34" t="str">
        <f t="shared" si="2"/>
        <v>844-01-AZAR</v>
      </c>
      <c r="H34" s="2" t="s">
        <v>9</v>
      </c>
    </row>
    <row r="35" spans="1:8" x14ac:dyDescent="0.25">
      <c r="A35" s="3"/>
      <c r="B35" s="3"/>
      <c r="C35" s="3"/>
      <c r="F35" s="43"/>
      <c r="H35" s="2"/>
    </row>
    <row r="36" spans="1:8" x14ac:dyDescent="0.25">
      <c r="A36" s="3" t="s">
        <v>6815</v>
      </c>
      <c r="B36" s="3" t="s">
        <v>1123</v>
      </c>
      <c r="C36" s="3"/>
      <c r="F36" s="43" t="s">
        <v>6818</v>
      </c>
      <c r="G36" t="str">
        <f t="shared" si="2"/>
        <v>844-02</v>
      </c>
      <c r="H36" s="2" t="s">
        <v>9</v>
      </c>
    </row>
    <row r="37" spans="1:8" x14ac:dyDescent="0.25">
      <c r="A37" s="3" t="s">
        <v>6815</v>
      </c>
      <c r="B37" s="3" t="s">
        <v>1123</v>
      </c>
      <c r="C37" s="3" t="s">
        <v>2765</v>
      </c>
      <c r="F37" s="102" t="s">
        <v>6817</v>
      </c>
      <c r="G37" t="str">
        <f t="shared" si="2"/>
        <v>844-02-AZAR</v>
      </c>
      <c r="H37" s="2" t="s">
        <v>9</v>
      </c>
    </row>
    <row r="38" spans="1:8" x14ac:dyDescent="0.25">
      <c r="A38" s="3"/>
      <c r="B38" s="3"/>
      <c r="C38" s="3"/>
      <c r="F38" s="43"/>
      <c r="H38" s="2"/>
    </row>
    <row r="39" spans="1:8" x14ac:dyDescent="0.25">
      <c r="A39" s="3" t="s">
        <v>6815</v>
      </c>
      <c r="B39" s="3" t="s">
        <v>1124</v>
      </c>
      <c r="C39" s="3"/>
      <c r="F39" s="43" t="s">
        <v>6819</v>
      </c>
      <c r="G39" t="str">
        <f t="shared" ref="G39:G40" si="3">+CONCATENATE(A39,B39,C39,D39,E39)</f>
        <v>844-03</v>
      </c>
      <c r="H39" s="2" t="s">
        <v>9</v>
      </c>
    </row>
    <row r="40" spans="1:8" x14ac:dyDescent="0.25">
      <c r="A40" s="3" t="s">
        <v>6815</v>
      </c>
      <c r="B40" s="3" t="s">
        <v>1124</v>
      </c>
      <c r="C40" s="3" t="s">
        <v>2771</v>
      </c>
      <c r="F40" s="1" t="s">
        <v>2776</v>
      </c>
      <c r="G40" t="str">
        <f t="shared" si="3"/>
        <v>844-03-nr kontrahenta</v>
      </c>
      <c r="H40" s="2" t="s">
        <v>9</v>
      </c>
    </row>
    <row r="41" spans="1:8" x14ac:dyDescent="0.25">
      <c r="A41" s="3"/>
      <c r="B41" s="3"/>
      <c r="C41" s="3"/>
      <c r="F41" s="43"/>
      <c r="H41" s="2"/>
    </row>
    <row r="42" spans="1:8" x14ac:dyDescent="0.25">
      <c r="A42" s="3" t="s">
        <v>6815</v>
      </c>
      <c r="B42" s="3" t="s">
        <v>1149</v>
      </c>
      <c r="C42" s="3"/>
      <c r="F42" s="43" t="s">
        <v>6820</v>
      </c>
      <c r="G42" t="str">
        <f t="shared" ref="G42:G43" si="4">+CONCATENATE(A42,B42,C42,D42,E42)</f>
        <v>844-04</v>
      </c>
      <c r="H42" s="2" t="s">
        <v>9</v>
      </c>
    </row>
    <row r="43" spans="1:8" x14ac:dyDescent="0.25">
      <c r="A43" s="3" t="s">
        <v>6815</v>
      </c>
      <c r="B43" s="3" t="s">
        <v>1149</v>
      </c>
      <c r="C43" s="3" t="s">
        <v>2765</v>
      </c>
      <c r="F43" s="102" t="s">
        <v>6817</v>
      </c>
      <c r="G43" t="str">
        <f t="shared" si="4"/>
        <v>844-04-AZAR</v>
      </c>
      <c r="H43" s="2" t="s">
        <v>9</v>
      </c>
    </row>
    <row r="44" spans="1:8" x14ac:dyDescent="0.25">
      <c r="A44" s="3"/>
      <c r="B44" s="3"/>
      <c r="F44" s="102"/>
      <c r="H44" s="2"/>
    </row>
    <row r="45" spans="1:8" x14ac:dyDescent="0.25">
      <c r="A45" s="3" t="s">
        <v>6815</v>
      </c>
      <c r="B45" s="3" t="s">
        <v>1150</v>
      </c>
      <c r="C45" s="3"/>
      <c r="F45" s="102" t="s">
        <v>6821</v>
      </c>
      <c r="G45" t="str">
        <f t="shared" ref="G45:G46" si="5">+CONCATENATE(A45,B45,C45,D45,E45)</f>
        <v>844-05</v>
      </c>
      <c r="H45" s="2" t="s">
        <v>9</v>
      </c>
    </row>
    <row r="46" spans="1:8" x14ac:dyDescent="0.25">
      <c r="A46" s="3" t="s">
        <v>6815</v>
      </c>
      <c r="B46" s="3" t="s">
        <v>1150</v>
      </c>
      <c r="C46" s="3" t="s">
        <v>2765</v>
      </c>
      <c r="F46" s="102" t="s">
        <v>6817</v>
      </c>
      <c r="G46" t="str">
        <f t="shared" si="5"/>
        <v>844-05-AZAR</v>
      </c>
      <c r="H46" s="2" t="s">
        <v>9</v>
      </c>
    </row>
    <row r="47" spans="1:8" x14ac:dyDescent="0.25">
      <c r="A47" s="3"/>
      <c r="B47" s="3"/>
      <c r="C47" s="3"/>
      <c r="F47" s="43"/>
      <c r="H47" s="2"/>
    </row>
    <row r="48" spans="1:8" s="2" customFormat="1" x14ac:dyDescent="0.25">
      <c r="A48" s="9" t="s">
        <v>6823</v>
      </c>
      <c r="F48" s="101" t="s">
        <v>6824</v>
      </c>
      <c r="G48" t="str">
        <f t="shared" ref="G48" si="6">+CONCATENATE(A48,B48,C48,D48,E48)</f>
        <v>845</v>
      </c>
      <c r="H48" s="2" t="s">
        <v>9</v>
      </c>
    </row>
    <row r="49" spans="1:8" x14ac:dyDescent="0.25">
      <c r="A49" s="3" t="s">
        <v>6823</v>
      </c>
      <c r="B49" s="3" t="s">
        <v>1123</v>
      </c>
      <c r="F49" s="43" t="s">
        <v>6825</v>
      </c>
      <c r="G49" t="str">
        <f t="shared" ref="G49" si="7">+CONCATENATE(A49,B49,C49,D49,E49)</f>
        <v>845-02</v>
      </c>
      <c r="H49" s="2" t="s">
        <v>9</v>
      </c>
    </row>
    <row r="50" spans="1:8" x14ac:dyDescent="0.25">
      <c r="A50" s="3" t="s">
        <v>6823</v>
      </c>
      <c r="B50" s="3" t="s">
        <v>1150</v>
      </c>
      <c r="C50" s="3"/>
      <c r="F50" s="43" t="s">
        <v>6826</v>
      </c>
      <c r="G50" t="str">
        <f t="shared" ref="G50:G51" si="8">+CONCATENATE(A50,B50,C50,D50,E50)</f>
        <v>845-05</v>
      </c>
      <c r="H50" s="2" t="s">
        <v>9</v>
      </c>
    </row>
    <row r="51" spans="1:8" x14ac:dyDescent="0.25">
      <c r="A51" s="3" t="s">
        <v>6823</v>
      </c>
      <c r="B51" s="3" t="s">
        <v>4934</v>
      </c>
      <c r="C51" s="3"/>
      <c r="F51" s="43" t="s">
        <v>307</v>
      </c>
      <c r="G51" t="str">
        <f t="shared" si="8"/>
        <v>845-99</v>
      </c>
      <c r="H51" s="2" t="s">
        <v>9</v>
      </c>
    </row>
    <row r="53" spans="1:8" s="2" customFormat="1" x14ac:dyDescent="0.25">
      <c r="A53" s="9" t="s">
        <v>6829</v>
      </c>
      <c r="F53" s="101" t="s">
        <v>6827</v>
      </c>
      <c r="G53" t="str">
        <f t="shared" ref="G53:G54" si="9">+CONCATENATE(A53,B53,C53,D53,E53)</f>
        <v>850</v>
      </c>
      <c r="H53" s="2" t="s">
        <v>9</v>
      </c>
    </row>
    <row r="54" spans="1:8" x14ac:dyDescent="0.25">
      <c r="A54" s="3" t="s">
        <v>6829</v>
      </c>
      <c r="B54" s="3" t="s">
        <v>6072</v>
      </c>
      <c r="F54" s="43" t="s">
        <v>6828</v>
      </c>
      <c r="G54" t="str">
        <f t="shared" si="9"/>
        <v>850-2021</v>
      </c>
      <c r="H54" s="2" t="s">
        <v>9</v>
      </c>
    </row>
    <row r="55" spans="1:8" x14ac:dyDescent="0.25">
      <c r="A55" s="3" t="s">
        <v>6829</v>
      </c>
      <c r="B55" s="3" t="s">
        <v>6624</v>
      </c>
      <c r="F55" s="43" t="s">
        <v>6828</v>
      </c>
      <c r="G55" t="str">
        <f t="shared" ref="G55" si="10">+CONCATENATE(A55,B55,C55,D55,E55)</f>
        <v>850-2022</v>
      </c>
      <c r="H55" s="2" t="s">
        <v>9</v>
      </c>
    </row>
    <row r="57" spans="1:8" s="2" customFormat="1" x14ac:dyDescent="0.25">
      <c r="A57" s="9" t="s">
        <v>6830</v>
      </c>
      <c r="F57" s="101" t="s">
        <v>6831</v>
      </c>
      <c r="G57" t="str">
        <f t="shared" ref="G57:G58" si="11">+CONCATENATE(A57,B57,C57,D57,E57)</f>
        <v>851</v>
      </c>
      <c r="H57" s="2" t="s">
        <v>9</v>
      </c>
    </row>
    <row r="58" spans="1:8" x14ac:dyDescent="0.25">
      <c r="A58" s="3" t="s">
        <v>6830</v>
      </c>
      <c r="B58" s="3" t="s">
        <v>1122</v>
      </c>
      <c r="F58" s="43" t="s">
        <v>6832</v>
      </c>
      <c r="G58" t="str">
        <f t="shared" si="11"/>
        <v>851-01</v>
      </c>
      <c r="H58" s="2" t="s">
        <v>9</v>
      </c>
    </row>
    <row r="60" spans="1:8" s="2" customFormat="1" x14ac:dyDescent="0.25">
      <c r="A60" s="9" t="s">
        <v>6834</v>
      </c>
      <c r="F60" s="101" t="s">
        <v>6833</v>
      </c>
      <c r="G60" t="str">
        <f t="shared" ref="G60:G61" si="12">+CONCATENATE(A60,B60,C60,D60,E60)</f>
        <v>852</v>
      </c>
      <c r="H60" s="2" t="s">
        <v>9</v>
      </c>
    </row>
    <row r="61" spans="1:8" x14ac:dyDescent="0.25">
      <c r="A61" s="3" t="s">
        <v>6834</v>
      </c>
      <c r="B61" s="3" t="s">
        <v>1122</v>
      </c>
      <c r="F61" s="43" t="s">
        <v>6832</v>
      </c>
      <c r="G61" t="str">
        <f t="shared" si="12"/>
        <v>852-01</v>
      </c>
      <c r="H61" s="2" t="s">
        <v>9</v>
      </c>
    </row>
    <row r="63" spans="1:8" s="2" customFormat="1" x14ac:dyDescent="0.25">
      <c r="A63" s="9" t="s">
        <v>6835</v>
      </c>
      <c r="F63" s="101" t="s">
        <v>6836</v>
      </c>
      <c r="G63" t="str">
        <f t="shared" ref="G63:G64" si="13">+CONCATENATE(A63,B63,C63,D63,E63)</f>
        <v>857</v>
      </c>
      <c r="H63" s="2" t="s">
        <v>9</v>
      </c>
    </row>
    <row r="64" spans="1:8" x14ac:dyDescent="0.25">
      <c r="A64" s="3" t="s">
        <v>6835</v>
      </c>
      <c r="B64" s="3" t="s">
        <v>1122</v>
      </c>
      <c r="F64" s="43" t="s">
        <v>6837</v>
      </c>
      <c r="G64" t="str">
        <f t="shared" si="13"/>
        <v>857-01</v>
      </c>
      <c r="H64" s="2" t="s">
        <v>9</v>
      </c>
    </row>
    <row r="66" spans="1:8" s="2" customFormat="1" x14ac:dyDescent="0.25">
      <c r="A66" s="9" t="s">
        <v>6838</v>
      </c>
      <c r="F66" s="101" t="s">
        <v>6839</v>
      </c>
      <c r="G66" t="str">
        <f t="shared" ref="G66:G67" si="14">+CONCATENATE(A66,B66,C66,D66,E66)</f>
        <v>858</v>
      </c>
      <c r="H66" s="2" t="s">
        <v>9</v>
      </c>
    </row>
    <row r="67" spans="1:8" x14ac:dyDescent="0.25">
      <c r="A67" s="3" t="s">
        <v>6838</v>
      </c>
      <c r="B67" s="3" t="s">
        <v>1122</v>
      </c>
      <c r="F67" s="43" t="s">
        <v>6840</v>
      </c>
      <c r="G67" t="str">
        <f t="shared" si="14"/>
        <v>858-01</v>
      </c>
      <c r="H67" s="2" t="s">
        <v>9</v>
      </c>
    </row>
    <row r="68" spans="1:8" x14ac:dyDescent="0.25">
      <c r="A68" s="3" t="s">
        <v>6838</v>
      </c>
      <c r="B68" s="3" t="s">
        <v>1123</v>
      </c>
      <c r="F68" s="43" t="s">
        <v>6841</v>
      </c>
      <c r="G68" t="str">
        <f t="shared" ref="G68" si="15">+CONCATENATE(A68,B68,C68,D68,E68)</f>
        <v>858-02</v>
      </c>
      <c r="H68" s="2" t="s">
        <v>9</v>
      </c>
    </row>
    <row r="69" spans="1:8" x14ac:dyDescent="0.25">
      <c r="A69" s="3" t="s">
        <v>6838</v>
      </c>
      <c r="B69" s="3" t="s">
        <v>1124</v>
      </c>
      <c r="F69" t="s">
        <v>6842</v>
      </c>
      <c r="G69" t="str">
        <f t="shared" ref="G69:G76" si="16">+CONCATENATE(A69,B69,C69,D69,E69)</f>
        <v>858-03</v>
      </c>
      <c r="H69" s="2" t="s">
        <v>9</v>
      </c>
    </row>
    <row r="70" spans="1:8" x14ac:dyDescent="0.25">
      <c r="A70" s="3" t="s">
        <v>6838</v>
      </c>
      <c r="B70" s="3" t="s">
        <v>1149</v>
      </c>
      <c r="F70" t="s">
        <v>6843</v>
      </c>
      <c r="G70" t="str">
        <f t="shared" si="16"/>
        <v>858-04</v>
      </c>
      <c r="H70" s="2" t="s">
        <v>9</v>
      </c>
    </row>
    <row r="71" spans="1:8" x14ac:dyDescent="0.25">
      <c r="A71" s="3" t="s">
        <v>6838</v>
      </c>
      <c r="B71" s="3" t="s">
        <v>1150</v>
      </c>
      <c r="F71" t="s">
        <v>6844</v>
      </c>
      <c r="G71" t="str">
        <f t="shared" si="16"/>
        <v>858-05</v>
      </c>
      <c r="H71" s="2" t="s">
        <v>9</v>
      </c>
    </row>
    <row r="72" spans="1:8" x14ac:dyDescent="0.25">
      <c r="A72" s="3" t="s">
        <v>6838</v>
      </c>
      <c r="B72" s="3" t="s">
        <v>1151</v>
      </c>
      <c r="F72" t="s">
        <v>6845</v>
      </c>
      <c r="G72" t="str">
        <f t="shared" si="16"/>
        <v>858-06</v>
      </c>
      <c r="H72" s="2" t="s">
        <v>9</v>
      </c>
    </row>
    <row r="73" spans="1:8" x14ac:dyDescent="0.25">
      <c r="A73" s="3" t="s">
        <v>6838</v>
      </c>
      <c r="B73" s="3" t="s">
        <v>1152</v>
      </c>
      <c r="F73" t="s">
        <v>6846</v>
      </c>
      <c r="G73" t="str">
        <f t="shared" si="16"/>
        <v>858-07</v>
      </c>
      <c r="H73" s="2" t="s">
        <v>9</v>
      </c>
    </row>
    <row r="74" spans="1:8" x14ac:dyDescent="0.25">
      <c r="A74" s="3" t="s">
        <v>6838</v>
      </c>
      <c r="B74" s="3" t="s">
        <v>1153</v>
      </c>
      <c r="F74" t="s">
        <v>6847</v>
      </c>
      <c r="G74" t="str">
        <f t="shared" si="16"/>
        <v>858-08</v>
      </c>
      <c r="H74" s="2" t="s">
        <v>9</v>
      </c>
    </row>
    <row r="75" spans="1:8" x14ac:dyDescent="0.25">
      <c r="A75" s="3" t="s">
        <v>6838</v>
      </c>
      <c r="B75" s="3" t="s">
        <v>1154</v>
      </c>
      <c r="F75" t="s">
        <v>6860</v>
      </c>
      <c r="G75" t="str">
        <f t="shared" si="16"/>
        <v>858-09</v>
      </c>
      <c r="H75" s="2" t="s">
        <v>9</v>
      </c>
    </row>
    <row r="76" spans="1:8" x14ac:dyDescent="0.25">
      <c r="A76" s="3" t="s">
        <v>6838</v>
      </c>
      <c r="B76" s="3" t="s">
        <v>1155</v>
      </c>
      <c r="F76" t="s">
        <v>307</v>
      </c>
      <c r="G76" t="str">
        <f t="shared" si="16"/>
        <v>858-10</v>
      </c>
      <c r="H76" s="2" t="s">
        <v>9</v>
      </c>
    </row>
    <row r="77" spans="1:8" x14ac:dyDescent="0.25">
      <c r="A77" s="3" t="s">
        <v>6838</v>
      </c>
      <c r="B77" s="3" t="s">
        <v>2811</v>
      </c>
      <c r="F77" t="s">
        <v>6848</v>
      </c>
    </row>
    <row r="78" spans="1:8" x14ac:dyDescent="0.25">
      <c r="A78" s="3" t="s">
        <v>6838</v>
      </c>
      <c r="B78" s="3" t="s">
        <v>2813</v>
      </c>
      <c r="F78" t="s">
        <v>6849</v>
      </c>
    </row>
    <row r="79" spans="1:8" x14ac:dyDescent="0.25">
      <c r="A79" s="3" t="s">
        <v>6838</v>
      </c>
      <c r="B79" s="3" t="s">
        <v>2941</v>
      </c>
      <c r="F79" t="s">
        <v>6850</v>
      </c>
    </row>
    <row r="80" spans="1:8" x14ac:dyDescent="0.25">
      <c r="A80" s="3" t="s">
        <v>6838</v>
      </c>
      <c r="B80" s="3" t="s">
        <v>4912</v>
      </c>
      <c r="F80" t="s">
        <v>6851</v>
      </c>
    </row>
    <row r="82" spans="1:8" s="2" customFormat="1" x14ac:dyDescent="0.25">
      <c r="A82" s="9" t="s">
        <v>6852</v>
      </c>
      <c r="F82" s="101" t="s">
        <v>6853</v>
      </c>
      <c r="G82" t="str">
        <f t="shared" ref="G82" si="17">+CONCATENATE(A82,B82,C82,D82,E82)</f>
        <v>860</v>
      </c>
      <c r="H82" s="2" t="s">
        <v>9</v>
      </c>
    </row>
    <row r="84" spans="1:8" s="2" customFormat="1" x14ac:dyDescent="0.25">
      <c r="A84" s="9" t="s">
        <v>6854</v>
      </c>
      <c r="F84" s="101" t="s">
        <v>6855</v>
      </c>
      <c r="G84" t="str">
        <f t="shared" ref="G84" si="18">+CONCATENATE(A84,B84,C84,D84,E84)</f>
        <v>870</v>
      </c>
      <c r="H84" s="2" t="s">
        <v>9</v>
      </c>
    </row>
    <row r="85" spans="1:8" x14ac:dyDescent="0.25">
      <c r="A85" s="3" t="s">
        <v>6854</v>
      </c>
      <c r="B85" s="3" t="s">
        <v>1122</v>
      </c>
      <c r="F85" t="s">
        <v>6856</v>
      </c>
      <c r="G85" t="str">
        <f t="shared" ref="G85:G87" si="19">+CONCATENATE(A85,B85,C85,D85,E85)</f>
        <v>870-01</v>
      </c>
      <c r="H85" s="2" t="s">
        <v>9</v>
      </c>
    </row>
    <row r="86" spans="1:8" x14ac:dyDescent="0.25">
      <c r="A86" s="3" t="s">
        <v>6854</v>
      </c>
      <c r="B86" s="3" t="s">
        <v>1122</v>
      </c>
      <c r="C86" s="3" t="s">
        <v>6072</v>
      </c>
      <c r="F86" t="s">
        <v>6859</v>
      </c>
      <c r="G86" t="str">
        <f t="shared" si="19"/>
        <v>870-01-2021</v>
      </c>
      <c r="H86" s="2" t="s">
        <v>9</v>
      </c>
    </row>
    <row r="87" spans="1:8" x14ac:dyDescent="0.25">
      <c r="A87" s="3"/>
      <c r="B87" s="3"/>
      <c r="G87" t="str">
        <f t="shared" si="19"/>
        <v/>
      </c>
      <c r="H87" s="2" t="s">
        <v>9</v>
      </c>
    </row>
    <row r="88" spans="1:8" x14ac:dyDescent="0.25">
      <c r="G88" t="str">
        <f t="shared" ref="G88:G92" si="20">+CONCATENATE(A88,B88,C88,D88,E88)</f>
        <v/>
      </c>
      <c r="H88" s="2" t="s">
        <v>9</v>
      </c>
    </row>
    <row r="89" spans="1:8" x14ac:dyDescent="0.25">
      <c r="A89" s="3" t="s">
        <v>6854</v>
      </c>
      <c r="B89" s="3" t="s">
        <v>1123</v>
      </c>
      <c r="F89" t="s">
        <v>6857</v>
      </c>
      <c r="G89" t="str">
        <f t="shared" si="20"/>
        <v>870-02</v>
      </c>
      <c r="H89" s="2" t="s">
        <v>9</v>
      </c>
    </row>
    <row r="90" spans="1:8" x14ac:dyDescent="0.25">
      <c r="A90" s="3" t="s">
        <v>6854</v>
      </c>
      <c r="B90" s="3" t="s">
        <v>1123</v>
      </c>
      <c r="C90" s="3" t="s">
        <v>6623</v>
      </c>
      <c r="F90" t="s">
        <v>6858</v>
      </c>
      <c r="G90" t="str">
        <f t="shared" si="20"/>
        <v>870-02-2020</v>
      </c>
      <c r="H90" s="2" t="s">
        <v>9</v>
      </c>
    </row>
    <row r="91" spans="1:8" x14ac:dyDescent="0.25">
      <c r="A91" s="3" t="s">
        <v>6854</v>
      </c>
      <c r="B91" s="3" t="s">
        <v>1123</v>
      </c>
      <c r="C91" s="3" t="s">
        <v>6072</v>
      </c>
      <c r="F91" t="s">
        <v>6858</v>
      </c>
      <c r="G91" t="str">
        <f t="shared" si="20"/>
        <v>870-02-2021</v>
      </c>
      <c r="H91" s="2" t="s">
        <v>9</v>
      </c>
    </row>
    <row r="92" spans="1:8" x14ac:dyDescent="0.25">
      <c r="A92" s="3" t="s">
        <v>6854</v>
      </c>
      <c r="B92" s="3" t="s">
        <v>1123</v>
      </c>
      <c r="C92" s="3" t="s">
        <v>6624</v>
      </c>
      <c r="F92" t="s">
        <v>6858</v>
      </c>
      <c r="G92" t="str">
        <f t="shared" si="20"/>
        <v>870-02-2022</v>
      </c>
      <c r="H92" s="2" t="s">
        <v>9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31" workbookViewId="0">
      <selection activeCell="A23" sqref="A23:M63"/>
    </sheetView>
  </sheetViews>
  <sheetFormatPr defaultRowHeight="15" x14ac:dyDescent="0.25"/>
  <cols>
    <col min="1" max="1" width="30" bestFit="1" customWidth="1"/>
    <col min="2" max="2" width="20.140625" customWidth="1"/>
    <col min="3" max="3" width="20.28515625" bestFit="1" customWidth="1"/>
    <col min="4" max="4" width="6.28515625" bestFit="1" customWidth="1"/>
    <col min="5" max="5" width="20.140625" bestFit="1" customWidth="1"/>
    <col min="6" max="6" width="9" bestFit="1" customWidth="1"/>
    <col min="7" max="7" width="10.5703125" bestFit="1" customWidth="1"/>
    <col min="8" max="8" width="98.28515625" customWidth="1"/>
    <col min="9" max="9" width="5" bestFit="1" customWidth="1"/>
    <col min="10" max="10" width="9.7109375" bestFit="1" customWidth="1"/>
    <col min="11" max="11" width="10.140625" bestFit="1" customWidth="1"/>
  </cols>
  <sheetData>
    <row r="1" spans="1:13" x14ac:dyDescent="0.25">
      <c r="A1" s="110" t="s">
        <v>4</v>
      </c>
      <c r="B1" s="110" t="s">
        <v>6682</v>
      </c>
      <c r="C1" s="110" t="s">
        <v>6683</v>
      </c>
      <c r="D1" s="110" t="s">
        <v>6684</v>
      </c>
      <c r="E1" s="110" t="s">
        <v>1</v>
      </c>
      <c r="F1" s="110" t="s">
        <v>2822</v>
      </c>
      <c r="G1" s="110" t="s">
        <v>2823</v>
      </c>
      <c r="H1" s="110" t="s">
        <v>6685</v>
      </c>
      <c r="I1" s="110" t="s">
        <v>6686</v>
      </c>
      <c r="J1" s="110" t="s">
        <v>6687</v>
      </c>
      <c r="K1" s="110" t="s">
        <v>6688</v>
      </c>
      <c r="L1" s="110" t="s">
        <v>6689</v>
      </c>
      <c r="M1" s="110" t="s">
        <v>6690</v>
      </c>
    </row>
    <row r="2" spans="1:13" x14ac:dyDescent="0.25">
      <c r="A2" s="110" t="s">
        <v>144</v>
      </c>
      <c r="B2" s="110" t="s">
        <v>6691</v>
      </c>
      <c r="C2" s="110" t="s">
        <v>6692</v>
      </c>
      <c r="D2" s="110" t="s">
        <v>2989</v>
      </c>
      <c r="E2" s="110" t="s">
        <v>3296</v>
      </c>
      <c r="F2" s="110">
        <v>0</v>
      </c>
      <c r="G2" s="110">
        <v>-5000</v>
      </c>
      <c r="H2" s="110" t="s">
        <v>6693</v>
      </c>
      <c r="I2" s="110" t="s">
        <v>2989</v>
      </c>
      <c r="J2" s="110" t="s">
        <v>2989</v>
      </c>
      <c r="K2" s="110" t="s">
        <v>6694</v>
      </c>
      <c r="L2" s="110" t="s">
        <v>2989</v>
      </c>
      <c r="M2" s="110" t="s">
        <v>2989</v>
      </c>
    </row>
    <row r="3" spans="1:13" x14ac:dyDescent="0.25">
      <c r="A3" s="110" t="s">
        <v>143</v>
      </c>
      <c r="B3" s="110" t="s">
        <v>6691</v>
      </c>
      <c r="C3" s="110" t="s">
        <v>6695</v>
      </c>
      <c r="D3" s="110" t="s">
        <v>2989</v>
      </c>
      <c r="E3" s="110" t="s">
        <v>3296</v>
      </c>
      <c r="F3" s="110">
        <v>0</v>
      </c>
      <c r="G3" s="110">
        <v>-50000</v>
      </c>
      <c r="H3" s="110" t="s">
        <v>6696</v>
      </c>
      <c r="I3" s="110" t="s">
        <v>2989</v>
      </c>
      <c r="J3" s="110" t="s">
        <v>2989</v>
      </c>
      <c r="K3" s="110" t="s">
        <v>6697</v>
      </c>
      <c r="L3" s="110" t="s">
        <v>2989</v>
      </c>
      <c r="M3" s="110" t="s">
        <v>2989</v>
      </c>
    </row>
    <row r="4" spans="1:13" x14ac:dyDescent="0.25">
      <c r="A4" s="110" t="s">
        <v>10</v>
      </c>
      <c r="B4" s="110" t="s">
        <v>6691</v>
      </c>
      <c r="C4" s="110" t="s">
        <v>6698</v>
      </c>
      <c r="D4" s="110" t="s">
        <v>2989</v>
      </c>
      <c r="E4" s="110" t="s">
        <v>3296</v>
      </c>
      <c r="F4" s="110">
        <v>0</v>
      </c>
      <c r="G4" s="110">
        <v>5000</v>
      </c>
      <c r="H4" s="110" t="s">
        <v>6699</v>
      </c>
      <c r="I4" s="110" t="s">
        <v>2989</v>
      </c>
      <c r="J4" s="110" t="s">
        <v>2989</v>
      </c>
      <c r="K4" s="110" t="s">
        <v>6694</v>
      </c>
      <c r="L4" s="110" t="s">
        <v>2989</v>
      </c>
      <c r="M4" s="110" t="s">
        <v>2989</v>
      </c>
    </row>
    <row r="5" spans="1:13" x14ac:dyDescent="0.25">
      <c r="A5" s="110" t="s">
        <v>10</v>
      </c>
      <c r="B5" s="110" t="s">
        <v>6691</v>
      </c>
      <c r="C5" s="110" t="s">
        <v>6700</v>
      </c>
      <c r="D5" s="110" t="s">
        <v>2989</v>
      </c>
      <c r="E5" s="110" t="s">
        <v>3296</v>
      </c>
      <c r="F5" s="110">
        <v>0</v>
      </c>
      <c r="G5" s="110">
        <v>5000</v>
      </c>
      <c r="H5" s="110" t="s">
        <v>6693</v>
      </c>
      <c r="I5" s="110" t="s">
        <v>2989</v>
      </c>
      <c r="J5" s="110" t="s">
        <v>2989</v>
      </c>
      <c r="K5" s="110" t="s">
        <v>6694</v>
      </c>
      <c r="L5" s="110" t="s">
        <v>2989</v>
      </c>
      <c r="M5" s="110" t="s">
        <v>2989</v>
      </c>
    </row>
    <row r="6" spans="1:13" x14ac:dyDescent="0.25">
      <c r="A6" s="110" t="s">
        <v>10</v>
      </c>
      <c r="B6" s="110" t="s">
        <v>6691</v>
      </c>
      <c r="C6" s="110" t="s">
        <v>6701</v>
      </c>
      <c r="D6" s="110" t="s">
        <v>2989</v>
      </c>
      <c r="E6" s="110" t="s">
        <v>3296</v>
      </c>
      <c r="F6" s="110">
        <v>10000</v>
      </c>
      <c r="G6" s="110">
        <v>3100</v>
      </c>
      <c r="H6" s="110" t="s">
        <v>6702</v>
      </c>
      <c r="I6" s="110" t="s">
        <v>2989</v>
      </c>
      <c r="J6" s="110" t="s">
        <v>2989</v>
      </c>
      <c r="K6" s="110" t="s">
        <v>6694</v>
      </c>
      <c r="L6" s="110" t="s">
        <v>2989</v>
      </c>
      <c r="M6" s="110" t="s">
        <v>2989</v>
      </c>
    </row>
    <row r="7" spans="1:13" x14ac:dyDescent="0.25">
      <c r="A7" s="110" t="s">
        <v>141</v>
      </c>
      <c r="B7" s="110" t="s">
        <v>6691</v>
      </c>
      <c r="C7" s="110" t="s">
        <v>6703</v>
      </c>
      <c r="D7" s="110" t="s">
        <v>2989</v>
      </c>
      <c r="E7" s="110" t="s">
        <v>3296</v>
      </c>
      <c r="F7" s="110">
        <v>0</v>
      </c>
      <c r="G7" s="110">
        <v>165400</v>
      </c>
      <c r="H7" s="110" t="s">
        <v>6704</v>
      </c>
      <c r="I7" s="110" t="s">
        <v>2989</v>
      </c>
      <c r="J7" s="110" t="s">
        <v>2989</v>
      </c>
      <c r="K7" s="110" t="s">
        <v>6697</v>
      </c>
      <c r="L7" s="110" t="s">
        <v>2989</v>
      </c>
      <c r="M7" s="110" t="s">
        <v>2989</v>
      </c>
    </row>
    <row r="8" spans="1:13" x14ac:dyDescent="0.25">
      <c r="A8" s="110" t="s">
        <v>156</v>
      </c>
      <c r="B8" s="110" t="s">
        <v>6691</v>
      </c>
      <c r="C8" s="110" t="s">
        <v>6705</v>
      </c>
      <c r="D8" s="110" t="s">
        <v>2989</v>
      </c>
      <c r="E8" s="110" t="s">
        <v>3296</v>
      </c>
      <c r="F8" s="110">
        <v>0</v>
      </c>
      <c r="G8" s="110">
        <v>-5000</v>
      </c>
      <c r="H8" s="110" t="s">
        <v>6699</v>
      </c>
      <c r="I8" s="110" t="s">
        <v>2989</v>
      </c>
      <c r="J8" s="110" t="s">
        <v>2989</v>
      </c>
      <c r="K8" s="110" t="s">
        <v>6694</v>
      </c>
      <c r="L8" s="110" t="s">
        <v>2989</v>
      </c>
      <c r="M8" s="110" t="s">
        <v>2989</v>
      </c>
    </row>
    <row r="9" spans="1:13" x14ac:dyDescent="0.25">
      <c r="A9" s="110" t="s">
        <v>141</v>
      </c>
      <c r="B9" s="110" t="s">
        <v>6691</v>
      </c>
      <c r="C9" s="110" t="s">
        <v>6706</v>
      </c>
      <c r="D9" s="110" t="s">
        <v>2989</v>
      </c>
      <c r="E9" s="110" t="s">
        <v>3296</v>
      </c>
      <c r="F9" s="110">
        <v>0</v>
      </c>
      <c r="G9" s="110">
        <v>50000</v>
      </c>
      <c r="H9" s="110" t="s">
        <v>6696</v>
      </c>
      <c r="I9" s="110" t="s">
        <v>2989</v>
      </c>
      <c r="J9" s="110" t="s">
        <v>2989</v>
      </c>
      <c r="K9" s="110" t="s">
        <v>6697</v>
      </c>
      <c r="L9" s="110" t="s">
        <v>2989</v>
      </c>
      <c r="M9" s="110" t="s">
        <v>2989</v>
      </c>
    </row>
    <row r="10" spans="1:13" x14ac:dyDescent="0.25">
      <c r="A10" s="110" t="s">
        <v>122</v>
      </c>
      <c r="B10" s="110" t="s">
        <v>6691</v>
      </c>
      <c r="C10" s="110" t="s">
        <v>6707</v>
      </c>
      <c r="D10" s="110" t="s">
        <v>2989</v>
      </c>
      <c r="E10" s="110" t="s">
        <v>3296</v>
      </c>
      <c r="F10" s="110">
        <v>0</v>
      </c>
      <c r="G10" s="110">
        <v>161004.6</v>
      </c>
      <c r="H10" s="110" t="s">
        <v>6708</v>
      </c>
      <c r="I10" s="110" t="s">
        <v>2989</v>
      </c>
      <c r="J10" s="110" t="s">
        <v>2989</v>
      </c>
      <c r="K10" s="110" t="s">
        <v>6709</v>
      </c>
      <c r="L10" s="110" t="s">
        <v>2989</v>
      </c>
      <c r="M10" s="110" t="s">
        <v>2989</v>
      </c>
    </row>
    <row r="11" spans="1:13" x14ac:dyDescent="0.25">
      <c r="A11" s="110" t="s">
        <v>122</v>
      </c>
      <c r="B11" s="110" t="s">
        <v>6710</v>
      </c>
      <c r="C11" s="110" t="s">
        <v>6707</v>
      </c>
      <c r="D11" s="110" t="s">
        <v>2989</v>
      </c>
      <c r="E11" s="110" t="s">
        <v>3624</v>
      </c>
      <c r="F11" s="110">
        <v>161004.6</v>
      </c>
      <c r="G11" s="110">
        <v>0</v>
      </c>
      <c r="H11" s="110" t="s">
        <v>6708</v>
      </c>
      <c r="I11" s="110" t="s">
        <v>2989</v>
      </c>
      <c r="J11" s="110" t="s">
        <v>2989</v>
      </c>
      <c r="K11" s="110" t="s">
        <v>6709</v>
      </c>
      <c r="L11" s="110" t="s">
        <v>2989</v>
      </c>
      <c r="M11" s="110" t="s">
        <v>2989</v>
      </c>
    </row>
    <row r="12" spans="1:13" x14ac:dyDescent="0.25">
      <c r="A12" s="110" t="s">
        <v>144</v>
      </c>
      <c r="B12" s="110" t="s">
        <v>6711</v>
      </c>
      <c r="C12" s="110" t="s">
        <v>6692</v>
      </c>
      <c r="D12" s="110" t="s">
        <v>2989</v>
      </c>
      <c r="E12" s="110" t="s">
        <v>6712</v>
      </c>
      <c r="F12" s="110">
        <v>0</v>
      </c>
      <c r="G12" s="110">
        <v>-40366.47</v>
      </c>
      <c r="H12" s="110" t="s">
        <v>6693</v>
      </c>
      <c r="I12" s="110" t="s">
        <v>2989</v>
      </c>
      <c r="J12" s="110" t="s">
        <v>2989</v>
      </c>
      <c r="K12" s="110" t="s">
        <v>6694</v>
      </c>
      <c r="L12" s="110" t="s">
        <v>2989</v>
      </c>
      <c r="M12" s="110" t="s">
        <v>2989</v>
      </c>
    </row>
    <row r="13" spans="1:13" x14ac:dyDescent="0.25">
      <c r="A13" s="110" t="s">
        <v>143</v>
      </c>
      <c r="B13" s="110" t="s">
        <v>6711</v>
      </c>
      <c r="C13" s="110" t="s">
        <v>6695</v>
      </c>
      <c r="D13" s="110" t="s">
        <v>2989</v>
      </c>
      <c r="E13" s="110" t="s">
        <v>6712</v>
      </c>
      <c r="F13" s="110">
        <v>0</v>
      </c>
      <c r="G13" s="110">
        <v>-227751.74</v>
      </c>
      <c r="H13" s="110" t="s">
        <v>6696</v>
      </c>
      <c r="I13" s="110" t="s">
        <v>2989</v>
      </c>
      <c r="J13" s="110" t="s">
        <v>2989</v>
      </c>
      <c r="K13" s="110" t="s">
        <v>6697</v>
      </c>
      <c r="L13" s="110" t="s">
        <v>2989</v>
      </c>
      <c r="M13" s="110" t="s">
        <v>2989</v>
      </c>
    </row>
    <row r="14" spans="1:13" x14ac:dyDescent="0.25">
      <c r="A14" s="110" t="s">
        <v>10</v>
      </c>
      <c r="B14" s="110" t="s">
        <v>6711</v>
      </c>
      <c r="C14" s="110" t="s">
        <v>6698</v>
      </c>
      <c r="D14" s="110" t="s">
        <v>2989</v>
      </c>
      <c r="E14" s="110" t="s">
        <v>6712</v>
      </c>
      <c r="F14" s="110">
        <v>0</v>
      </c>
      <c r="G14" s="110">
        <v>11385.37</v>
      </c>
      <c r="H14" s="110" t="s">
        <v>6699</v>
      </c>
      <c r="I14" s="110" t="s">
        <v>2989</v>
      </c>
      <c r="J14" s="110" t="s">
        <v>2989</v>
      </c>
      <c r="K14" s="110" t="s">
        <v>6694</v>
      </c>
      <c r="L14" s="110" t="s">
        <v>2989</v>
      </c>
      <c r="M14" s="110" t="s">
        <v>2989</v>
      </c>
    </row>
    <row r="15" spans="1:13" x14ac:dyDescent="0.25">
      <c r="A15" s="110" t="s">
        <v>10</v>
      </c>
      <c r="B15" s="110" t="s">
        <v>6711</v>
      </c>
      <c r="C15" s="110" t="s">
        <v>6700</v>
      </c>
      <c r="D15" s="110" t="s">
        <v>2989</v>
      </c>
      <c r="E15" s="110" t="s">
        <v>6712</v>
      </c>
      <c r="F15" s="110">
        <v>0</v>
      </c>
      <c r="G15" s="110">
        <v>40366.47</v>
      </c>
      <c r="H15" s="110" t="s">
        <v>6693</v>
      </c>
      <c r="I15" s="110" t="s">
        <v>2989</v>
      </c>
      <c r="J15" s="110" t="s">
        <v>2989</v>
      </c>
      <c r="K15" s="110" t="s">
        <v>6694</v>
      </c>
      <c r="L15" s="110" t="s">
        <v>2989</v>
      </c>
      <c r="M15" s="110" t="s">
        <v>2989</v>
      </c>
    </row>
    <row r="16" spans="1:13" x14ac:dyDescent="0.25">
      <c r="A16" s="110" t="s">
        <v>10</v>
      </c>
      <c r="B16" s="110" t="s">
        <v>6711</v>
      </c>
      <c r="C16" s="110" t="s">
        <v>6701</v>
      </c>
      <c r="D16" s="110" t="s">
        <v>2989</v>
      </c>
      <c r="E16" s="110" t="s">
        <v>6712</v>
      </c>
      <c r="F16" s="110">
        <v>3100</v>
      </c>
      <c r="G16" s="110">
        <v>10000</v>
      </c>
      <c r="H16" s="110" t="s">
        <v>6702</v>
      </c>
      <c r="I16" s="110" t="s">
        <v>2989</v>
      </c>
      <c r="J16" s="110" t="s">
        <v>2989</v>
      </c>
      <c r="K16" s="110" t="s">
        <v>6694</v>
      </c>
      <c r="L16" s="110" t="s">
        <v>2989</v>
      </c>
      <c r="M16" s="110" t="s">
        <v>2989</v>
      </c>
    </row>
    <row r="17" spans="1:13" x14ac:dyDescent="0.25">
      <c r="A17" s="110" t="s">
        <v>141</v>
      </c>
      <c r="B17" s="110" t="s">
        <v>6711</v>
      </c>
      <c r="C17" s="110" t="s">
        <v>6703</v>
      </c>
      <c r="D17" s="110" t="s">
        <v>2989</v>
      </c>
      <c r="E17" s="110" t="s">
        <v>6712</v>
      </c>
      <c r="F17" s="110">
        <v>0</v>
      </c>
      <c r="G17" s="110">
        <v>-165400</v>
      </c>
      <c r="H17" s="110" t="s">
        <v>6704</v>
      </c>
      <c r="I17" s="110" t="s">
        <v>2989</v>
      </c>
      <c r="J17" s="110" t="s">
        <v>2989</v>
      </c>
      <c r="K17" s="110" t="s">
        <v>6697</v>
      </c>
      <c r="L17" s="110" t="s">
        <v>2989</v>
      </c>
      <c r="M17" s="110" t="s">
        <v>2989</v>
      </c>
    </row>
    <row r="18" spans="1:13" x14ac:dyDescent="0.25">
      <c r="A18" s="110" t="s">
        <v>156</v>
      </c>
      <c r="B18" s="110" t="s">
        <v>6711</v>
      </c>
      <c r="C18" s="110" t="s">
        <v>6705</v>
      </c>
      <c r="D18" s="110" t="s">
        <v>2989</v>
      </c>
      <c r="E18" s="110" t="s">
        <v>6712</v>
      </c>
      <c r="F18" s="110">
        <v>0</v>
      </c>
      <c r="G18" s="110">
        <v>-11385.37</v>
      </c>
      <c r="H18" s="110" t="s">
        <v>6699</v>
      </c>
      <c r="I18" s="110" t="s">
        <v>2989</v>
      </c>
      <c r="J18" s="110" t="s">
        <v>2989</v>
      </c>
      <c r="K18" s="110" t="s">
        <v>6694</v>
      </c>
      <c r="L18" s="110" t="s">
        <v>2989</v>
      </c>
      <c r="M18" s="110" t="s">
        <v>2989</v>
      </c>
    </row>
    <row r="19" spans="1:13" x14ac:dyDescent="0.25">
      <c r="A19" s="110" t="s">
        <v>141</v>
      </c>
      <c r="B19" s="110" t="s">
        <v>6711</v>
      </c>
      <c r="C19" s="110" t="s">
        <v>6706</v>
      </c>
      <c r="D19" s="110" t="s">
        <v>2989</v>
      </c>
      <c r="E19" s="110" t="s">
        <v>6712</v>
      </c>
      <c r="F19" s="110">
        <v>0</v>
      </c>
      <c r="G19" s="110">
        <v>227751.74</v>
      </c>
      <c r="H19" s="110" t="s">
        <v>6696</v>
      </c>
      <c r="I19" s="110" t="s">
        <v>2989</v>
      </c>
      <c r="J19" s="110" t="s">
        <v>2989</v>
      </c>
      <c r="K19" s="110" t="s">
        <v>6697</v>
      </c>
      <c r="L19" s="110" t="s">
        <v>2989</v>
      </c>
      <c r="M19" s="110" t="s">
        <v>2989</v>
      </c>
    </row>
    <row r="20" spans="1:13" x14ac:dyDescent="0.25">
      <c r="A20" s="110" t="s">
        <v>149</v>
      </c>
      <c r="B20" s="110" t="s">
        <v>6713</v>
      </c>
      <c r="C20" s="110" t="s">
        <v>6714</v>
      </c>
      <c r="D20" s="110" t="s">
        <v>2989</v>
      </c>
      <c r="E20" s="110" t="s">
        <v>6715</v>
      </c>
      <c r="F20" s="110">
        <v>46330</v>
      </c>
      <c r="G20" s="110">
        <v>0</v>
      </c>
      <c r="H20" s="110" t="s">
        <v>6716</v>
      </c>
      <c r="I20" s="110" t="s">
        <v>2989</v>
      </c>
      <c r="J20" s="110" t="s">
        <v>2989</v>
      </c>
      <c r="K20" s="110" t="s">
        <v>6717</v>
      </c>
      <c r="L20" s="110" t="s">
        <v>2989</v>
      </c>
      <c r="M20" s="110" t="s">
        <v>2989</v>
      </c>
    </row>
    <row r="21" spans="1:13" x14ac:dyDescent="0.25">
      <c r="A21" s="110" t="s">
        <v>155</v>
      </c>
      <c r="B21" s="110" t="s">
        <v>6713</v>
      </c>
      <c r="C21" s="110" t="s">
        <v>6718</v>
      </c>
      <c r="D21" s="110" t="s">
        <v>2989</v>
      </c>
      <c r="E21" s="110" t="s">
        <v>6715</v>
      </c>
      <c r="F21" s="110">
        <v>46330</v>
      </c>
      <c r="G21" s="110">
        <v>0</v>
      </c>
      <c r="H21" s="110" t="s">
        <v>6719</v>
      </c>
      <c r="I21" s="110" t="s">
        <v>2989</v>
      </c>
      <c r="J21" s="110" t="s">
        <v>2989</v>
      </c>
      <c r="K21" s="110" t="s">
        <v>6717</v>
      </c>
      <c r="L21" s="110" t="s">
        <v>2989</v>
      </c>
      <c r="M21" s="110" t="s">
        <v>2989</v>
      </c>
    </row>
    <row r="22" spans="1:13" x14ac:dyDescent="0.25">
      <c r="A22" s="110" t="s">
        <v>152</v>
      </c>
      <c r="B22" s="110" t="s">
        <v>6713</v>
      </c>
      <c r="C22" s="110" t="s">
        <v>6720</v>
      </c>
      <c r="D22" s="110" t="s">
        <v>2989</v>
      </c>
      <c r="E22" s="110" t="s">
        <v>6715</v>
      </c>
      <c r="F22" s="110">
        <v>46330</v>
      </c>
      <c r="G22" s="110">
        <v>0</v>
      </c>
      <c r="H22" s="110" t="s">
        <v>6721</v>
      </c>
      <c r="I22" s="110" t="s">
        <v>2989</v>
      </c>
      <c r="J22" s="110" t="s">
        <v>2989</v>
      </c>
      <c r="K22" s="110" t="s">
        <v>6717</v>
      </c>
      <c r="L22" s="110" t="s">
        <v>2989</v>
      </c>
      <c r="M22" s="110" t="s">
        <v>2989</v>
      </c>
    </row>
    <row r="23" spans="1:13" x14ac:dyDescent="0.25">
      <c r="A23" s="112" t="s">
        <v>150</v>
      </c>
      <c r="B23" s="112" t="s">
        <v>6736</v>
      </c>
      <c r="C23" s="112" t="s">
        <v>6737</v>
      </c>
      <c r="D23" s="112" t="s">
        <v>2989</v>
      </c>
      <c r="E23" s="112" t="s">
        <v>6738</v>
      </c>
      <c r="F23" s="112">
        <v>551174.06999999995</v>
      </c>
      <c r="G23" s="112">
        <v>551174.06999999995</v>
      </c>
      <c r="H23" s="112" t="s">
        <v>6739</v>
      </c>
      <c r="I23" s="112" t="s">
        <v>2989</v>
      </c>
      <c r="J23" s="112" t="s">
        <v>2989</v>
      </c>
      <c r="K23" s="112" t="s">
        <v>6740</v>
      </c>
      <c r="L23" s="112" t="s">
        <v>2989</v>
      </c>
      <c r="M23" s="112" t="s">
        <v>2989</v>
      </c>
    </row>
    <row r="24" spans="1:13" x14ac:dyDescent="0.25">
      <c r="A24" s="112" t="s">
        <v>158</v>
      </c>
      <c r="B24" s="112" t="s">
        <v>6736</v>
      </c>
      <c r="C24" s="112" t="s">
        <v>6741</v>
      </c>
      <c r="D24" s="112" t="s">
        <v>2989</v>
      </c>
      <c r="E24" s="112" t="s">
        <v>6738</v>
      </c>
      <c r="F24" s="112">
        <v>262690.09000000003</v>
      </c>
      <c r="G24" s="112">
        <v>0</v>
      </c>
      <c r="H24" s="112" t="s">
        <v>6742</v>
      </c>
      <c r="I24" s="112" t="s">
        <v>2989</v>
      </c>
      <c r="J24" s="112" t="s">
        <v>2989</v>
      </c>
      <c r="K24" s="112" t="s">
        <v>6743</v>
      </c>
      <c r="L24" s="112" t="s">
        <v>2989</v>
      </c>
      <c r="M24" s="112" t="s">
        <v>2989</v>
      </c>
    </row>
    <row r="25" spans="1:13" x14ac:dyDescent="0.25">
      <c r="A25" s="112" t="s">
        <v>154</v>
      </c>
      <c r="B25" s="112" t="s">
        <v>6736</v>
      </c>
      <c r="C25" s="112" t="s">
        <v>6744</v>
      </c>
      <c r="D25" s="112" t="s">
        <v>2989</v>
      </c>
      <c r="E25" s="112" t="s">
        <v>6738</v>
      </c>
      <c r="F25" s="112">
        <v>1659100.87</v>
      </c>
      <c r="G25" s="112">
        <v>1659100.87</v>
      </c>
      <c r="H25" s="112" t="s">
        <v>6745</v>
      </c>
      <c r="I25" s="112" t="s">
        <v>2989</v>
      </c>
      <c r="J25" s="112" t="s">
        <v>2989</v>
      </c>
      <c r="K25" s="112" t="s">
        <v>6743</v>
      </c>
      <c r="L25" s="112" t="s">
        <v>2989</v>
      </c>
      <c r="M25" s="112" t="s">
        <v>2989</v>
      </c>
    </row>
    <row r="26" spans="1:13" x14ac:dyDescent="0.25">
      <c r="A26" s="112" t="s">
        <v>157</v>
      </c>
      <c r="B26" s="112" t="s">
        <v>6736</v>
      </c>
      <c r="C26" s="112" t="s">
        <v>6744</v>
      </c>
      <c r="D26" s="112" t="s">
        <v>2989</v>
      </c>
      <c r="E26" s="112" t="s">
        <v>6738</v>
      </c>
      <c r="F26" s="112">
        <v>1822389.49</v>
      </c>
      <c r="G26" s="112">
        <v>1822389.49</v>
      </c>
      <c r="H26" s="112" t="s">
        <v>6746</v>
      </c>
      <c r="I26" s="112" t="s">
        <v>2989</v>
      </c>
      <c r="J26" s="112" t="s">
        <v>2989</v>
      </c>
      <c r="K26" s="112" t="s">
        <v>6747</v>
      </c>
      <c r="L26" s="112" t="s">
        <v>2989</v>
      </c>
      <c r="M26" s="112" t="s">
        <v>2989</v>
      </c>
    </row>
    <row r="27" spans="1:13" x14ac:dyDescent="0.25">
      <c r="A27" s="112" t="s">
        <v>138</v>
      </c>
      <c r="B27" s="112" t="s">
        <v>6736</v>
      </c>
      <c r="C27" s="112" t="s">
        <v>6748</v>
      </c>
      <c r="D27" s="112" t="s">
        <v>2989</v>
      </c>
      <c r="E27" s="112" t="s">
        <v>6749</v>
      </c>
      <c r="F27" s="112">
        <v>1034580.25</v>
      </c>
      <c r="G27" s="112">
        <v>0</v>
      </c>
      <c r="H27" s="112" t="s">
        <v>6750</v>
      </c>
      <c r="I27" s="112" t="s">
        <v>2989</v>
      </c>
      <c r="J27" s="112" t="s">
        <v>2989</v>
      </c>
      <c r="K27" s="112" t="s">
        <v>6740</v>
      </c>
      <c r="L27" s="112" t="s">
        <v>2989</v>
      </c>
      <c r="M27" s="112" t="s">
        <v>2989</v>
      </c>
    </row>
    <row r="28" spans="1:13" x14ac:dyDescent="0.25">
      <c r="A28" s="112" t="s">
        <v>148</v>
      </c>
      <c r="B28" s="112" t="s">
        <v>6736</v>
      </c>
      <c r="C28" s="112" t="s">
        <v>6751</v>
      </c>
      <c r="D28" s="112" t="s">
        <v>2989</v>
      </c>
      <c r="E28" s="112" t="s">
        <v>6738</v>
      </c>
      <c r="F28" s="112">
        <v>254250.62</v>
      </c>
      <c r="G28" s="112">
        <v>0</v>
      </c>
      <c r="H28" s="112" t="s">
        <v>6752</v>
      </c>
      <c r="I28" s="112" t="s">
        <v>2989</v>
      </c>
      <c r="J28" s="112" t="s">
        <v>2989</v>
      </c>
      <c r="K28" s="112" t="s">
        <v>6743</v>
      </c>
      <c r="L28" s="112" t="s">
        <v>2989</v>
      </c>
      <c r="M28" s="112" t="s">
        <v>2989</v>
      </c>
    </row>
    <row r="29" spans="1:13" x14ac:dyDescent="0.25">
      <c r="A29" s="112" t="s">
        <v>140</v>
      </c>
      <c r="B29" s="112" t="s">
        <v>6736</v>
      </c>
      <c r="C29" s="112" t="s">
        <v>6753</v>
      </c>
      <c r="D29" s="112" t="s">
        <v>2989</v>
      </c>
      <c r="E29" s="112" t="s">
        <v>6749</v>
      </c>
      <c r="F29" s="112">
        <v>732454.08</v>
      </c>
      <c r="G29" s="112">
        <v>732454.08</v>
      </c>
      <c r="H29" s="112" t="s">
        <v>6754</v>
      </c>
      <c r="I29" s="112" t="s">
        <v>2989</v>
      </c>
      <c r="J29" s="112" t="s">
        <v>2989</v>
      </c>
      <c r="K29" s="112" t="s">
        <v>6740</v>
      </c>
      <c r="L29" s="112" t="s">
        <v>2989</v>
      </c>
      <c r="M29" s="112" t="s">
        <v>2989</v>
      </c>
    </row>
    <row r="30" spans="1:13" x14ac:dyDescent="0.25">
      <c r="A30" s="112" t="s">
        <v>146</v>
      </c>
      <c r="B30" s="112" t="s">
        <v>6736</v>
      </c>
      <c r="C30" s="112" t="s">
        <v>6755</v>
      </c>
      <c r="D30" s="112" t="s">
        <v>2989</v>
      </c>
      <c r="E30" s="112" t="s">
        <v>6749</v>
      </c>
      <c r="F30" s="112">
        <v>1928911.36</v>
      </c>
      <c r="G30" s="112">
        <v>0</v>
      </c>
      <c r="H30" s="112" t="s">
        <v>6756</v>
      </c>
      <c r="I30" s="112" t="s">
        <v>2989</v>
      </c>
      <c r="J30" s="112" t="s">
        <v>2989</v>
      </c>
      <c r="K30" s="112" t="s">
        <v>6743</v>
      </c>
      <c r="L30" s="112" t="s">
        <v>2989</v>
      </c>
      <c r="M30" s="112" t="s">
        <v>2989</v>
      </c>
    </row>
    <row r="31" spans="1:13" x14ac:dyDescent="0.25">
      <c r="A31" s="112" t="s">
        <v>10</v>
      </c>
      <c r="B31" s="112" t="s">
        <v>6736</v>
      </c>
      <c r="C31" s="112" t="s">
        <v>6757</v>
      </c>
      <c r="D31" s="112" t="s">
        <v>2989</v>
      </c>
      <c r="E31" s="112" t="s">
        <v>6749</v>
      </c>
      <c r="F31" s="112">
        <v>7410.86</v>
      </c>
      <c r="G31" s="112">
        <v>0</v>
      </c>
      <c r="H31" s="112" t="s">
        <v>6758</v>
      </c>
      <c r="I31" s="112" t="s">
        <v>2989</v>
      </c>
      <c r="J31" s="112" t="s">
        <v>2989</v>
      </c>
      <c r="K31" s="112" t="s">
        <v>6740</v>
      </c>
      <c r="L31" s="112" t="s">
        <v>2989</v>
      </c>
      <c r="M31" s="112" t="s">
        <v>2989</v>
      </c>
    </row>
    <row r="32" spans="1:13" x14ac:dyDescent="0.25">
      <c r="A32" s="112" t="s">
        <v>10</v>
      </c>
      <c r="B32" s="112" t="s">
        <v>6736</v>
      </c>
      <c r="C32" s="112" t="s">
        <v>6757</v>
      </c>
      <c r="D32" s="112" t="s">
        <v>2989</v>
      </c>
      <c r="E32" s="112" t="s">
        <v>6749</v>
      </c>
      <c r="F32" s="112">
        <v>1433.17</v>
      </c>
      <c r="G32" s="112">
        <v>0</v>
      </c>
      <c r="H32" s="112" t="s">
        <v>6759</v>
      </c>
      <c r="I32" s="112" t="s">
        <v>2989</v>
      </c>
      <c r="J32" s="112" t="s">
        <v>2989</v>
      </c>
      <c r="K32" s="112" t="s">
        <v>6740</v>
      </c>
      <c r="L32" s="112" t="s">
        <v>2989</v>
      </c>
      <c r="M32" s="112" t="s">
        <v>2989</v>
      </c>
    </row>
    <row r="33" spans="1:13" x14ac:dyDescent="0.25">
      <c r="A33" s="112" t="s">
        <v>10</v>
      </c>
      <c r="B33" s="112" t="s">
        <v>6736</v>
      </c>
      <c r="C33" s="112" t="s">
        <v>6757</v>
      </c>
      <c r="D33" s="112" t="s">
        <v>2989</v>
      </c>
      <c r="E33" s="112" t="s">
        <v>6749</v>
      </c>
      <c r="F33" s="112">
        <v>844754.77</v>
      </c>
      <c r="G33" s="112">
        <v>0</v>
      </c>
      <c r="H33" s="112" t="s">
        <v>6760</v>
      </c>
      <c r="I33" s="112" t="s">
        <v>2989</v>
      </c>
      <c r="J33" s="112" t="s">
        <v>2989</v>
      </c>
      <c r="K33" s="112" t="s">
        <v>6740</v>
      </c>
      <c r="L33" s="112" t="s">
        <v>2989</v>
      </c>
      <c r="M33" s="112" t="s">
        <v>2989</v>
      </c>
    </row>
    <row r="34" spans="1:13" x14ac:dyDescent="0.25">
      <c r="A34" s="112" t="s">
        <v>10</v>
      </c>
      <c r="B34" s="112" t="s">
        <v>6736</v>
      </c>
      <c r="C34" s="112" t="s">
        <v>6757</v>
      </c>
      <c r="D34" s="112" t="s">
        <v>2989</v>
      </c>
      <c r="E34" s="112" t="s">
        <v>6749</v>
      </c>
      <c r="F34" s="112">
        <v>0</v>
      </c>
      <c r="G34" s="112">
        <v>853598.8</v>
      </c>
      <c r="H34" s="112" t="s">
        <v>6761</v>
      </c>
      <c r="I34" s="112" t="s">
        <v>2989</v>
      </c>
      <c r="J34" s="112" t="s">
        <v>2989</v>
      </c>
      <c r="K34" s="112" t="s">
        <v>6740</v>
      </c>
      <c r="L34" s="112" t="s">
        <v>2989</v>
      </c>
      <c r="M34" s="112" t="s">
        <v>2989</v>
      </c>
    </row>
    <row r="35" spans="1:13" x14ac:dyDescent="0.25">
      <c r="A35" s="112" t="s">
        <v>10</v>
      </c>
      <c r="B35" s="112" t="s">
        <v>6736</v>
      </c>
      <c r="C35" s="112" t="s">
        <v>6762</v>
      </c>
      <c r="D35" s="112" t="s">
        <v>2989</v>
      </c>
      <c r="E35" s="112" t="s">
        <v>6749</v>
      </c>
      <c r="F35" s="112">
        <v>0</v>
      </c>
      <c r="G35" s="112">
        <v>321463.42</v>
      </c>
      <c r="H35" s="112" t="s">
        <v>6763</v>
      </c>
      <c r="I35" s="112" t="s">
        <v>2989</v>
      </c>
      <c r="J35" s="112" t="s">
        <v>2989</v>
      </c>
      <c r="K35" s="112" t="s">
        <v>6740</v>
      </c>
      <c r="L35" s="112" t="s">
        <v>2989</v>
      </c>
      <c r="M35" s="112" t="s">
        <v>2989</v>
      </c>
    </row>
    <row r="36" spans="1:13" x14ac:dyDescent="0.25">
      <c r="A36" s="112" t="s">
        <v>10</v>
      </c>
      <c r="B36" s="112" t="s">
        <v>6736</v>
      </c>
      <c r="C36" s="112" t="s">
        <v>6762</v>
      </c>
      <c r="D36" s="112" t="s">
        <v>2989</v>
      </c>
      <c r="E36" s="112" t="s">
        <v>6749</v>
      </c>
      <c r="F36" s="112">
        <v>30369.79</v>
      </c>
      <c r="G36" s="112">
        <v>0</v>
      </c>
      <c r="H36" s="112" t="s">
        <v>6764</v>
      </c>
      <c r="I36" s="112" t="s">
        <v>2989</v>
      </c>
      <c r="J36" s="112" t="s">
        <v>2989</v>
      </c>
      <c r="K36" s="112" t="s">
        <v>6740</v>
      </c>
      <c r="L36" s="112" t="s">
        <v>2989</v>
      </c>
      <c r="M36" s="112" t="s">
        <v>2989</v>
      </c>
    </row>
    <row r="37" spans="1:13" x14ac:dyDescent="0.25">
      <c r="A37" s="112" t="s">
        <v>10</v>
      </c>
      <c r="B37" s="112" t="s">
        <v>6736</v>
      </c>
      <c r="C37" s="112" t="s">
        <v>6762</v>
      </c>
      <c r="D37" s="112" t="s">
        <v>2989</v>
      </c>
      <c r="E37" s="112" t="s">
        <v>6749</v>
      </c>
      <c r="F37" s="112">
        <v>291093.63</v>
      </c>
      <c r="G37" s="112">
        <v>0</v>
      </c>
      <c r="H37" s="112" t="s">
        <v>6765</v>
      </c>
      <c r="I37" s="112" t="s">
        <v>2989</v>
      </c>
      <c r="J37" s="112" t="s">
        <v>2989</v>
      </c>
      <c r="K37" s="112" t="s">
        <v>6740</v>
      </c>
      <c r="L37" s="112" t="s">
        <v>2989</v>
      </c>
      <c r="M37" s="112" t="s">
        <v>2989</v>
      </c>
    </row>
    <row r="38" spans="1:13" x14ac:dyDescent="0.25">
      <c r="A38" s="112" t="s">
        <v>10</v>
      </c>
      <c r="B38" s="112" t="s">
        <v>6736</v>
      </c>
      <c r="C38" s="112" t="s">
        <v>6766</v>
      </c>
      <c r="D38" s="112" t="s">
        <v>2989</v>
      </c>
      <c r="E38" s="112" t="s">
        <v>6749</v>
      </c>
      <c r="F38" s="112">
        <v>0</v>
      </c>
      <c r="G38" s="112">
        <v>199683.56</v>
      </c>
      <c r="H38" s="112" t="s">
        <v>6767</v>
      </c>
      <c r="I38" s="112" t="s">
        <v>2989</v>
      </c>
      <c r="J38" s="112" t="s">
        <v>2989</v>
      </c>
      <c r="K38" s="112" t="s">
        <v>6740</v>
      </c>
      <c r="L38" s="112" t="s">
        <v>2989</v>
      </c>
      <c r="M38" s="112" t="s">
        <v>2989</v>
      </c>
    </row>
    <row r="39" spans="1:13" x14ac:dyDescent="0.25">
      <c r="A39" s="112" t="s">
        <v>10</v>
      </c>
      <c r="B39" s="112" t="s">
        <v>6736</v>
      </c>
      <c r="C39" s="112" t="s">
        <v>6766</v>
      </c>
      <c r="D39" s="112" t="s">
        <v>2989</v>
      </c>
      <c r="E39" s="112" t="s">
        <v>6749</v>
      </c>
      <c r="F39" s="112">
        <v>28929.03</v>
      </c>
      <c r="G39" s="112">
        <v>0</v>
      </c>
      <c r="H39" s="112" t="s">
        <v>6768</v>
      </c>
      <c r="I39" s="112" t="s">
        <v>2989</v>
      </c>
      <c r="J39" s="112" t="s">
        <v>2989</v>
      </c>
      <c r="K39" s="112" t="s">
        <v>6740</v>
      </c>
      <c r="L39" s="112" t="s">
        <v>2989</v>
      </c>
      <c r="M39" s="112" t="s">
        <v>2989</v>
      </c>
    </row>
    <row r="40" spans="1:13" x14ac:dyDescent="0.25">
      <c r="A40" s="112" t="s">
        <v>10</v>
      </c>
      <c r="B40" s="112" t="s">
        <v>6736</v>
      </c>
      <c r="C40" s="112" t="s">
        <v>6766</v>
      </c>
      <c r="D40" s="112" t="s">
        <v>2989</v>
      </c>
      <c r="E40" s="112" t="s">
        <v>6749</v>
      </c>
      <c r="F40" s="112">
        <v>170754.53</v>
      </c>
      <c r="G40" s="112">
        <v>0</v>
      </c>
      <c r="H40" s="112" t="s">
        <v>6769</v>
      </c>
      <c r="I40" s="112" t="s">
        <v>2989</v>
      </c>
      <c r="J40" s="112" t="s">
        <v>2989</v>
      </c>
      <c r="K40" s="112" t="s">
        <v>6740</v>
      </c>
      <c r="L40" s="112" t="s">
        <v>2989</v>
      </c>
      <c r="M40" s="112" t="s">
        <v>2989</v>
      </c>
    </row>
    <row r="41" spans="1:13" x14ac:dyDescent="0.25">
      <c r="A41" s="112" t="s">
        <v>151</v>
      </c>
      <c r="B41" s="112" t="s">
        <v>6736</v>
      </c>
      <c r="C41" s="112" t="s">
        <v>6770</v>
      </c>
      <c r="D41" s="112" t="s">
        <v>2989</v>
      </c>
      <c r="E41" s="112" t="s">
        <v>6738</v>
      </c>
      <c r="F41" s="112">
        <v>2020730.23</v>
      </c>
      <c r="G41" s="112">
        <v>2020730.23</v>
      </c>
      <c r="H41" s="112" t="s">
        <v>6771</v>
      </c>
      <c r="I41" s="112" t="s">
        <v>2989</v>
      </c>
      <c r="J41" s="112" t="s">
        <v>2989</v>
      </c>
      <c r="K41" s="112" t="s">
        <v>6740</v>
      </c>
      <c r="L41" s="112" t="s">
        <v>2989</v>
      </c>
      <c r="M41" s="112" t="s">
        <v>2989</v>
      </c>
    </row>
    <row r="42" spans="1:13" x14ac:dyDescent="0.25">
      <c r="A42" s="112" t="s">
        <v>155</v>
      </c>
      <c r="B42" s="112" t="s">
        <v>6736</v>
      </c>
      <c r="C42" s="112" t="s">
        <v>6770</v>
      </c>
      <c r="D42" s="112" t="s">
        <v>2989</v>
      </c>
      <c r="E42" s="112" t="s">
        <v>6772</v>
      </c>
      <c r="F42" s="112">
        <v>270173.96000000002</v>
      </c>
      <c r="G42" s="112">
        <v>270173.96000000002</v>
      </c>
      <c r="H42" s="112" t="s">
        <v>6773</v>
      </c>
      <c r="I42" s="112" t="s">
        <v>2989</v>
      </c>
      <c r="J42" s="112" t="s">
        <v>2989</v>
      </c>
      <c r="K42" s="112" t="s">
        <v>6740</v>
      </c>
      <c r="L42" s="112" t="s">
        <v>2989</v>
      </c>
      <c r="M42" s="112" t="s">
        <v>2989</v>
      </c>
    </row>
    <row r="43" spans="1:13" x14ac:dyDescent="0.25">
      <c r="A43" s="112" t="s">
        <v>141</v>
      </c>
      <c r="B43" s="112" t="s">
        <v>6736</v>
      </c>
      <c r="C43" s="112" t="s">
        <v>6774</v>
      </c>
      <c r="D43" s="112" t="s">
        <v>2989</v>
      </c>
      <c r="E43" s="112" t="s">
        <v>6738</v>
      </c>
      <c r="F43" s="112">
        <v>7940.76</v>
      </c>
      <c r="G43" s="112">
        <v>0</v>
      </c>
      <c r="H43" s="112" t="s">
        <v>6750</v>
      </c>
      <c r="I43" s="112" t="s">
        <v>2989</v>
      </c>
      <c r="J43" s="112" t="s">
        <v>2989</v>
      </c>
      <c r="K43" s="112" t="s">
        <v>6740</v>
      </c>
      <c r="L43" s="112" t="s">
        <v>2989</v>
      </c>
      <c r="M43" s="112" t="s">
        <v>2989</v>
      </c>
    </row>
    <row r="44" spans="1:13" x14ac:dyDescent="0.25">
      <c r="A44" s="112" t="s">
        <v>141</v>
      </c>
      <c r="B44" s="112" t="s">
        <v>6736</v>
      </c>
      <c r="C44" s="112" t="s">
        <v>6775</v>
      </c>
      <c r="D44" s="112" t="s">
        <v>2989</v>
      </c>
      <c r="E44" s="112" t="s">
        <v>6738</v>
      </c>
      <c r="F44" s="112">
        <v>1244348.7</v>
      </c>
      <c r="G44" s="112">
        <v>1244348.7</v>
      </c>
      <c r="H44" s="112" t="s">
        <v>6776</v>
      </c>
      <c r="I44" s="112" t="s">
        <v>2989</v>
      </c>
      <c r="J44" s="112" t="s">
        <v>2989</v>
      </c>
      <c r="K44" s="112" t="s">
        <v>6740</v>
      </c>
      <c r="L44" s="112" t="s">
        <v>2989</v>
      </c>
      <c r="M44" s="112" t="s">
        <v>2989</v>
      </c>
    </row>
    <row r="45" spans="1:13" x14ac:dyDescent="0.25">
      <c r="A45" s="112" t="s">
        <v>122</v>
      </c>
      <c r="B45" s="112" t="s">
        <v>6736</v>
      </c>
      <c r="C45" s="112" t="s">
        <v>6777</v>
      </c>
      <c r="D45" s="112" t="s">
        <v>2989</v>
      </c>
      <c r="E45" s="112" t="s">
        <v>6749</v>
      </c>
      <c r="F45" s="112">
        <v>7481708.4900000002</v>
      </c>
      <c r="G45" s="112">
        <v>0</v>
      </c>
      <c r="H45" s="112" t="s">
        <v>6778</v>
      </c>
      <c r="I45" s="112" t="s">
        <v>2989</v>
      </c>
      <c r="J45" s="112" t="s">
        <v>2989</v>
      </c>
      <c r="K45" s="112" t="s">
        <v>6740</v>
      </c>
      <c r="L45" s="112" t="s">
        <v>2989</v>
      </c>
      <c r="M45" s="112" t="s">
        <v>2989</v>
      </c>
    </row>
    <row r="46" spans="1:13" x14ac:dyDescent="0.25">
      <c r="A46" s="112" t="s">
        <v>149</v>
      </c>
      <c r="B46" s="112" t="s">
        <v>6736</v>
      </c>
      <c r="C46" s="112" t="s">
        <v>6779</v>
      </c>
      <c r="D46" s="112" t="s">
        <v>2989</v>
      </c>
      <c r="E46" s="112" t="s">
        <v>6738</v>
      </c>
      <c r="F46" s="112">
        <v>9237945.9000000004</v>
      </c>
      <c r="G46" s="112">
        <v>9237945.9000000004</v>
      </c>
      <c r="H46" s="112" t="s">
        <v>6780</v>
      </c>
      <c r="I46" s="112" t="s">
        <v>2989</v>
      </c>
      <c r="J46" s="112" t="s">
        <v>2989</v>
      </c>
      <c r="K46" s="112" t="s">
        <v>6740</v>
      </c>
      <c r="L46" s="112" t="s">
        <v>2989</v>
      </c>
      <c r="M46" s="112" t="s">
        <v>2989</v>
      </c>
    </row>
    <row r="47" spans="1:13" x14ac:dyDescent="0.25">
      <c r="A47" s="112" t="s">
        <v>154</v>
      </c>
      <c r="B47" s="112" t="s">
        <v>6781</v>
      </c>
      <c r="C47" s="112" t="s">
        <v>6744</v>
      </c>
      <c r="D47" s="112" t="s">
        <v>2989</v>
      </c>
      <c r="E47" s="112" t="s">
        <v>6782</v>
      </c>
      <c r="F47" s="112">
        <v>0</v>
      </c>
      <c r="G47" s="112">
        <v>1169059.56</v>
      </c>
      <c r="H47" s="112" t="s">
        <v>6745</v>
      </c>
      <c r="I47" s="112" t="s">
        <v>2989</v>
      </c>
      <c r="J47" s="112" t="s">
        <v>2989</v>
      </c>
      <c r="K47" s="112" t="s">
        <v>6743</v>
      </c>
      <c r="L47" s="112" t="s">
        <v>2989</v>
      </c>
      <c r="M47" s="112" t="s">
        <v>2989</v>
      </c>
    </row>
    <row r="48" spans="1:13" x14ac:dyDescent="0.25">
      <c r="A48" s="112" t="s">
        <v>157</v>
      </c>
      <c r="B48" s="112" t="s">
        <v>6781</v>
      </c>
      <c r="C48" s="112" t="s">
        <v>6744</v>
      </c>
      <c r="D48" s="112" t="s">
        <v>2989</v>
      </c>
      <c r="E48" s="112" t="s">
        <v>6782</v>
      </c>
      <c r="F48" s="112">
        <v>0</v>
      </c>
      <c r="G48" s="112">
        <v>1822389.49</v>
      </c>
      <c r="H48" s="112" t="s">
        <v>6746</v>
      </c>
      <c r="I48" s="112" t="s">
        <v>2989</v>
      </c>
      <c r="J48" s="112" t="s">
        <v>2989</v>
      </c>
      <c r="K48" s="112" t="s">
        <v>6747</v>
      </c>
      <c r="L48" s="112" t="s">
        <v>2989</v>
      </c>
      <c r="M48" s="112" t="s">
        <v>2989</v>
      </c>
    </row>
    <row r="49" spans="1:13" x14ac:dyDescent="0.25">
      <c r="A49" s="112" t="s">
        <v>10</v>
      </c>
      <c r="B49" s="112" t="s">
        <v>6781</v>
      </c>
      <c r="C49" s="112" t="s">
        <v>6762</v>
      </c>
      <c r="D49" s="112" t="s">
        <v>2989</v>
      </c>
      <c r="E49" s="112" t="s">
        <v>6783</v>
      </c>
      <c r="F49" s="112">
        <v>0</v>
      </c>
      <c r="G49" s="112">
        <v>30369.79</v>
      </c>
      <c r="H49" s="112" t="s">
        <v>6764</v>
      </c>
      <c r="I49" s="112" t="s">
        <v>2989</v>
      </c>
      <c r="J49" s="112" t="s">
        <v>2989</v>
      </c>
      <c r="K49" s="112" t="s">
        <v>6740</v>
      </c>
      <c r="L49" s="112" t="s">
        <v>2989</v>
      </c>
      <c r="M49" s="112" t="s">
        <v>2989</v>
      </c>
    </row>
    <row r="50" spans="1:13" x14ac:dyDescent="0.25">
      <c r="A50" s="112" t="s">
        <v>10</v>
      </c>
      <c r="B50" s="112" t="s">
        <v>6781</v>
      </c>
      <c r="C50" s="112" t="s">
        <v>6766</v>
      </c>
      <c r="D50" s="112" t="s">
        <v>2989</v>
      </c>
      <c r="E50" s="112" t="s">
        <v>6783</v>
      </c>
      <c r="F50" s="112">
        <v>0</v>
      </c>
      <c r="G50" s="112">
        <v>28929.03</v>
      </c>
      <c r="H50" s="112" t="s">
        <v>6768</v>
      </c>
      <c r="I50" s="112" t="s">
        <v>2989</v>
      </c>
      <c r="J50" s="112" t="s">
        <v>2989</v>
      </c>
      <c r="K50" s="112" t="s">
        <v>6740</v>
      </c>
      <c r="L50" s="112" t="s">
        <v>2989</v>
      </c>
      <c r="M50" s="112" t="s">
        <v>2989</v>
      </c>
    </row>
    <row r="51" spans="1:13" x14ac:dyDescent="0.25">
      <c r="A51" s="112" t="s">
        <v>144</v>
      </c>
      <c r="B51" s="112" t="s">
        <v>6781</v>
      </c>
      <c r="C51" s="112" t="s">
        <v>6692</v>
      </c>
      <c r="D51" s="112" t="s">
        <v>2989</v>
      </c>
      <c r="E51" s="112" t="s">
        <v>6783</v>
      </c>
      <c r="F51" s="112">
        <v>-30369.79</v>
      </c>
      <c r="G51" s="112">
        <v>0</v>
      </c>
      <c r="H51" s="112" t="s">
        <v>6784</v>
      </c>
      <c r="I51" s="112" t="s">
        <v>2989</v>
      </c>
      <c r="J51" s="112" t="s">
        <v>2989</v>
      </c>
      <c r="K51" s="112" t="s">
        <v>6694</v>
      </c>
      <c r="L51" s="112" t="s">
        <v>2989</v>
      </c>
      <c r="M51" s="112" t="s">
        <v>2989</v>
      </c>
    </row>
    <row r="52" spans="1:13" x14ac:dyDescent="0.25">
      <c r="A52" s="112" t="s">
        <v>138</v>
      </c>
      <c r="B52" s="112" t="s">
        <v>6781</v>
      </c>
      <c r="C52" s="112" t="s">
        <v>6785</v>
      </c>
      <c r="D52" s="112" t="s">
        <v>2989</v>
      </c>
      <c r="E52" s="112" t="s">
        <v>6783</v>
      </c>
      <c r="F52" s="112">
        <v>309693.14</v>
      </c>
      <c r="G52" s="112">
        <v>0</v>
      </c>
      <c r="H52" s="112" t="s">
        <v>6786</v>
      </c>
      <c r="I52" s="112" t="s">
        <v>2989</v>
      </c>
      <c r="J52" s="112" t="s">
        <v>2989</v>
      </c>
      <c r="K52" s="112" t="s">
        <v>6787</v>
      </c>
      <c r="L52" s="112" t="s">
        <v>2989</v>
      </c>
      <c r="M52" s="112" t="s">
        <v>2989</v>
      </c>
    </row>
    <row r="53" spans="1:13" x14ac:dyDescent="0.25">
      <c r="A53" s="112" t="s">
        <v>10</v>
      </c>
      <c r="B53" s="112" t="s">
        <v>6781</v>
      </c>
      <c r="C53" s="112" t="s">
        <v>6698</v>
      </c>
      <c r="D53" s="112" t="s">
        <v>2989</v>
      </c>
      <c r="E53" s="112" t="s">
        <v>6783</v>
      </c>
      <c r="F53" s="112">
        <v>28929.03</v>
      </c>
      <c r="G53" s="112">
        <v>0</v>
      </c>
      <c r="H53" s="112" t="s">
        <v>6699</v>
      </c>
      <c r="I53" s="112" t="s">
        <v>2989</v>
      </c>
      <c r="J53" s="112" t="s">
        <v>2989</v>
      </c>
      <c r="K53" s="112" t="s">
        <v>6694</v>
      </c>
      <c r="L53" s="112" t="s">
        <v>2989</v>
      </c>
      <c r="M53" s="112" t="s">
        <v>2989</v>
      </c>
    </row>
    <row r="54" spans="1:13" x14ac:dyDescent="0.25">
      <c r="A54" s="112" t="s">
        <v>10</v>
      </c>
      <c r="B54" s="112" t="s">
        <v>6781</v>
      </c>
      <c r="C54" s="112" t="s">
        <v>6700</v>
      </c>
      <c r="D54" s="112" t="s">
        <v>2989</v>
      </c>
      <c r="E54" s="112" t="s">
        <v>6783</v>
      </c>
      <c r="F54" s="112">
        <v>30369.79</v>
      </c>
      <c r="G54" s="112">
        <v>0</v>
      </c>
      <c r="H54" s="112" t="s">
        <v>6693</v>
      </c>
      <c r="I54" s="112" t="s">
        <v>2989</v>
      </c>
      <c r="J54" s="112" t="s">
        <v>2989</v>
      </c>
      <c r="K54" s="112" t="s">
        <v>6694</v>
      </c>
      <c r="L54" s="112" t="s">
        <v>2989</v>
      </c>
      <c r="M54" s="112" t="s">
        <v>2989</v>
      </c>
    </row>
    <row r="55" spans="1:13" x14ac:dyDescent="0.25">
      <c r="A55" s="112" t="s">
        <v>156</v>
      </c>
      <c r="B55" s="112" t="s">
        <v>6781</v>
      </c>
      <c r="C55" s="112" t="s">
        <v>6705</v>
      </c>
      <c r="D55" s="112" t="s">
        <v>2989</v>
      </c>
      <c r="E55" s="112" t="s">
        <v>6782</v>
      </c>
      <c r="F55" s="112">
        <v>-28929.03</v>
      </c>
      <c r="G55" s="112">
        <v>0</v>
      </c>
      <c r="H55" s="112" t="s">
        <v>6699</v>
      </c>
      <c r="I55" s="112" t="s">
        <v>2989</v>
      </c>
      <c r="J55" s="112" t="s">
        <v>2989</v>
      </c>
      <c r="K55" s="112" t="s">
        <v>6694</v>
      </c>
      <c r="L55" s="112" t="s">
        <v>2989</v>
      </c>
      <c r="M55" s="112" t="s">
        <v>2989</v>
      </c>
    </row>
    <row r="56" spans="1:13" x14ac:dyDescent="0.25">
      <c r="A56" s="112" t="s">
        <v>10</v>
      </c>
      <c r="B56" s="112" t="s">
        <v>6788</v>
      </c>
      <c r="C56" s="112" t="s">
        <v>6757</v>
      </c>
      <c r="D56" s="112" t="s">
        <v>2989</v>
      </c>
      <c r="E56" s="112" t="s">
        <v>6789</v>
      </c>
      <c r="F56" s="112">
        <v>0</v>
      </c>
      <c r="G56" s="112">
        <v>1433.17</v>
      </c>
      <c r="H56" s="112" t="s">
        <v>6759</v>
      </c>
      <c r="I56" s="112" t="s">
        <v>2989</v>
      </c>
      <c r="J56" s="112" t="s">
        <v>2989</v>
      </c>
      <c r="K56" s="112" t="s">
        <v>6740</v>
      </c>
      <c r="L56" s="112" t="s">
        <v>2989</v>
      </c>
      <c r="M56" s="112" t="s">
        <v>2989</v>
      </c>
    </row>
    <row r="57" spans="1:13" x14ac:dyDescent="0.25">
      <c r="A57" s="112" t="s">
        <v>10</v>
      </c>
      <c r="B57" s="112" t="s">
        <v>6790</v>
      </c>
      <c r="C57" s="112" t="s">
        <v>6757</v>
      </c>
      <c r="D57" s="112" t="s">
        <v>2989</v>
      </c>
      <c r="E57" s="112" t="s">
        <v>6791</v>
      </c>
      <c r="F57" s="112">
        <v>0</v>
      </c>
      <c r="G57" s="112">
        <v>7410.86</v>
      </c>
      <c r="H57" s="112" t="s">
        <v>6758</v>
      </c>
      <c r="I57" s="112" t="s">
        <v>2989</v>
      </c>
      <c r="J57" s="112" t="s">
        <v>2989</v>
      </c>
      <c r="K57" s="112" t="s">
        <v>6740</v>
      </c>
      <c r="L57" s="112" t="s">
        <v>2989</v>
      </c>
      <c r="M57" s="112" t="s">
        <v>2989</v>
      </c>
    </row>
    <row r="58" spans="1:13" x14ac:dyDescent="0.25">
      <c r="A58" s="112" t="s">
        <v>140</v>
      </c>
      <c r="B58" s="112" t="s">
        <v>6792</v>
      </c>
      <c r="C58" s="112" t="s">
        <v>6753</v>
      </c>
      <c r="D58" s="112" t="s">
        <v>2989</v>
      </c>
      <c r="E58" s="112" t="s">
        <v>6793</v>
      </c>
      <c r="F58" s="112">
        <v>0</v>
      </c>
      <c r="G58" s="112">
        <v>183164.51</v>
      </c>
      <c r="H58" s="112" t="s">
        <v>6754</v>
      </c>
      <c r="I58" s="112" t="s">
        <v>2989</v>
      </c>
      <c r="J58" s="112" t="s">
        <v>2989</v>
      </c>
      <c r="K58" s="112" t="s">
        <v>6740</v>
      </c>
      <c r="L58" s="112" t="s">
        <v>2989</v>
      </c>
      <c r="M58" s="112" t="s">
        <v>2989</v>
      </c>
    </row>
    <row r="59" spans="1:13" x14ac:dyDescent="0.25">
      <c r="A59" s="112" t="s">
        <v>152</v>
      </c>
      <c r="B59" s="112" t="s">
        <v>6794</v>
      </c>
      <c r="C59" s="112" t="s">
        <v>6795</v>
      </c>
      <c r="D59" s="112" t="s">
        <v>2989</v>
      </c>
      <c r="E59" s="112" t="s">
        <v>6772</v>
      </c>
      <c r="F59" s="112">
        <v>6481572.4699999997</v>
      </c>
      <c r="G59" s="112">
        <v>6481572.4699999997</v>
      </c>
      <c r="H59" s="112" t="s">
        <v>6796</v>
      </c>
      <c r="I59" s="112" t="s">
        <v>2989</v>
      </c>
      <c r="J59" s="112" t="s">
        <v>2989</v>
      </c>
      <c r="K59" s="112" t="s">
        <v>6740</v>
      </c>
      <c r="L59" s="112" t="s">
        <v>2989</v>
      </c>
      <c r="M59" s="112" t="s">
        <v>2989</v>
      </c>
    </row>
    <row r="60" spans="1:13" x14ac:dyDescent="0.25">
      <c r="A60" s="112" t="s">
        <v>152</v>
      </c>
      <c r="B60" s="112" t="s">
        <v>6797</v>
      </c>
      <c r="C60" s="112" t="s">
        <v>6795</v>
      </c>
      <c r="D60" s="112" t="s">
        <v>2989</v>
      </c>
      <c r="E60" s="112" t="s">
        <v>6798</v>
      </c>
      <c r="F60" s="112">
        <v>0</v>
      </c>
      <c r="G60" s="112">
        <v>14636.8</v>
      </c>
      <c r="H60" s="112" t="s">
        <v>6796</v>
      </c>
      <c r="I60" s="112" t="s">
        <v>2989</v>
      </c>
      <c r="J60" s="112" t="s">
        <v>2989</v>
      </c>
      <c r="K60" s="112" t="s">
        <v>6740</v>
      </c>
      <c r="L60" s="112" t="s">
        <v>2989</v>
      </c>
      <c r="M60" s="112" t="s">
        <v>2989</v>
      </c>
    </row>
    <row r="61" spans="1:13" x14ac:dyDescent="0.25">
      <c r="A61" s="112" t="s">
        <v>2908</v>
      </c>
      <c r="B61" s="112" t="s">
        <v>6799</v>
      </c>
      <c r="C61" s="112" t="s">
        <v>6800</v>
      </c>
      <c r="D61" s="112" t="s">
        <v>2989</v>
      </c>
      <c r="E61" s="112" t="s">
        <v>6801</v>
      </c>
      <c r="F61" s="112">
        <v>0</v>
      </c>
      <c r="G61" s="112">
        <v>4203.76</v>
      </c>
      <c r="H61" s="112" t="s">
        <v>6802</v>
      </c>
      <c r="I61" s="112" t="s">
        <v>2989</v>
      </c>
      <c r="J61" s="112" t="s">
        <v>2989</v>
      </c>
      <c r="K61" s="112" t="s">
        <v>6803</v>
      </c>
      <c r="L61" s="112" t="s">
        <v>2989</v>
      </c>
      <c r="M61" s="112" t="s">
        <v>2989</v>
      </c>
    </row>
    <row r="62" spans="1:13" x14ac:dyDescent="0.25">
      <c r="A62" s="112" t="s">
        <v>2908</v>
      </c>
      <c r="B62" s="112" t="s">
        <v>6799</v>
      </c>
      <c r="C62" s="112" t="s">
        <v>6800</v>
      </c>
      <c r="D62" s="112" t="s">
        <v>2989</v>
      </c>
      <c r="E62" s="112" t="s">
        <v>6801</v>
      </c>
      <c r="F62" s="112">
        <v>3110118.88</v>
      </c>
      <c r="G62" s="112">
        <v>0</v>
      </c>
      <c r="H62" s="112" t="s">
        <v>6804</v>
      </c>
      <c r="I62" s="112" t="s">
        <v>2989</v>
      </c>
      <c r="J62" s="112" t="s">
        <v>2989</v>
      </c>
      <c r="K62" s="112" t="s">
        <v>6803</v>
      </c>
      <c r="L62" s="112" t="s">
        <v>2989</v>
      </c>
      <c r="M62" s="112" t="s">
        <v>2989</v>
      </c>
    </row>
    <row r="63" spans="1:13" x14ac:dyDescent="0.25">
      <c r="A63" s="112" t="s">
        <v>154</v>
      </c>
      <c r="B63" s="112" t="s">
        <v>6805</v>
      </c>
      <c r="C63" s="112" t="s">
        <v>6744</v>
      </c>
      <c r="D63" s="112" t="s">
        <v>2989</v>
      </c>
      <c r="E63" s="112" t="s">
        <v>6806</v>
      </c>
      <c r="F63" s="112">
        <v>0</v>
      </c>
      <c r="G63" s="112">
        <v>490041.31</v>
      </c>
      <c r="H63" s="112" t="s">
        <v>6745</v>
      </c>
      <c r="I63" s="112" t="s">
        <v>2989</v>
      </c>
      <c r="J63" s="112" t="s">
        <v>2989</v>
      </c>
      <c r="K63" s="112" t="s">
        <v>6743</v>
      </c>
      <c r="L63" s="112" t="s">
        <v>2989</v>
      </c>
      <c r="M63" s="112" t="s">
        <v>2989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062"/>
  <sheetViews>
    <sheetView workbookViewId="0">
      <selection activeCell="B2482" sqref="B2482"/>
    </sheetView>
  </sheetViews>
  <sheetFormatPr defaultRowHeight="15" x14ac:dyDescent="0.25"/>
  <cols>
    <col min="1" max="1" width="28.42578125" bestFit="1" customWidth="1"/>
    <col min="2" max="2" width="77.5703125" bestFit="1" customWidth="1"/>
    <col min="3" max="3" width="4.5703125" bestFit="1" customWidth="1"/>
    <col min="4" max="4" width="8.5703125" bestFit="1" customWidth="1"/>
    <col min="5" max="5" width="32.85546875" bestFit="1" customWidth="1"/>
    <col min="6" max="6" width="16" bestFit="1" customWidth="1"/>
    <col min="7" max="7" width="19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25">
      <c r="A2" s="1" t="s">
        <v>7</v>
      </c>
      <c r="B2" s="1" t="s">
        <v>8</v>
      </c>
      <c r="C2" s="1" t="s">
        <v>9</v>
      </c>
      <c r="D2" s="1">
        <v>2021</v>
      </c>
      <c r="E2" s="1" t="s">
        <v>10</v>
      </c>
      <c r="F2" s="1" t="s">
        <v>11</v>
      </c>
      <c r="G2" s="1" t="s">
        <v>12</v>
      </c>
    </row>
    <row r="3" spans="1:7" hidden="1" x14ac:dyDescent="0.25">
      <c r="A3" s="1" t="s">
        <v>13</v>
      </c>
      <c r="B3" s="1" t="s">
        <v>14</v>
      </c>
      <c r="C3" s="1" t="s">
        <v>9</v>
      </c>
      <c r="D3" s="1">
        <v>2021</v>
      </c>
      <c r="E3" s="1" t="s">
        <v>15</v>
      </c>
      <c r="F3" s="1" t="s">
        <v>16</v>
      </c>
      <c r="G3" s="1" t="s">
        <v>17</v>
      </c>
    </row>
    <row r="4" spans="1:7" hidden="1" x14ac:dyDescent="0.25">
      <c r="A4" s="1" t="s">
        <v>18</v>
      </c>
      <c r="B4" s="1" t="s">
        <v>19</v>
      </c>
      <c r="C4" s="1" t="s">
        <v>9</v>
      </c>
      <c r="D4" s="1">
        <v>2021</v>
      </c>
      <c r="E4" s="1" t="s">
        <v>15</v>
      </c>
      <c r="F4" s="1" t="s">
        <v>16</v>
      </c>
      <c r="G4" s="1" t="s">
        <v>17</v>
      </c>
    </row>
    <row r="5" spans="1:7" hidden="1" x14ac:dyDescent="0.25">
      <c r="A5" s="1" t="s">
        <v>20</v>
      </c>
      <c r="B5" s="1" t="s">
        <v>21</v>
      </c>
      <c r="C5" s="1" t="s">
        <v>9</v>
      </c>
      <c r="D5" s="1">
        <v>2021</v>
      </c>
      <c r="E5" s="1" t="s">
        <v>15</v>
      </c>
      <c r="F5" s="1" t="s">
        <v>16</v>
      </c>
      <c r="G5" s="1" t="s">
        <v>17</v>
      </c>
    </row>
    <row r="6" spans="1:7" hidden="1" x14ac:dyDescent="0.25">
      <c r="A6" s="1" t="s">
        <v>22</v>
      </c>
      <c r="B6" s="1" t="s">
        <v>23</v>
      </c>
      <c r="C6" s="1" t="s">
        <v>9</v>
      </c>
      <c r="D6" s="1">
        <v>2021</v>
      </c>
      <c r="E6" s="1" t="s">
        <v>15</v>
      </c>
      <c r="F6" s="1" t="s">
        <v>16</v>
      </c>
      <c r="G6" s="1" t="s">
        <v>17</v>
      </c>
    </row>
    <row r="7" spans="1:7" hidden="1" x14ac:dyDescent="0.25">
      <c r="A7" s="1" t="s">
        <v>24</v>
      </c>
      <c r="B7" s="1" t="s">
        <v>25</v>
      </c>
      <c r="C7" s="1" t="s">
        <v>9</v>
      </c>
      <c r="D7" s="1">
        <v>2021</v>
      </c>
      <c r="E7" s="1" t="s">
        <v>15</v>
      </c>
      <c r="F7" s="1" t="s">
        <v>16</v>
      </c>
      <c r="G7" s="1" t="s">
        <v>17</v>
      </c>
    </row>
    <row r="8" spans="1:7" hidden="1" x14ac:dyDescent="0.25">
      <c r="A8" s="1" t="s">
        <v>26</v>
      </c>
      <c r="B8" s="1" t="s">
        <v>27</v>
      </c>
      <c r="C8" s="1" t="s">
        <v>9</v>
      </c>
      <c r="D8" s="1">
        <v>2021</v>
      </c>
      <c r="E8" s="1" t="s">
        <v>15</v>
      </c>
      <c r="F8" s="1" t="s">
        <v>16</v>
      </c>
      <c r="G8" s="1" t="s">
        <v>17</v>
      </c>
    </row>
    <row r="9" spans="1:7" hidden="1" x14ac:dyDescent="0.25">
      <c r="A9" s="1" t="s">
        <v>28</v>
      </c>
      <c r="B9" s="1" t="s">
        <v>29</v>
      </c>
      <c r="C9" s="1" t="s">
        <v>9</v>
      </c>
      <c r="D9" s="1">
        <v>2021</v>
      </c>
      <c r="E9" s="1" t="s">
        <v>15</v>
      </c>
      <c r="F9" s="1" t="s">
        <v>16</v>
      </c>
      <c r="G9" s="1" t="s">
        <v>17</v>
      </c>
    </row>
    <row r="10" spans="1:7" hidden="1" x14ac:dyDescent="0.25">
      <c r="A10" s="1" t="s">
        <v>30</v>
      </c>
      <c r="B10" s="1" t="s">
        <v>31</v>
      </c>
      <c r="C10" s="1" t="s">
        <v>9</v>
      </c>
      <c r="D10" s="1">
        <v>2021</v>
      </c>
      <c r="E10" s="1" t="s">
        <v>15</v>
      </c>
      <c r="F10" s="1" t="s">
        <v>16</v>
      </c>
      <c r="G10" s="1" t="s">
        <v>17</v>
      </c>
    </row>
    <row r="11" spans="1:7" hidden="1" x14ac:dyDescent="0.25">
      <c r="A11" s="1" t="s">
        <v>32</v>
      </c>
      <c r="B11" s="1" t="s">
        <v>33</v>
      </c>
      <c r="C11" s="1" t="s">
        <v>34</v>
      </c>
      <c r="D11" s="1">
        <v>2021</v>
      </c>
      <c r="E11" s="1" t="s">
        <v>15</v>
      </c>
      <c r="F11" s="1" t="s">
        <v>16</v>
      </c>
      <c r="G11" s="1" t="s">
        <v>35</v>
      </c>
    </row>
    <row r="12" spans="1:7" hidden="1" x14ac:dyDescent="0.25">
      <c r="A12" s="1" t="s">
        <v>36</v>
      </c>
      <c r="B12" s="1" t="s">
        <v>37</v>
      </c>
      <c r="C12" s="1" t="s">
        <v>9</v>
      </c>
      <c r="D12" s="1">
        <v>2021</v>
      </c>
      <c r="E12" s="1" t="s">
        <v>15</v>
      </c>
      <c r="F12" s="1" t="s">
        <v>16</v>
      </c>
      <c r="G12" s="1" t="s">
        <v>35</v>
      </c>
    </row>
    <row r="13" spans="1:7" hidden="1" x14ac:dyDescent="0.25">
      <c r="A13" s="1" t="s">
        <v>38</v>
      </c>
      <c r="B13" s="1" t="s">
        <v>39</v>
      </c>
      <c r="C13" s="1" t="s">
        <v>9</v>
      </c>
      <c r="D13" s="1">
        <v>2021</v>
      </c>
      <c r="E13" s="1" t="s">
        <v>15</v>
      </c>
      <c r="F13" s="1" t="s">
        <v>16</v>
      </c>
      <c r="G13" s="1" t="s">
        <v>35</v>
      </c>
    </row>
    <row r="14" spans="1:7" hidden="1" x14ac:dyDescent="0.25">
      <c r="A14" s="1" t="s">
        <v>40</v>
      </c>
      <c r="B14" s="1" t="s">
        <v>41</v>
      </c>
      <c r="C14" s="1" t="s">
        <v>9</v>
      </c>
      <c r="D14" s="1">
        <v>2021</v>
      </c>
      <c r="E14" s="1" t="s">
        <v>15</v>
      </c>
      <c r="F14" s="1" t="s">
        <v>16</v>
      </c>
      <c r="G14" s="1" t="s">
        <v>35</v>
      </c>
    </row>
    <row r="15" spans="1:7" hidden="1" x14ac:dyDescent="0.25">
      <c r="A15" s="1" t="s">
        <v>42</v>
      </c>
      <c r="B15" s="1" t="s">
        <v>43</v>
      </c>
      <c r="C15" s="1" t="s">
        <v>9</v>
      </c>
      <c r="D15" s="1">
        <v>2021</v>
      </c>
      <c r="E15" s="1" t="s">
        <v>15</v>
      </c>
      <c r="F15" s="1" t="s">
        <v>16</v>
      </c>
      <c r="G15" s="1" t="s">
        <v>35</v>
      </c>
    </row>
    <row r="16" spans="1:7" hidden="1" x14ac:dyDescent="0.25">
      <c r="A16" s="1" t="s">
        <v>44</v>
      </c>
      <c r="B16" s="1" t="s">
        <v>45</v>
      </c>
      <c r="C16" s="1" t="s">
        <v>9</v>
      </c>
      <c r="D16" s="1">
        <v>2021</v>
      </c>
      <c r="E16" s="1" t="s">
        <v>15</v>
      </c>
      <c r="F16" s="1" t="s">
        <v>16</v>
      </c>
      <c r="G16" s="1" t="s">
        <v>35</v>
      </c>
    </row>
    <row r="17" spans="1:7" hidden="1" x14ac:dyDescent="0.25">
      <c r="A17" s="1" t="s">
        <v>46</v>
      </c>
      <c r="B17" s="1" t="s">
        <v>47</v>
      </c>
      <c r="C17" s="1" t="s">
        <v>9</v>
      </c>
      <c r="D17" s="1">
        <v>2021</v>
      </c>
      <c r="E17" s="1" t="s">
        <v>15</v>
      </c>
      <c r="F17" s="1" t="s">
        <v>16</v>
      </c>
      <c r="G17" s="1" t="s">
        <v>35</v>
      </c>
    </row>
    <row r="18" spans="1:7" hidden="1" x14ac:dyDescent="0.25">
      <c r="A18" s="1" t="s">
        <v>48</v>
      </c>
      <c r="B18" s="1" t="s">
        <v>49</v>
      </c>
      <c r="C18" s="1" t="s">
        <v>9</v>
      </c>
      <c r="D18" s="1">
        <v>2021</v>
      </c>
      <c r="E18" s="1" t="s">
        <v>15</v>
      </c>
      <c r="F18" s="1" t="s">
        <v>16</v>
      </c>
      <c r="G18" s="1" t="s">
        <v>35</v>
      </c>
    </row>
    <row r="19" spans="1:7" hidden="1" x14ac:dyDescent="0.25">
      <c r="A19" s="1" t="s">
        <v>50</v>
      </c>
      <c r="B19" s="1" t="s">
        <v>51</v>
      </c>
      <c r="C19" s="1" t="s">
        <v>9</v>
      </c>
      <c r="D19" s="1">
        <v>2021</v>
      </c>
      <c r="E19" s="1" t="s">
        <v>15</v>
      </c>
      <c r="F19" s="1" t="s">
        <v>16</v>
      </c>
      <c r="G19" s="1" t="s">
        <v>35</v>
      </c>
    </row>
    <row r="20" spans="1:7" hidden="1" x14ac:dyDescent="0.25">
      <c r="A20" s="1" t="s">
        <v>52</v>
      </c>
      <c r="B20" s="1" t="s">
        <v>53</v>
      </c>
      <c r="C20" s="1" t="s">
        <v>9</v>
      </c>
      <c r="D20" s="1">
        <v>2021</v>
      </c>
      <c r="E20" s="1" t="s">
        <v>15</v>
      </c>
      <c r="F20" s="1" t="s">
        <v>16</v>
      </c>
      <c r="G20" s="1" t="s">
        <v>35</v>
      </c>
    </row>
    <row r="21" spans="1:7" hidden="1" x14ac:dyDescent="0.25">
      <c r="A21" s="1" t="s">
        <v>54</v>
      </c>
      <c r="B21" s="1" t="s">
        <v>55</v>
      </c>
      <c r="C21" s="1" t="s">
        <v>9</v>
      </c>
      <c r="D21" s="1">
        <v>2021</v>
      </c>
      <c r="E21" s="1" t="s">
        <v>15</v>
      </c>
      <c r="F21" s="1" t="s">
        <v>16</v>
      </c>
      <c r="G21" s="1" t="s">
        <v>35</v>
      </c>
    </row>
    <row r="22" spans="1:7" hidden="1" x14ac:dyDescent="0.25">
      <c r="A22" s="1" t="s">
        <v>56</v>
      </c>
      <c r="B22" s="1" t="s">
        <v>57</v>
      </c>
      <c r="C22" s="1" t="s">
        <v>9</v>
      </c>
      <c r="D22" s="1">
        <v>2021</v>
      </c>
      <c r="E22" s="1" t="s">
        <v>15</v>
      </c>
      <c r="F22" s="1" t="s">
        <v>16</v>
      </c>
      <c r="G22" s="1" t="s">
        <v>35</v>
      </c>
    </row>
    <row r="23" spans="1:7" hidden="1" x14ac:dyDescent="0.25">
      <c r="A23" s="1" t="s">
        <v>58</v>
      </c>
      <c r="B23" s="1" t="s">
        <v>59</v>
      </c>
      <c r="C23" s="1" t="s">
        <v>9</v>
      </c>
      <c r="D23" s="1">
        <v>2021</v>
      </c>
      <c r="E23" s="1" t="s">
        <v>15</v>
      </c>
      <c r="F23" s="1" t="s">
        <v>16</v>
      </c>
      <c r="G23" s="1" t="s">
        <v>35</v>
      </c>
    </row>
    <row r="24" spans="1:7" hidden="1" x14ac:dyDescent="0.25">
      <c r="A24" s="1" t="s">
        <v>60</v>
      </c>
      <c r="B24" s="1" t="s">
        <v>61</v>
      </c>
      <c r="C24" s="1" t="s">
        <v>9</v>
      </c>
      <c r="D24" s="1">
        <v>2021</v>
      </c>
      <c r="E24" s="1" t="s">
        <v>15</v>
      </c>
      <c r="F24" s="1" t="s">
        <v>16</v>
      </c>
      <c r="G24" s="1" t="s">
        <v>35</v>
      </c>
    </row>
    <row r="25" spans="1:7" hidden="1" x14ac:dyDescent="0.25">
      <c r="A25" s="1" t="s">
        <v>62</v>
      </c>
      <c r="B25" s="1" t="s">
        <v>63</v>
      </c>
      <c r="C25" s="1" t="s">
        <v>9</v>
      </c>
      <c r="D25" s="1">
        <v>2021</v>
      </c>
      <c r="E25" s="1" t="s">
        <v>15</v>
      </c>
      <c r="F25" s="1" t="s">
        <v>16</v>
      </c>
      <c r="G25" s="1" t="s">
        <v>35</v>
      </c>
    </row>
    <row r="26" spans="1:7" hidden="1" x14ac:dyDescent="0.25">
      <c r="A26" s="1" t="s">
        <v>64</v>
      </c>
      <c r="B26" s="1" t="s">
        <v>65</v>
      </c>
      <c r="C26" s="1" t="s">
        <v>9</v>
      </c>
      <c r="D26" s="1">
        <v>2021</v>
      </c>
      <c r="E26" s="1" t="s">
        <v>15</v>
      </c>
      <c r="F26" s="1" t="s">
        <v>16</v>
      </c>
      <c r="G26" s="1" t="s">
        <v>35</v>
      </c>
    </row>
    <row r="27" spans="1:7" hidden="1" x14ac:dyDescent="0.25">
      <c r="A27" s="1" t="s">
        <v>66</v>
      </c>
      <c r="B27" s="1" t="s">
        <v>67</v>
      </c>
      <c r="C27" s="1" t="s">
        <v>9</v>
      </c>
      <c r="D27" s="1">
        <v>2021</v>
      </c>
      <c r="E27" s="1" t="s">
        <v>15</v>
      </c>
      <c r="F27" s="1" t="s">
        <v>16</v>
      </c>
      <c r="G27" s="1" t="s">
        <v>35</v>
      </c>
    </row>
    <row r="28" spans="1:7" hidden="1" x14ac:dyDescent="0.25">
      <c r="A28" s="1" t="s">
        <v>68</v>
      </c>
      <c r="B28" s="1" t="s">
        <v>69</v>
      </c>
      <c r="C28" s="1" t="s">
        <v>9</v>
      </c>
      <c r="D28" s="1">
        <v>2021</v>
      </c>
      <c r="E28" s="1" t="s">
        <v>15</v>
      </c>
      <c r="F28" s="1" t="s">
        <v>16</v>
      </c>
      <c r="G28" s="1" t="s">
        <v>35</v>
      </c>
    </row>
    <row r="29" spans="1:7" hidden="1" x14ac:dyDescent="0.25">
      <c r="A29" s="1" t="s">
        <v>70</v>
      </c>
      <c r="B29" s="1" t="s">
        <v>71</v>
      </c>
      <c r="C29" s="1" t="s">
        <v>9</v>
      </c>
      <c r="D29" s="1">
        <v>2021</v>
      </c>
      <c r="E29" s="1" t="s">
        <v>15</v>
      </c>
      <c r="F29" s="1" t="s">
        <v>16</v>
      </c>
      <c r="G29" s="1" t="s">
        <v>35</v>
      </c>
    </row>
    <row r="30" spans="1:7" hidden="1" x14ac:dyDescent="0.25">
      <c r="A30" s="1" t="s">
        <v>72</v>
      </c>
      <c r="B30" s="1" t="s">
        <v>73</v>
      </c>
      <c r="C30" s="1" t="s">
        <v>9</v>
      </c>
      <c r="D30" s="1">
        <v>2021</v>
      </c>
      <c r="E30" s="1" t="s">
        <v>15</v>
      </c>
      <c r="F30" s="1" t="s">
        <v>16</v>
      </c>
      <c r="G30" s="1" t="s">
        <v>35</v>
      </c>
    </row>
    <row r="31" spans="1:7" hidden="1" x14ac:dyDescent="0.25">
      <c r="A31" s="1" t="s">
        <v>74</v>
      </c>
      <c r="B31" s="1" t="s">
        <v>75</v>
      </c>
      <c r="C31" s="1" t="s">
        <v>9</v>
      </c>
      <c r="D31" s="1">
        <v>2021</v>
      </c>
      <c r="E31" s="1" t="s">
        <v>15</v>
      </c>
      <c r="F31" s="1" t="s">
        <v>16</v>
      </c>
      <c r="G31" s="1" t="s">
        <v>35</v>
      </c>
    </row>
    <row r="32" spans="1:7" hidden="1" x14ac:dyDescent="0.25">
      <c r="A32" s="1" t="s">
        <v>76</v>
      </c>
      <c r="B32" s="1" t="s">
        <v>77</v>
      </c>
      <c r="C32" s="1" t="s">
        <v>9</v>
      </c>
      <c r="D32" s="1">
        <v>2021</v>
      </c>
      <c r="E32" s="1" t="s">
        <v>15</v>
      </c>
      <c r="F32" s="1" t="s">
        <v>16</v>
      </c>
      <c r="G32" s="1" t="s">
        <v>35</v>
      </c>
    </row>
    <row r="33" spans="1:7" hidden="1" x14ac:dyDescent="0.25">
      <c r="A33" s="1" t="s">
        <v>78</v>
      </c>
      <c r="B33" s="1" t="s">
        <v>79</v>
      </c>
      <c r="C33" s="1" t="s">
        <v>9</v>
      </c>
      <c r="D33" s="1">
        <v>2021</v>
      </c>
      <c r="E33" s="1" t="s">
        <v>15</v>
      </c>
      <c r="F33" s="1" t="s">
        <v>16</v>
      </c>
      <c r="G33" s="1" t="s">
        <v>35</v>
      </c>
    </row>
    <row r="34" spans="1:7" hidden="1" x14ac:dyDescent="0.25">
      <c r="A34" s="1" t="s">
        <v>80</v>
      </c>
      <c r="B34" s="1" t="s">
        <v>81</v>
      </c>
      <c r="C34" s="1" t="s">
        <v>9</v>
      </c>
      <c r="D34" s="1">
        <v>2021</v>
      </c>
      <c r="E34" s="1" t="s">
        <v>15</v>
      </c>
      <c r="F34" s="1" t="s">
        <v>16</v>
      </c>
      <c r="G34" s="1" t="s">
        <v>35</v>
      </c>
    </row>
    <row r="35" spans="1:7" hidden="1" x14ac:dyDescent="0.25">
      <c r="A35" s="1" t="s">
        <v>82</v>
      </c>
      <c r="B35" s="1" t="s">
        <v>83</v>
      </c>
      <c r="C35" s="1" t="s">
        <v>9</v>
      </c>
      <c r="D35" s="1">
        <v>2021</v>
      </c>
      <c r="E35" s="1" t="s">
        <v>15</v>
      </c>
      <c r="F35" s="1" t="s">
        <v>16</v>
      </c>
      <c r="G35" s="1" t="s">
        <v>35</v>
      </c>
    </row>
    <row r="36" spans="1:7" hidden="1" x14ac:dyDescent="0.25">
      <c r="A36" s="1" t="s">
        <v>84</v>
      </c>
      <c r="B36" s="1" t="s">
        <v>85</v>
      </c>
      <c r="C36" s="1" t="s">
        <v>9</v>
      </c>
      <c r="D36" s="1">
        <v>2021</v>
      </c>
      <c r="E36" s="1" t="s">
        <v>15</v>
      </c>
      <c r="F36" s="1" t="s">
        <v>16</v>
      </c>
      <c r="G36" s="1" t="s">
        <v>35</v>
      </c>
    </row>
    <row r="37" spans="1:7" hidden="1" x14ac:dyDescent="0.25">
      <c r="A37" s="1" t="s">
        <v>86</v>
      </c>
      <c r="B37" s="1" t="s">
        <v>87</v>
      </c>
      <c r="C37" s="1" t="s">
        <v>9</v>
      </c>
      <c r="D37" s="1">
        <v>2021</v>
      </c>
      <c r="E37" s="1" t="s">
        <v>15</v>
      </c>
      <c r="F37" s="1" t="s">
        <v>16</v>
      </c>
      <c r="G37" s="1" t="s">
        <v>35</v>
      </c>
    </row>
    <row r="38" spans="1:7" hidden="1" x14ac:dyDescent="0.25">
      <c r="A38" s="1" t="s">
        <v>88</v>
      </c>
      <c r="B38" s="1" t="s">
        <v>89</v>
      </c>
      <c r="C38" s="1" t="s">
        <v>9</v>
      </c>
      <c r="D38" s="1">
        <v>2021</v>
      </c>
      <c r="E38" s="1" t="s">
        <v>15</v>
      </c>
      <c r="F38" s="1" t="s">
        <v>16</v>
      </c>
      <c r="G38" s="1" t="s">
        <v>35</v>
      </c>
    </row>
    <row r="39" spans="1:7" hidden="1" x14ac:dyDescent="0.25">
      <c r="A39" s="1" t="s">
        <v>90</v>
      </c>
      <c r="B39" s="1" t="s">
        <v>91</v>
      </c>
      <c r="C39" s="1" t="s">
        <v>9</v>
      </c>
      <c r="D39" s="1">
        <v>2021</v>
      </c>
      <c r="E39" s="1" t="s">
        <v>15</v>
      </c>
      <c r="F39" s="1" t="s">
        <v>16</v>
      </c>
      <c r="G39" s="1" t="s">
        <v>35</v>
      </c>
    </row>
    <row r="40" spans="1:7" hidden="1" x14ac:dyDescent="0.25">
      <c r="A40" s="1" t="s">
        <v>92</v>
      </c>
      <c r="B40" s="1" t="s">
        <v>93</v>
      </c>
      <c r="C40" s="1" t="s">
        <v>9</v>
      </c>
      <c r="D40" s="1">
        <v>2021</v>
      </c>
      <c r="E40" s="1" t="s">
        <v>15</v>
      </c>
      <c r="F40" s="1" t="s">
        <v>16</v>
      </c>
      <c r="G40" s="1" t="s">
        <v>35</v>
      </c>
    </row>
    <row r="41" spans="1:7" hidden="1" x14ac:dyDescent="0.25">
      <c r="A41" s="1" t="s">
        <v>94</v>
      </c>
      <c r="B41" s="1" t="s">
        <v>95</v>
      </c>
      <c r="C41" s="1" t="s">
        <v>9</v>
      </c>
      <c r="D41" s="1">
        <v>2021</v>
      </c>
      <c r="E41" s="1" t="s">
        <v>15</v>
      </c>
      <c r="F41" s="1" t="s">
        <v>16</v>
      </c>
      <c r="G41" s="1" t="s">
        <v>35</v>
      </c>
    </row>
    <row r="42" spans="1:7" hidden="1" x14ac:dyDescent="0.25">
      <c r="A42" s="1" t="s">
        <v>96</v>
      </c>
      <c r="B42" s="1" t="s">
        <v>97</v>
      </c>
      <c r="C42" s="1" t="s">
        <v>9</v>
      </c>
      <c r="D42" s="1">
        <v>2021</v>
      </c>
      <c r="E42" s="1" t="s">
        <v>15</v>
      </c>
      <c r="F42" s="1" t="s">
        <v>16</v>
      </c>
      <c r="G42" s="1" t="s">
        <v>35</v>
      </c>
    </row>
    <row r="43" spans="1:7" hidden="1" x14ac:dyDescent="0.25">
      <c r="A43" s="1" t="s">
        <v>98</v>
      </c>
      <c r="B43" s="1" t="s">
        <v>99</v>
      </c>
      <c r="C43" s="1" t="s">
        <v>9</v>
      </c>
      <c r="D43" s="1">
        <v>2021</v>
      </c>
      <c r="E43" s="1" t="s">
        <v>15</v>
      </c>
      <c r="F43" s="1" t="s">
        <v>16</v>
      </c>
      <c r="G43" s="1" t="s">
        <v>35</v>
      </c>
    </row>
    <row r="44" spans="1:7" hidden="1" x14ac:dyDescent="0.25">
      <c r="A44" s="1" t="s">
        <v>100</v>
      </c>
      <c r="B44" s="1" t="s">
        <v>101</v>
      </c>
      <c r="C44" s="1" t="s">
        <v>9</v>
      </c>
      <c r="D44" s="1">
        <v>2021</v>
      </c>
      <c r="E44" s="1" t="s">
        <v>15</v>
      </c>
      <c r="F44" s="1" t="s">
        <v>16</v>
      </c>
      <c r="G44" s="1" t="s">
        <v>35</v>
      </c>
    </row>
    <row r="45" spans="1:7" hidden="1" x14ac:dyDescent="0.25">
      <c r="A45" s="1" t="s">
        <v>102</v>
      </c>
      <c r="B45" s="1" t="s">
        <v>103</v>
      </c>
      <c r="C45" s="1" t="s">
        <v>9</v>
      </c>
      <c r="D45" s="1">
        <v>2021</v>
      </c>
      <c r="E45" s="1" t="s">
        <v>15</v>
      </c>
      <c r="F45" s="1" t="s">
        <v>16</v>
      </c>
      <c r="G45" s="1" t="s">
        <v>35</v>
      </c>
    </row>
    <row r="46" spans="1:7" hidden="1" x14ac:dyDescent="0.25">
      <c r="A46" s="1" t="s">
        <v>104</v>
      </c>
      <c r="B46" s="1" t="s">
        <v>105</v>
      </c>
      <c r="C46" s="1" t="s">
        <v>9</v>
      </c>
      <c r="D46" s="1">
        <v>2021</v>
      </c>
      <c r="E46" s="1" t="s">
        <v>15</v>
      </c>
      <c r="F46" s="1" t="s">
        <v>16</v>
      </c>
      <c r="G46" s="1" t="s">
        <v>35</v>
      </c>
    </row>
    <row r="47" spans="1:7" hidden="1" x14ac:dyDescent="0.25">
      <c r="A47" s="1" t="s">
        <v>106</v>
      </c>
      <c r="B47" s="1" t="s">
        <v>107</v>
      </c>
      <c r="C47" s="1" t="s">
        <v>9</v>
      </c>
      <c r="D47" s="1">
        <v>2021</v>
      </c>
      <c r="E47" s="1" t="s">
        <v>15</v>
      </c>
      <c r="F47" s="1" t="s">
        <v>16</v>
      </c>
      <c r="G47" s="1" t="s">
        <v>35</v>
      </c>
    </row>
    <row r="48" spans="1:7" hidden="1" x14ac:dyDescent="0.25">
      <c r="A48" s="1" t="s">
        <v>108</v>
      </c>
      <c r="B48" s="1" t="s">
        <v>109</v>
      </c>
      <c r="C48" s="1" t="s">
        <v>9</v>
      </c>
      <c r="D48" s="1">
        <v>2021</v>
      </c>
      <c r="E48" s="1" t="s">
        <v>15</v>
      </c>
      <c r="F48" s="1" t="s">
        <v>16</v>
      </c>
      <c r="G48" s="1" t="s">
        <v>35</v>
      </c>
    </row>
    <row r="49" spans="1:7" hidden="1" x14ac:dyDescent="0.25">
      <c r="A49" s="1" t="s">
        <v>110</v>
      </c>
      <c r="B49" s="1" t="s">
        <v>111</v>
      </c>
      <c r="C49" s="1" t="s">
        <v>9</v>
      </c>
      <c r="D49" s="1">
        <v>2021</v>
      </c>
      <c r="E49" s="1" t="s">
        <v>15</v>
      </c>
      <c r="F49" s="1" t="s">
        <v>16</v>
      </c>
      <c r="G49" s="1" t="s">
        <v>35</v>
      </c>
    </row>
    <row r="50" spans="1:7" hidden="1" x14ac:dyDescent="0.25">
      <c r="A50" s="1" t="s">
        <v>112</v>
      </c>
      <c r="B50" s="1" t="s">
        <v>113</v>
      </c>
      <c r="C50" s="1" t="s">
        <v>9</v>
      </c>
      <c r="D50" s="1">
        <v>2021</v>
      </c>
      <c r="E50" s="1" t="s">
        <v>15</v>
      </c>
      <c r="F50" s="1" t="s">
        <v>16</v>
      </c>
      <c r="G50" s="1" t="s">
        <v>35</v>
      </c>
    </row>
    <row r="51" spans="1:7" hidden="1" x14ac:dyDescent="0.25">
      <c r="A51" s="1" t="s">
        <v>114</v>
      </c>
      <c r="B51" s="1" t="s">
        <v>115</v>
      </c>
      <c r="C51" s="1" t="s">
        <v>9</v>
      </c>
      <c r="D51" s="1">
        <v>2021</v>
      </c>
      <c r="E51" s="1" t="s">
        <v>15</v>
      </c>
      <c r="F51" s="1" t="s">
        <v>16</v>
      </c>
      <c r="G51" s="1" t="s">
        <v>35</v>
      </c>
    </row>
    <row r="52" spans="1:7" hidden="1" x14ac:dyDescent="0.25">
      <c r="A52" s="1" t="s">
        <v>116</v>
      </c>
      <c r="B52" s="1" t="s">
        <v>117</v>
      </c>
      <c r="C52" s="1" t="s">
        <v>9</v>
      </c>
      <c r="D52" s="1">
        <v>2021</v>
      </c>
      <c r="E52" s="1" t="s">
        <v>15</v>
      </c>
      <c r="F52" s="1" t="s">
        <v>16</v>
      </c>
      <c r="G52" s="1" t="s">
        <v>35</v>
      </c>
    </row>
    <row r="53" spans="1:7" hidden="1" x14ac:dyDescent="0.25">
      <c r="A53" s="1" t="s">
        <v>118</v>
      </c>
      <c r="B53" s="1" t="s">
        <v>119</v>
      </c>
      <c r="C53" s="1" t="s">
        <v>9</v>
      </c>
      <c r="D53" s="1">
        <v>2021</v>
      </c>
      <c r="E53" s="1" t="s">
        <v>15</v>
      </c>
      <c r="F53" s="1" t="s">
        <v>16</v>
      </c>
      <c r="G53" s="1" t="s">
        <v>35</v>
      </c>
    </row>
    <row r="54" spans="1:7" hidden="1" x14ac:dyDescent="0.25">
      <c r="A54" s="1" t="s">
        <v>120</v>
      </c>
      <c r="B54" s="1" t="s">
        <v>121</v>
      </c>
      <c r="C54" s="1" t="s">
        <v>9</v>
      </c>
      <c r="D54" s="1">
        <v>2021</v>
      </c>
      <c r="E54" s="1" t="s">
        <v>122</v>
      </c>
      <c r="F54" s="1" t="s">
        <v>123</v>
      </c>
      <c r="G54" s="1" t="s">
        <v>124</v>
      </c>
    </row>
    <row r="55" spans="1:7" hidden="1" x14ac:dyDescent="0.25">
      <c r="A55" s="1" t="s">
        <v>125</v>
      </c>
      <c r="B55" s="1" t="s">
        <v>126</v>
      </c>
      <c r="C55" s="1" t="s">
        <v>9</v>
      </c>
      <c r="D55" s="1">
        <v>2021</v>
      </c>
      <c r="E55" s="1" t="s">
        <v>127</v>
      </c>
      <c r="F55" s="1" t="s">
        <v>128</v>
      </c>
      <c r="G55" s="1" t="s">
        <v>129</v>
      </c>
    </row>
    <row r="56" spans="1:7" hidden="1" x14ac:dyDescent="0.25">
      <c r="A56" s="1" t="s">
        <v>130</v>
      </c>
      <c r="B56" s="1" t="s">
        <v>131</v>
      </c>
      <c r="C56" s="1" t="s">
        <v>9</v>
      </c>
      <c r="D56" s="1">
        <v>2021</v>
      </c>
      <c r="E56" s="1" t="s">
        <v>127</v>
      </c>
      <c r="F56" s="1" t="s">
        <v>128</v>
      </c>
      <c r="G56" s="1" t="s">
        <v>129</v>
      </c>
    </row>
    <row r="57" spans="1:7" hidden="1" x14ac:dyDescent="0.25">
      <c r="A57" s="1" t="s">
        <v>132</v>
      </c>
      <c r="B57" s="1" t="s">
        <v>133</v>
      </c>
      <c r="C57" s="1" t="s">
        <v>9</v>
      </c>
      <c r="D57" s="1">
        <v>2021</v>
      </c>
      <c r="E57" s="1" t="s">
        <v>127</v>
      </c>
      <c r="F57" s="1" t="s">
        <v>128</v>
      </c>
      <c r="G57" s="1" t="s">
        <v>129</v>
      </c>
    </row>
    <row r="58" spans="1:7" hidden="1" x14ac:dyDescent="0.25">
      <c r="A58" s="1" t="s">
        <v>134</v>
      </c>
      <c r="B58" s="1" t="s">
        <v>135</v>
      </c>
      <c r="C58" s="1" t="s">
        <v>9</v>
      </c>
      <c r="D58" s="1">
        <v>2021</v>
      </c>
      <c r="E58" s="1" t="s">
        <v>127</v>
      </c>
      <c r="F58" s="1" t="s">
        <v>128</v>
      </c>
      <c r="G58" s="1" t="s">
        <v>129</v>
      </c>
    </row>
    <row r="59" spans="1:7" hidden="1" x14ac:dyDescent="0.25">
      <c r="A59" s="1" t="s">
        <v>136</v>
      </c>
      <c r="B59" s="1" t="s">
        <v>137</v>
      </c>
      <c r="C59" s="1" t="s">
        <v>9</v>
      </c>
      <c r="D59" s="1">
        <v>2021</v>
      </c>
      <c r="E59" s="1" t="s">
        <v>127</v>
      </c>
      <c r="F59" s="1" t="s">
        <v>128</v>
      </c>
      <c r="G59" s="1" t="s">
        <v>129</v>
      </c>
    </row>
    <row r="60" spans="1:7" hidden="1" x14ac:dyDescent="0.25">
      <c r="A60" s="1" t="s">
        <v>125</v>
      </c>
      <c r="B60" s="1" t="s">
        <v>126</v>
      </c>
      <c r="C60" s="1" t="s">
        <v>9</v>
      </c>
      <c r="D60" s="1">
        <v>2021</v>
      </c>
      <c r="E60" s="1" t="s">
        <v>138</v>
      </c>
      <c r="F60" s="1" t="s">
        <v>128</v>
      </c>
      <c r="G60" s="1" t="s">
        <v>129</v>
      </c>
    </row>
    <row r="61" spans="1:7" hidden="1" x14ac:dyDescent="0.25">
      <c r="A61" s="1" t="s">
        <v>130</v>
      </c>
      <c r="B61" s="1" t="s">
        <v>131</v>
      </c>
      <c r="C61" s="1" t="s">
        <v>9</v>
      </c>
      <c r="D61" s="1">
        <v>2021</v>
      </c>
      <c r="E61" s="1" t="s">
        <v>138</v>
      </c>
      <c r="F61" s="1" t="s">
        <v>128</v>
      </c>
      <c r="G61" s="1" t="s">
        <v>129</v>
      </c>
    </row>
    <row r="62" spans="1:7" hidden="1" x14ac:dyDescent="0.25">
      <c r="A62" s="1" t="s">
        <v>132</v>
      </c>
      <c r="B62" s="1" t="s">
        <v>133</v>
      </c>
      <c r="C62" s="1" t="s">
        <v>9</v>
      </c>
      <c r="D62" s="1">
        <v>2021</v>
      </c>
      <c r="E62" s="1" t="s">
        <v>138</v>
      </c>
      <c r="F62" s="1" t="s">
        <v>128</v>
      </c>
      <c r="G62" s="1" t="s">
        <v>129</v>
      </c>
    </row>
    <row r="63" spans="1:7" hidden="1" x14ac:dyDescent="0.25">
      <c r="A63" s="1" t="s">
        <v>134</v>
      </c>
      <c r="B63" s="1" t="s">
        <v>135</v>
      </c>
      <c r="C63" s="1" t="s">
        <v>9</v>
      </c>
      <c r="D63" s="1">
        <v>2021</v>
      </c>
      <c r="E63" s="1" t="s">
        <v>138</v>
      </c>
      <c r="F63" s="1" t="s">
        <v>128</v>
      </c>
      <c r="G63" s="1" t="s">
        <v>129</v>
      </c>
    </row>
    <row r="64" spans="1:7" hidden="1" x14ac:dyDescent="0.25">
      <c r="A64" s="1" t="s">
        <v>136</v>
      </c>
      <c r="B64" s="1" t="s">
        <v>137</v>
      </c>
      <c r="C64" s="1" t="s">
        <v>9</v>
      </c>
      <c r="D64" s="1">
        <v>2021</v>
      </c>
      <c r="E64" s="1" t="s">
        <v>138</v>
      </c>
      <c r="F64" s="1" t="s">
        <v>128</v>
      </c>
      <c r="G64" s="1" t="s">
        <v>129</v>
      </c>
    </row>
    <row r="65" spans="1:7" hidden="1" x14ac:dyDescent="0.25">
      <c r="A65" s="1" t="s">
        <v>130</v>
      </c>
      <c r="B65" s="1" t="s">
        <v>131</v>
      </c>
      <c r="C65" s="1" t="s">
        <v>9</v>
      </c>
      <c r="D65" s="1">
        <v>2021</v>
      </c>
      <c r="E65" s="1" t="s">
        <v>139</v>
      </c>
      <c r="F65" s="1" t="s">
        <v>128</v>
      </c>
      <c r="G65" s="1" t="s">
        <v>129</v>
      </c>
    </row>
    <row r="66" spans="1:7" hidden="1" x14ac:dyDescent="0.25">
      <c r="A66" s="1" t="s">
        <v>132</v>
      </c>
      <c r="B66" s="1" t="s">
        <v>133</v>
      </c>
      <c r="C66" s="1" t="s">
        <v>9</v>
      </c>
      <c r="D66" s="1">
        <v>2021</v>
      </c>
      <c r="E66" s="1" t="s">
        <v>139</v>
      </c>
      <c r="F66" s="1" t="s">
        <v>128</v>
      </c>
      <c r="G66" s="1" t="s">
        <v>129</v>
      </c>
    </row>
    <row r="67" spans="1:7" hidden="1" x14ac:dyDescent="0.25">
      <c r="A67" s="1" t="s">
        <v>134</v>
      </c>
      <c r="B67" s="1" t="s">
        <v>135</v>
      </c>
      <c r="C67" s="1" t="s">
        <v>9</v>
      </c>
      <c r="D67" s="1">
        <v>2021</v>
      </c>
      <c r="E67" s="1" t="s">
        <v>139</v>
      </c>
      <c r="F67" s="1" t="s">
        <v>128</v>
      </c>
      <c r="G67" s="1" t="s">
        <v>129</v>
      </c>
    </row>
    <row r="68" spans="1:7" hidden="1" x14ac:dyDescent="0.25">
      <c r="A68" s="1" t="s">
        <v>136</v>
      </c>
      <c r="B68" s="1" t="s">
        <v>137</v>
      </c>
      <c r="C68" s="1" t="s">
        <v>9</v>
      </c>
      <c r="D68" s="1">
        <v>2021</v>
      </c>
      <c r="E68" s="1" t="s">
        <v>139</v>
      </c>
      <c r="F68" s="1" t="s">
        <v>128</v>
      </c>
      <c r="G68" s="1" t="s">
        <v>129</v>
      </c>
    </row>
    <row r="69" spans="1:7" hidden="1" x14ac:dyDescent="0.25">
      <c r="A69" s="1" t="s">
        <v>125</v>
      </c>
      <c r="B69" s="1" t="s">
        <v>126</v>
      </c>
      <c r="C69" s="1" t="s">
        <v>9</v>
      </c>
      <c r="D69" s="1">
        <v>2021</v>
      </c>
      <c r="E69" s="1" t="s">
        <v>140</v>
      </c>
      <c r="F69" s="1" t="s">
        <v>128</v>
      </c>
      <c r="G69" s="1" t="s">
        <v>129</v>
      </c>
    </row>
    <row r="70" spans="1:7" hidden="1" x14ac:dyDescent="0.25">
      <c r="A70" s="1" t="s">
        <v>130</v>
      </c>
      <c r="B70" s="1" t="s">
        <v>131</v>
      </c>
      <c r="C70" s="1" t="s">
        <v>9</v>
      </c>
      <c r="D70" s="1">
        <v>2021</v>
      </c>
      <c r="E70" s="1" t="s">
        <v>140</v>
      </c>
      <c r="F70" s="1" t="s">
        <v>128</v>
      </c>
      <c r="G70" s="1" t="s">
        <v>129</v>
      </c>
    </row>
    <row r="71" spans="1:7" hidden="1" x14ac:dyDescent="0.25">
      <c r="A71" s="1" t="s">
        <v>132</v>
      </c>
      <c r="B71" s="1" t="s">
        <v>133</v>
      </c>
      <c r="C71" s="1" t="s">
        <v>9</v>
      </c>
      <c r="D71" s="1">
        <v>2021</v>
      </c>
      <c r="E71" s="1" t="s">
        <v>140</v>
      </c>
      <c r="F71" s="1" t="s">
        <v>128</v>
      </c>
      <c r="G71" s="1" t="s">
        <v>129</v>
      </c>
    </row>
    <row r="72" spans="1:7" hidden="1" x14ac:dyDescent="0.25">
      <c r="A72" s="1" t="s">
        <v>134</v>
      </c>
      <c r="B72" s="1" t="s">
        <v>135</v>
      </c>
      <c r="C72" s="1" t="s">
        <v>9</v>
      </c>
      <c r="D72" s="1">
        <v>2021</v>
      </c>
      <c r="E72" s="1" t="s">
        <v>140</v>
      </c>
      <c r="F72" s="1" t="s">
        <v>128</v>
      </c>
      <c r="G72" s="1" t="s">
        <v>129</v>
      </c>
    </row>
    <row r="73" spans="1:7" hidden="1" x14ac:dyDescent="0.25">
      <c r="A73" s="1" t="s">
        <v>136</v>
      </c>
      <c r="B73" s="1" t="s">
        <v>137</v>
      </c>
      <c r="C73" s="1" t="s">
        <v>9</v>
      </c>
      <c r="D73" s="1">
        <v>2021</v>
      </c>
      <c r="E73" s="1" t="s">
        <v>140</v>
      </c>
      <c r="F73" s="1" t="s">
        <v>128</v>
      </c>
      <c r="G73" s="1" t="s">
        <v>129</v>
      </c>
    </row>
    <row r="74" spans="1:7" hidden="1" x14ac:dyDescent="0.25">
      <c r="A74" s="1" t="s">
        <v>125</v>
      </c>
      <c r="B74" s="1" t="s">
        <v>126</v>
      </c>
      <c r="C74" s="1" t="s">
        <v>9</v>
      </c>
      <c r="D74" s="1">
        <v>2021</v>
      </c>
      <c r="E74" s="1" t="s">
        <v>141</v>
      </c>
      <c r="F74" s="1" t="s">
        <v>128</v>
      </c>
      <c r="G74" s="1" t="s">
        <v>142</v>
      </c>
    </row>
    <row r="75" spans="1:7" hidden="1" x14ac:dyDescent="0.25">
      <c r="A75" s="1" t="s">
        <v>130</v>
      </c>
      <c r="B75" s="1" t="s">
        <v>131</v>
      </c>
      <c r="C75" s="1" t="s">
        <v>9</v>
      </c>
      <c r="D75" s="1">
        <v>2021</v>
      </c>
      <c r="E75" s="1" t="s">
        <v>141</v>
      </c>
      <c r="F75" s="1" t="s">
        <v>128</v>
      </c>
      <c r="G75" s="1" t="s">
        <v>142</v>
      </c>
    </row>
    <row r="76" spans="1:7" hidden="1" x14ac:dyDescent="0.25">
      <c r="A76" s="1" t="s">
        <v>125</v>
      </c>
      <c r="B76" s="1" t="s">
        <v>126</v>
      </c>
      <c r="C76" s="1" t="s">
        <v>9</v>
      </c>
      <c r="D76" s="1">
        <v>2021</v>
      </c>
      <c r="E76" s="1" t="s">
        <v>10</v>
      </c>
      <c r="F76" s="1" t="s">
        <v>128</v>
      </c>
      <c r="G76" s="1" t="s">
        <v>142</v>
      </c>
    </row>
    <row r="77" spans="1:7" hidden="1" x14ac:dyDescent="0.25">
      <c r="A77" s="1" t="s">
        <v>130</v>
      </c>
      <c r="B77" s="1" t="s">
        <v>131</v>
      </c>
      <c r="C77" s="1" t="s">
        <v>9</v>
      </c>
      <c r="D77" s="1">
        <v>2021</v>
      </c>
      <c r="E77" s="1" t="s">
        <v>10</v>
      </c>
      <c r="F77" s="1" t="s">
        <v>128</v>
      </c>
      <c r="G77" s="1" t="s">
        <v>142</v>
      </c>
    </row>
    <row r="78" spans="1:7" hidden="1" x14ac:dyDescent="0.25">
      <c r="A78" s="1" t="s">
        <v>132</v>
      </c>
      <c r="B78" s="1" t="s">
        <v>133</v>
      </c>
      <c r="C78" s="1" t="s">
        <v>9</v>
      </c>
      <c r="D78" s="1">
        <v>2021</v>
      </c>
      <c r="E78" s="1" t="s">
        <v>10</v>
      </c>
      <c r="F78" s="1" t="s">
        <v>128</v>
      </c>
      <c r="G78" s="1" t="s">
        <v>142</v>
      </c>
    </row>
    <row r="79" spans="1:7" hidden="1" x14ac:dyDescent="0.25">
      <c r="A79" s="1" t="s">
        <v>134</v>
      </c>
      <c r="B79" s="1" t="s">
        <v>135</v>
      </c>
      <c r="C79" s="1" t="s">
        <v>9</v>
      </c>
      <c r="D79" s="1">
        <v>2021</v>
      </c>
      <c r="E79" s="1" t="s">
        <v>10</v>
      </c>
      <c r="F79" s="1" t="s">
        <v>128</v>
      </c>
      <c r="G79" s="1" t="s">
        <v>142</v>
      </c>
    </row>
    <row r="80" spans="1:7" hidden="1" x14ac:dyDescent="0.25">
      <c r="A80" s="1" t="s">
        <v>136</v>
      </c>
      <c r="B80" s="1" t="s">
        <v>137</v>
      </c>
      <c r="C80" s="1" t="s">
        <v>9</v>
      </c>
      <c r="D80" s="1">
        <v>2021</v>
      </c>
      <c r="E80" s="1" t="s">
        <v>10</v>
      </c>
      <c r="F80" s="1" t="s">
        <v>128</v>
      </c>
      <c r="G80" s="1" t="s">
        <v>142</v>
      </c>
    </row>
    <row r="81" spans="1:7" hidden="1" x14ac:dyDescent="0.25">
      <c r="A81" s="1" t="s">
        <v>130</v>
      </c>
      <c r="B81" s="1" t="s">
        <v>131</v>
      </c>
      <c r="C81" s="1" t="s">
        <v>9</v>
      </c>
      <c r="D81" s="1">
        <v>2021</v>
      </c>
      <c r="E81" s="1" t="s">
        <v>143</v>
      </c>
      <c r="F81" s="1" t="s">
        <v>128</v>
      </c>
      <c r="G81" s="1" t="s">
        <v>142</v>
      </c>
    </row>
    <row r="82" spans="1:7" hidden="1" x14ac:dyDescent="0.25">
      <c r="A82" s="1" t="s">
        <v>132</v>
      </c>
      <c r="B82" s="1" t="s">
        <v>133</v>
      </c>
      <c r="C82" s="1" t="s">
        <v>9</v>
      </c>
      <c r="D82" s="1">
        <v>2021</v>
      </c>
      <c r="E82" s="1" t="s">
        <v>143</v>
      </c>
      <c r="F82" s="1" t="s">
        <v>128</v>
      </c>
      <c r="G82" s="1" t="s">
        <v>142</v>
      </c>
    </row>
    <row r="83" spans="1:7" hidden="1" x14ac:dyDescent="0.25">
      <c r="A83" s="1" t="s">
        <v>134</v>
      </c>
      <c r="B83" s="1" t="s">
        <v>135</v>
      </c>
      <c r="C83" s="1" t="s">
        <v>9</v>
      </c>
      <c r="D83" s="1">
        <v>2021</v>
      </c>
      <c r="E83" s="1" t="s">
        <v>143</v>
      </c>
      <c r="F83" s="1" t="s">
        <v>128</v>
      </c>
      <c r="G83" s="1" t="s">
        <v>142</v>
      </c>
    </row>
    <row r="84" spans="1:7" hidden="1" x14ac:dyDescent="0.25">
      <c r="A84" s="1" t="s">
        <v>136</v>
      </c>
      <c r="B84" s="1" t="s">
        <v>137</v>
      </c>
      <c r="C84" s="1" t="s">
        <v>9</v>
      </c>
      <c r="D84" s="1">
        <v>2021</v>
      </c>
      <c r="E84" s="1" t="s">
        <v>143</v>
      </c>
      <c r="F84" s="1" t="s">
        <v>128</v>
      </c>
      <c r="G84" s="1" t="s">
        <v>142</v>
      </c>
    </row>
    <row r="85" spans="1:7" hidden="1" x14ac:dyDescent="0.25">
      <c r="A85" s="1" t="s">
        <v>125</v>
      </c>
      <c r="B85" s="1" t="s">
        <v>126</v>
      </c>
      <c r="C85" s="1" t="s">
        <v>9</v>
      </c>
      <c r="D85" s="1">
        <v>2021</v>
      </c>
      <c r="E85" s="1" t="s">
        <v>144</v>
      </c>
      <c r="F85" s="1" t="s">
        <v>128</v>
      </c>
      <c r="G85" s="1" t="s">
        <v>142</v>
      </c>
    </row>
    <row r="86" spans="1:7" hidden="1" x14ac:dyDescent="0.25">
      <c r="A86" s="1" t="s">
        <v>130</v>
      </c>
      <c r="B86" s="1" t="s">
        <v>131</v>
      </c>
      <c r="C86" s="1" t="s">
        <v>9</v>
      </c>
      <c r="D86" s="1">
        <v>2021</v>
      </c>
      <c r="E86" s="1" t="s">
        <v>144</v>
      </c>
      <c r="F86" s="1" t="s">
        <v>128</v>
      </c>
      <c r="G86" s="1" t="s">
        <v>142</v>
      </c>
    </row>
    <row r="87" spans="1:7" hidden="1" x14ac:dyDescent="0.25">
      <c r="A87" s="1" t="s">
        <v>132</v>
      </c>
      <c r="B87" s="1" t="s">
        <v>133</v>
      </c>
      <c r="C87" s="1" t="s">
        <v>9</v>
      </c>
      <c r="D87" s="1">
        <v>2021</v>
      </c>
      <c r="E87" s="1" t="s">
        <v>144</v>
      </c>
      <c r="F87" s="1" t="s">
        <v>128</v>
      </c>
      <c r="G87" s="1" t="s">
        <v>142</v>
      </c>
    </row>
    <row r="88" spans="1:7" hidden="1" x14ac:dyDescent="0.25">
      <c r="A88" s="1" t="s">
        <v>134</v>
      </c>
      <c r="B88" s="1" t="s">
        <v>135</v>
      </c>
      <c r="C88" s="1" t="s">
        <v>9</v>
      </c>
      <c r="D88" s="1">
        <v>2021</v>
      </c>
      <c r="E88" s="1" t="s">
        <v>144</v>
      </c>
      <c r="F88" s="1" t="s">
        <v>128</v>
      </c>
      <c r="G88" s="1" t="s">
        <v>142</v>
      </c>
    </row>
    <row r="89" spans="1:7" hidden="1" x14ac:dyDescent="0.25">
      <c r="A89" s="1" t="s">
        <v>136</v>
      </c>
      <c r="B89" s="1" t="s">
        <v>137</v>
      </c>
      <c r="C89" s="1" t="s">
        <v>9</v>
      </c>
      <c r="D89" s="1">
        <v>2021</v>
      </c>
      <c r="E89" s="1" t="s">
        <v>144</v>
      </c>
      <c r="F89" s="1" t="s">
        <v>128</v>
      </c>
      <c r="G89" s="1" t="s">
        <v>142</v>
      </c>
    </row>
    <row r="90" spans="1:7" hidden="1" x14ac:dyDescent="0.25">
      <c r="A90" s="1" t="s">
        <v>125</v>
      </c>
      <c r="B90" s="1" t="s">
        <v>126</v>
      </c>
      <c r="C90" s="1" t="s">
        <v>9</v>
      </c>
      <c r="D90" s="1">
        <v>2021</v>
      </c>
      <c r="E90" s="1" t="s">
        <v>145</v>
      </c>
      <c r="F90" s="1" t="s">
        <v>128</v>
      </c>
      <c r="G90" s="1" t="s">
        <v>142</v>
      </c>
    </row>
    <row r="91" spans="1:7" hidden="1" x14ac:dyDescent="0.25">
      <c r="A91" s="1" t="s">
        <v>130</v>
      </c>
      <c r="B91" s="1" t="s">
        <v>131</v>
      </c>
      <c r="C91" s="1" t="s">
        <v>9</v>
      </c>
      <c r="D91" s="1">
        <v>2021</v>
      </c>
      <c r="E91" s="1" t="s">
        <v>145</v>
      </c>
      <c r="F91" s="1" t="s">
        <v>128</v>
      </c>
      <c r="G91" s="1" t="s">
        <v>142</v>
      </c>
    </row>
    <row r="92" spans="1:7" hidden="1" x14ac:dyDescent="0.25">
      <c r="A92" s="1" t="s">
        <v>132</v>
      </c>
      <c r="B92" s="1" t="s">
        <v>133</v>
      </c>
      <c r="C92" s="1" t="s">
        <v>9</v>
      </c>
      <c r="D92" s="1">
        <v>2021</v>
      </c>
      <c r="E92" s="1" t="s">
        <v>145</v>
      </c>
      <c r="F92" s="1" t="s">
        <v>128</v>
      </c>
      <c r="G92" s="1" t="s">
        <v>142</v>
      </c>
    </row>
    <row r="93" spans="1:7" hidden="1" x14ac:dyDescent="0.25">
      <c r="A93" s="1" t="s">
        <v>134</v>
      </c>
      <c r="B93" s="1" t="s">
        <v>135</v>
      </c>
      <c r="C93" s="1" t="s">
        <v>9</v>
      </c>
      <c r="D93" s="1">
        <v>2021</v>
      </c>
      <c r="E93" s="1" t="s">
        <v>145</v>
      </c>
      <c r="F93" s="1" t="s">
        <v>128</v>
      </c>
      <c r="G93" s="1" t="s">
        <v>142</v>
      </c>
    </row>
    <row r="94" spans="1:7" hidden="1" x14ac:dyDescent="0.25">
      <c r="A94" s="1" t="s">
        <v>136</v>
      </c>
      <c r="B94" s="1" t="s">
        <v>137</v>
      </c>
      <c r="C94" s="1" t="s">
        <v>9</v>
      </c>
      <c r="D94" s="1">
        <v>2021</v>
      </c>
      <c r="E94" s="1" t="s">
        <v>145</v>
      </c>
      <c r="F94" s="1" t="s">
        <v>128</v>
      </c>
      <c r="G94" s="1" t="s">
        <v>142</v>
      </c>
    </row>
    <row r="95" spans="1:7" hidden="1" x14ac:dyDescent="0.25">
      <c r="A95" s="1" t="s">
        <v>132</v>
      </c>
      <c r="B95" s="1" t="s">
        <v>133</v>
      </c>
      <c r="C95" s="1" t="s">
        <v>9</v>
      </c>
      <c r="D95" s="1">
        <v>2021</v>
      </c>
      <c r="E95" s="1" t="s">
        <v>141</v>
      </c>
      <c r="F95" s="1" t="s">
        <v>128</v>
      </c>
      <c r="G95" s="1" t="s">
        <v>142</v>
      </c>
    </row>
    <row r="96" spans="1:7" hidden="1" x14ac:dyDescent="0.25">
      <c r="A96" s="1" t="s">
        <v>134</v>
      </c>
      <c r="B96" s="1" t="s">
        <v>135</v>
      </c>
      <c r="C96" s="1" t="s">
        <v>9</v>
      </c>
      <c r="D96" s="1">
        <v>2021</v>
      </c>
      <c r="E96" s="1" t="s">
        <v>141</v>
      </c>
      <c r="F96" s="1" t="s">
        <v>128</v>
      </c>
      <c r="G96" s="1" t="s">
        <v>142</v>
      </c>
    </row>
    <row r="97" spans="1:7" hidden="1" x14ac:dyDescent="0.25">
      <c r="A97" s="1" t="s">
        <v>136</v>
      </c>
      <c r="B97" s="1" t="s">
        <v>137</v>
      </c>
      <c r="C97" s="1" t="s">
        <v>9</v>
      </c>
      <c r="D97" s="1">
        <v>2021</v>
      </c>
      <c r="E97" s="1" t="s">
        <v>141</v>
      </c>
      <c r="F97" s="1" t="s">
        <v>128</v>
      </c>
      <c r="G97" s="1" t="s">
        <v>142</v>
      </c>
    </row>
    <row r="98" spans="1:7" hidden="1" x14ac:dyDescent="0.25">
      <c r="A98" s="1" t="s">
        <v>125</v>
      </c>
      <c r="B98" s="1" t="s">
        <v>126</v>
      </c>
      <c r="C98" s="1" t="s">
        <v>9</v>
      </c>
      <c r="D98" s="1">
        <v>2021</v>
      </c>
      <c r="E98" s="1" t="s">
        <v>139</v>
      </c>
      <c r="F98" s="1" t="s">
        <v>128</v>
      </c>
      <c r="G98" s="1" t="s">
        <v>142</v>
      </c>
    </row>
    <row r="99" spans="1:7" hidden="1" x14ac:dyDescent="0.25">
      <c r="A99" s="1" t="s">
        <v>125</v>
      </c>
      <c r="B99" s="1" t="s">
        <v>126</v>
      </c>
      <c r="C99" s="1" t="s">
        <v>9</v>
      </c>
      <c r="D99" s="1">
        <v>2021</v>
      </c>
      <c r="E99" s="1" t="s">
        <v>146</v>
      </c>
      <c r="F99" s="1" t="s">
        <v>128</v>
      </c>
      <c r="G99" s="1" t="s">
        <v>147</v>
      </c>
    </row>
    <row r="100" spans="1:7" hidden="1" x14ac:dyDescent="0.25">
      <c r="A100" s="1" t="s">
        <v>130</v>
      </c>
      <c r="B100" s="1" t="s">
        <v>131</v>
      </c>
      <c r="C100" s="1" t="s">
        <v>9</v>
      </c>
      <c r="D100" s="1">
        <v>2021</v>
      </c>
      <c r="E100" s="1" t="s">
        <v>146</v>
      </c>
      <c r="F100" s="1" t="s">
        <v>128</v>
      </c>
      <c r="G100" s="1" t="s">
        <v>147</v>
      </c>
    </row>
    <row r="101" spans="1:7" hidden="1" x14ac:dyDescent="0.25">
      <c r="A101" s="1" t="s">
        <v>132</v>
      </c>
      <c r="B101" s="1" t="s">
        <v>133</v>
      </c>
      <c r="C101" s="1" t="s">
        <v>9</v>
      </c>
      <c r="D101" s="1">
        <v>2021</v>
      </c>
      <c r="E101" s="1" t="s">
        <v>146</v>
      </c>
      <c r="F101" s="1" t="s">
        <v>128</v>
      </c>
      <c r="G101" s="1" t="s">
        <v>147</v>
      </c>
    </row>
    <row r="102" spans="1:7" hidden="1" x14ac:dyDescent="0.25">
      <c r="A102" s="1" t="s">
        <v>134</v>
      </c>
      <c r="B102" s="1" t="s">
        <v>135</v>
      </c>
      <c r="C102" s="1" t="s">
        <v>9</v>
      </c>
      <c r="D102" s="1">
        <v>2021</v>
      </c>
      <c r="E102" s="1" t="s">
        <v>146</v>
      </c>
      <c r="F102" s="1" t="s">
        <v>128</v>
      </c>
      <c r="G102" s="1" t="s">
        <v>147</v>
      </c>
    </row>
    <row r="103" spans="1:7" hidden="1" x14ac:dyDescent="0.25">
      <c r="A103" s="1" t="s">
        <v>136</v>
      </c>
      <c r="B103" s="1" t="s">
        <v>137</v>
      </c>
      <c r="C103" s="1" t="s">
        <v>9</v>
      </c>
      <c r="D103" s="1">
        <v>2021</v>
      </c>
      <c r="E103" s="1" t="s">
        <v>146</v>
      </c>
      <c r="F103" s="1" t="s">
        <v>128</v>
      </c>
      <c r="G103" s="1" t="s">
        <v>147</v>
      </c>
    </row>
    <row r="104" spans="1:7" hidden="1" x14ac:dyDescent="0.25">
      <c r="A104" s="1" t="s">
        <v>125</v>
      </c>
      <c r="B104" s="1" t="s">
        <v>126</v>
      </c>
      <c r="C104" s="1" t="s">
        <v>9</v>
      </c>
      <c r="D104" s="1">
        <v>2021</v>
      </c>
      <c r="E104" s="1" t="s">
        <v>148</v>
      </c>
      <c r="F104" s="1" t="s">
        <v>128</v>
      </c>
      <c r="G104" s="1" t="s">
        <v>147</v>
      </c>
    </row>
    <row r="105" spans="1:7" hidden="1" x14ac:dyDescent="0.25">
      <c r="A105" s="1" t="s">
        <v>130</v>
      </c>
      <c r="B105" s="1" t="s">
        <v>131</v>
      </c>
      <c r="C105" s="1" t="s">
        <v>9</v>
      </c>
      <c r="D105" s="1">
        <v>2021</v>
      </c>
      <c r="E105" s="1" t="s">
        <v>148</v>
      </c>
      <c r="F105" s="1" t="s">
        <v>128</v>
      </c>
      <c r="G105" s="1" t="s">
        <v>147</v>
      </c>
    </row>
    <row r="106" spans="1:7" hidden="1" x14ac:dyDescent="0.25">
      <c r="A106" s="1" t="s">
        <v>132</v>
      </c>
      <c r="B106" s="1" t="s">
        <v>133</v>
      </c>
      <c r="C106" s="1" t="s">
        <v>9</v>
      </c>
      <c r="D106" s="1">
        <v>2021</v>
      </c>
      <c r="E106" s="1" t="s">
        <v>148</v>
      </c>
      <c r="F106" s="1" t="s">
        <v>128</v>
      </c>
      <c r="G106" s="1" t="s">
        <v>147</v>
      </c>
    </row>
    <row r="107" spans="1:7" hidden="1" x14ac:dyDescent="0.25">
      <c r="A107" s="1" t="s">
        <v>134</v>
      </c>
      <c r="B107" s="1" t="s">
        <v>135</v>
      </c>
      <c r="C107" s="1" t="s">
        <v>9</v>
      </c>
      <c r="D107" s="1">
        <v>2021</v>
      </c>
      <c r="E107" s="1" t="s">
        <v>148</v>
      </c>
      <c r="F107" s="1" t="s">
        <v>128</v>
      </c>
      <c r="G107" s="1" t="s">
        <v>147</v>
      </c>
    </row>
    <row r="108" spans="1:7" hidden="1" x14ac:dyDescent="0.25">
      <c r="A108" s="1" t="s">
        <v>136</v>
      </c>
      <c r="B108" s="1" t="s">
        <v>137</v>
      </c>
      <c r="C108" s="1" t="s">
        <v>9</v>
      </c>
      <c r="D108" s="1">
        <v>2021</v>
      </c>
      <c r="E108" s="1" t="s">
        <v>148</v>
      </c>
      <c r="F108" s="1" t="s">
        <v>128</v>
      </c>
      <c r="G108" s="1" t="s">
        <v>147</v>
      </c>
    </row>
    <row r="109" spans="1:7" hidden="1" x14ac:dyDescent="0.25">
      <c r="A109" s="1" t="s">
        <v>125</v>
      </c>
      <c r="B109" s="1" t="s">
        <v>126</v>
      </c>
      <c r="C109" s="1" t="s">
        <v>9</v>
      </c>
      <c r="D109" s="1">
        <v>2021</v>
      </c>
      <c r="E109" s="1" t="s">
        <v>143</v>
      </c>
      <c r="F109" s="1" t="s">
        <v>128</v>
      </c>
      <c r="G109" s="1" t="s">
        <v>147</v>
      </c>
    </row>
    <row r="110" spans="1:7" hidden="1" x14ac:dyDescent="0.25">
      <c r="A110" s="1" t="s">
        <v>125</v>
      </c>
      <c r="B110" s="1" t="s">
        <v>126</v>
      </c>
      <c r="C110" s="1" t="s">
        <v>9</v>
      </c>
      <c r="D110" s="1">
        <v>2021</v>
      </c>
      <c r="E110" s="1" t="s">
        <v>149</v>
      </c>
      <c r="F110" s="1" t="s">
        <v>128</v>
      </c>
      <c r="G110" s="1" t="s">
        <v>147</v>
      </c>
    </row>
    <row r="111" spans="1:7" hidden="1" x14ac:dyDescent="0.25">
      <c r="A111" s="1" t="s">
        <v>130</v>
      </c>
      <c r="B111" s="1" t="s">
        <v>131</v>
      </c>
      <c r="C111" s="1" t="s">
        <v>9</v>
      </c>
      <c r="D111" s="1">
        <v>2021</v>
      </c>
      <c r="E111" s="1" t="s">
        <v>149</v>
      </c>
      <c r="F111" s="1" t="s">
        <v>128</v>
      </c>
      <c r="G111" s="1" t="s">
        <v>147</v>
      </c>
    </row>
    <row r="112" spans="1:7" hidden="1" x14ac:dyDescent="0.25">
      <c r="A112" s="1" t="s">
        <v>132</v>
      </c>
      <c r="B112" s="1" t="s">
        <v>133</v>
      </c>
      <c r="C112" s="1" t="s">
        <v>9</v>
      </c>
      <c r="D112" s="1">
        <v>2021</v>
      </c>
      <c r="E112" s="1" t="s">
        <v>149</v>
      </c>
      <c r="F112" s="1" t="s">
        <v>128</v>
      </c>
      <c r="G112" s="1" t="s">
        <v>147</v>
      </c>
    </row>
    <row r="113" spans="1:7" hidden="1" x14ac:dyDescent="0.25">
      <c r="A113" s="1" t="s">
        <v>134</v>
      </c>
      <c r="B113" s="1" t="s">
        <v>135</v>
      </c>
      <c r="C113" s="1" t="s">
        <v>9</v>
      </c>
      <c r="D113" s="1">
        <v>2021</v>
      </c>
      <c r="E113" s="1" t="s">
        <v>149</v>
      </c>
      <c r="F113" s="1" t="s">
        <v>128</v>
      </c>
      <c r="G113" s="1" t="s">
        <v>147</v>
      </c>
    </row>
    <row r="114" spans="1:7" hidden="1" x14ac:dyDescent="0.25">
      <c r="A114" s="1" t="s">
        <v>136</v>
      </c>
      <c r="B114" s="1" t="s">
        <v>137</v>
      </c>
      <c r="C114" s="1" t="s">
        <v>9</v>
      </c>
      <c r="D114" s="1">
        <v>2021</v>
      </c>
      <c r="E114" s="1" t="s">
        <v>149</v>
      </c>
      <c r="F114" s="1" t="s">
        <v>128</v>
      </c>
      <c r="G114" s="1" t="s">
        <v>147</v>
      </c>
    </row>
    <row r="115" spans="1:7" hidden="1" x14ac:dyDescent="0.25">
      <c r="A115" s="1" t="s">
        <v>125</v>
      </c>
      <c r="B115" s="1" t="s">
        <v>126</v>
      </c>
      <c r="C115" s="1" t="s">
        <v>9</v>
      </c>
      <c r="D115" s="1">
        <v>2021</v>
      </c>
      <c r="E115" s="1" t="s">
        <v>150</v>
      </c>
      <c r="F115" s="1" t="s">
        <v>128</v>
      </c>
      <c r="G115" s="1" t="s">
        <v>147</v>
      </c>
    </row>
    <row r="116" spans="1:7" hidden="1" x14ac:dyDescent="0.25">
      <c r="A116" s="1" t="s">
        <v>130</v>
      </c>
      <c r="B116" s="1" t="s">
        <v>131</v>
      </c>
      <c r="C116" s="1" t="s">
        <v>9</v>
      </c>
      <c r="D116" s="1">
        <v>2021</v>
      </c>
      <c r="E116" s="1" t="s">
        <v>150</v>
      </c>
      <c r="F116" s="1" t="s">
        <v>128</v>
      </c>
      <c r="G116" s="1" t="s">
        <v>147</v>
      </c>
    </row>
    <row r="117" spans="1:7" hidden="1" x14ac:dyDescent="0.25">
      <c r="A117" s="1" t="s">
        <v>132</v>
      </c>
      <c r="B117" s="1" t="s">
        <v>133</v>
      </c>
      <c r="C117" s="1" t="s">
        <v>9</v>
      </c>
      <c r="D117" s="1">
        <v>2021</v>
      </c>
      <c r="E117" s="1" t="s">
        <v>150</v>
      </c>
      <c r="F117" s="1" t="s">
        <v>128</v>
      </c>
      <c r="G117" s="1" t="s">
        <v>147</v>
      </c>
    </row>
    <row r="118" spans="1:7" hidden="1" x14ac:dyDescent="0.25">
      <c r="A118" s="1" t="s">
        <v>134</v>
      </c>
      <c r="B118" s="1" t="s">
        <v>135</v>
      </c>
      <c r="C118" s="1" t="s">
        <v>9</v>
      </c>
      <c r="D118" s="1">
        <v>2021</v>
      </c>
      <c r="E118" s="1" t="s">
        <v>150</v>
      </c>
      <c r="F118" s="1" t="s">
        <v>128</v>
      </c>
      <c r="G118" s="1" t="s">
        <v>147</v>
      </c>
    </row>
    <row r="119" spans="1:7" hidden="1" x14ac:dyDescent="0.25">
      <c r="A119" s="1" t="s">
        <v>136</v>
      </c>
      <c r="B119" s="1" t="s">
        <v>137</v>
      </c>
      <c r="C119" s="1" t="s">
        <v>9</v>
      </c>
      <c r="D119" s="1">
        <v>2021</v>
      </c>
      <c r="E119" s="1" t="s">
        <v>150</v>
      </c>
      <c r="F119" s="1" t="s">
        <v>128</v>
      </c>
      <c r="G119" s="1" t="s">
        <v>147</v>
      </c>
    </row>
    <row r="120" spans="1:7" hidden="1" x14ac:dyDescent="0.25">
      <c r="A120" s="1" t="s">
        <v>130</v>
      </c>
      <c r="B120" s="1" t="s">
        <v>131</v>
      </c>
      <c r="C120" s="1" t="s">
        <v>9</v>
      </c>
      <c r="D120" s="1">
        <v>2021</v>
      </c>
      <c r="E120" s="1" t="s">
        <v>151</v>
      </c>
      <c r="F120" s="1" t="s">
        <v>128</v>
      </c>
      <c r="G120" s="1" t="s">
        <v>147</v>
      </c>
    </row>
    <row r="121" spans="1:7" hidden="1" x14ac:dyDescent="0.25">
      <c r="A121" s="1" t="s">
        <v>132</v>
      </c>
      <c r="B121" s="1" t="s">
        <v>133</v>
      </c>
      <c r="C121" s="1" t="s">
        <v>9</v>
      </c>
      <c r="D121" s="1">
        <v>2021</v>
      </c>
      <c r="E121" s="1" t="s">
        <v>151</v>
      </c>
      <c r="F121" s="1" t="s">
        <v>128</v>
      </c>
      <c r="G121" s="1" t="s">
        <v>147</v>
      </c>
    </row>
    <row r="122" spans="1:7" hidden="1" x14ac:dyDescent="0.25">
      <c r="A122" s="1" t="s">
        <v>134</v>
      </c>
      <c r="B122" s="1" t="s">
        <v>135</v>
      </c>
      <c r="C122" s="1" t="s">
        <v>9</v>
      </c>
      <c r="D122" s="1">
        <v>2021</v>
      </c>
      <c r="E122" s="1" t="s">
        <v>151</v>
      </c>
      <c r="F122" s="1" t="s">
        <v>128</v>
      </c>
      <c r="G122" s="1" t="s">
        <v>147</v>
      </c>
    </row>
    <row r="123" spans="1:7" hidden="1" x14ac:dyDescent="0.25">
      <c r="A123" s="1" t="s">
        <v>136</v>
      </c>
      <c r="B123" s="1" t="s">
        <v>137</v>
      </c>
      <c r="C123" s="1" t="s">
        <v>9</v>
      </c>
      <c r="D123" s="1">
        <v>2021</v>
      </c>
      <c r="E123" s="1" t="s">
        <v>151</v>
      </c>
      <c r="F123" s="1" t="s">
        <v>128</v>
      </c>
      <c r="G123" s="1" t="s">
        <v>147</v>
      </c>
    </row>
    <row r="124" spans="1:7" hidden="1" x14ac:dyDescent="0.25">
      <c r="A124" s="1" t="s">
        <v>125</v>
      </c>
      <c r="B124" s="1" t="s">
        <v>126</v>
      </c>
      <c r="C124" s="1" t="s">
        <v>9</v>
      </c>
      <c r="D124" s="1">
        <v>2021</v>
      </c>
      <c r="E124" s="1" t="s">
        <v>152</v>
      </c>
      <c r="F124" s="1" t="s">
        <v>128</v>
      </c>
      <c r="G124" s="1" t="s">
        <v>153</v>
      </c>
    </row>
    <row r="125" spans="1:7" hidden="1" x14ac:dyDescent="0.25">
      <c r="A125" s="1" t="s">
        <v>130</v>
      </c>
      <c r="B125" s="1" t="s">
        <v>131</v>
      </c>
      <c r="C125" s="1" t="s">
        <v>9</v>
      </c>
      <c r="D125" s="1">
        <v>2021</v>
      </c>
      <c r="E125" s="1" t="s">
        <v>152</v>
      </c>
      <c r="F125" s="1" t="s">
        <v>128</v>
      </c>
      <c r="G125" s="1" t="s">
        <v>153</v>
      </c>
    </row>
    <row r="126" spans="1:7" hidden="1" x14ac:dyDescent="0.25">
      <c r="A126" s="1" t="s">
        <v>132</v>
      </c>
      <c r="B126" s="1" t="s">
        <v>133</v>
      </c>
      <c r="C126" s="1" t="s">
        <v>9</v>
      </c>
      <c r="D126" s="1">
        <v>2021</v>
      </c>
      <c r="E126" s="1" t="s">
        <v>152</v>
      </c>
      <c r="F126" s="1" t="s">
        <v>128</v>
      </c>
      <c r="G126" s="1" t="s">
        <v>153</v>
      </c>
    </row>
    <row r="127" spans="1:7" hidden="1" x14ac:dyDescent="0.25">
      <c r="A127" s="1" t="s">
        <v>134</v>
      </c>
      <c r="B127" s="1" t="s">
        <v>135</v>
      </c>
      <c r="C127" s="1" t="s">
        <v>9</v>
      </c>
      <c r="D127" s="1">
        <v>2021</v>
      </c>
      <c r="E127" s="1" t="s">
        <v>152</v>
      </c>
      <c r="F127" s="1" t="s">
        <v>128</v>
      </c>
      <c r="G127" s="1" t="s">
        <v>153</v>
      </c>
    </row>
    <row r="128" spans="1:7" hidden="1" x14ac:dyDescent="0.25">
      <c r="A128" s="1" t="s">
        <v>136</v>
      </c>
      <c r="B128" s="1" t="s">
        <v>137</v>
      </c>
      <c r="C128" s="1" t="s">
        <v>9</v>
      </c>
      <c r="D128" s="1">
        <v>2021</v>
      </c>
      <c r="E128" s="1" t="s">
        <v>152</v>
      </c>
      <c r="F128" s="1" t="s">
        <v>128</v>
      </c>
      <c r="G128" s="1" t="s">
        <v>153</v>
      </c>
    </row>
    <row r="129" spans="1:7" hidden="1" x14ac:dyDescent="0.25">
      <c r="A129" s="1" t="s">
        <v>125</v>
      </c>
      <c r="B129" s="1" t="s">
        <v>126</v>
      </c>
      <c r="C129" s="1" t="s">
        <v>9</v>
      </c>
      <c r="D129" s="1">
        <v>2021</v>
      </c>
      <c r="E129" s="1" t="s">
        <v>154</v>
      </c>
      <c r="F129" s="1" t="s">
        <v>128</v>
      </c>
      <c r="G129" s="1" t="s">
        <v>153</v>
      </c>
    </row>
    <row r="130" spans="1:7" hidden="1" x14ac:dyDescent="0.25">
      <c r="A130" s="1" t="s">
        <v>130</v>
      </c>
      <c r="B130" s="1" t="s">
        <v>131</v>
      </c>
      <c r="C130" s="1" t="s">
        <v>9</v>
      </c>
      <c r="D130" s="1">
        <v>2021</v>
      </c>
      <c r="E130" s="1" t="s">
        <v>154</v>
      </c>
      <c r="F130" s="1" t="s">
        <v>128</v>
      </c>
      <c r="G130" s="1" t="s">
        <v>153</v>
      </c>
    </row>
    <row r="131" spans="1:7" hidden="1" x14ac:dyDescent="0.25">
      <c r="A131" s="1" t="s">
        <v>132</v>
      </c>
      <c r="B131" s="1" t="s">
        <v>133</v>
      </c>
      <c r="C131" s="1" t="s">
        <v>9</v>
      </c>
      <c r="D131" s="1">
        <v>2021</v>
      </c>
      <c r="E131" s="1" t="s">
        <v>154</v>
      </c>
      <c r="F131" s="1" t="s">
        <v>128</v>
      </c>
      <c r="G131" s="1" t="s">
        <v>153</v>
      </c>
    </row>
    <row r="132" spans="1:7" hidden="1" x14ac:dyDescent="0.25">
      <c r="A132" s="1" t="s">
        <v>134</v>
      </c>
      <c r="B132" s="1" t="s">
        <v>135</v>
      </c>
      <c r="C132" s="1" t="s">
        <v>9</v>
      </c>
      <c r="D132" s="1">
        <v>2021</v>
      </c>
      <c r="E132" s="1" t="s">
        <v>154</v>
      </c>
      <c r="F132" s="1" t="s">
        <v>128</v>
      </c>
      <c r="G132" s="1" t="s">
        <v>153</v>
      </c>
    </row>
    <row r="133" spans="1:7" hidden="1" x14ac:dyDescent="0.25">
      <c r="A133" s="1" t="s">
        <v>136</v>
      </c>
      <c r="B133" s="1" t="s">
        <v>137</v>
      </c>
      <c r="C133" s="1" t="s">
        <v>9</v>
      </c>
      <c r="D133" s="1">
        <v>2021</v>
      </c>
      <c r="E133" s="1" t="s">
        <v>154</v>
      </c>
      <c r="F133" s="1" t="s">
        <v>128</v>
      </c>
      <c r="G133" s="1" t="s">
        <v>153</v>
      </c>
    </row>
    <row r="134" spans="1:7" hidden="1" x14ac:dyDescent="0.25">
      <c r="A134" s="1" t="s">
        <v>125</v>
      </c>
      <c r="B134" s="1" t="s">
        <v>126</v>
      </c>
      <c r="C134" s="1" t="s">
        <v>9</v>
      </c>
      <c r="D134" s="1">
        <v>2021</v>
      </c>
      <c r="E134" s="1" t="s">
        <v>155</v>
      </c>
      <c r="F134" s="1" t="s">
        <v>128</v>
      </c>
      <c r="G134" s="1" t="s">
        <v>153</v>
      </c>
    </row>
    <row r="135" spans="1:7" hidden="1" x14ac:dyDescent="0.25">
      <c r="A135" s="1" t="s">
        <v>130</v>
      </c>
      <c r="B135" s="1" t="s">
        <v>131</v>
      </c>
      <c r="C135" s="1" t="s">
        <v>9</v>
      </c>
      <c r="D135" s="1">
        <v>2021</v>
      </c>
      <c r="E135" s="1" t="s">
        <v>155</v>
      </c>
      <c r="F135" s="1" t="s">
        <v>128</v>
      </c>
      <c r="G135" s="1" t="s">
        <v>153</v>
      </c>
    </row>
    <row r="136" spans="1:7" hidden="1" x14ac:dyDescent="0.25">
      <c r="A136" s="1" t="s">
        <v>132</v>
      </c>
      <c r="B136" s="1" t="s">
        <v>133</v>
      </c>
      <c r="C136" s="1" t="s">
        <v>9</v>
      </c>
      <c r="D136" s="1">
        <v>2021</v>
      </c>
      <c r="E136" s="1" t="s">
        <v>155</v>
      </c>
      <c r="F136" s="1" t="s">
        <v>128</v>
      </c>
      <c r="G136" s="1" t="s">
        <v>153</v>
      </c>
    </row>
    <row r="137" spans="1:7" hidden="1" x14ac:dyDescent="0.25">
      <c r="A137" s="1" t="s">
        <v>134</v>
      </c>
      <c r="B137" s="1" t="s">
        <v>135</v>
      </c>
      <c r="C137" s="1" t="s">
        <v>9</v>
      </c>
      <c r="D137" s="1">
        <v>2021</v>
      </c>
      <c r="E137" s="1" t="s">
        <v>155</v>
      </c>
      <c r="F137" s="1" t="s">
        <v>128</v>
      </c>
      <c r="G137" s="1" t="s">
        <v>153</v>
      </c>
    </row>
    <row r="138" spans="1:7" hidden="1" x14ac:dyDescent="0.25">
      <c r="A138" s="1" t="s">
        <v>136</v>
      </c>
      <c r="B138" s="1" t="s">
        <v>137</v>
      </c>
      <c r="C138" s="1" t="s">
        <v>9</v>
      </c>
      <c r="D138" s="1">
        <v>2021</v>
      </c>
      <c r="E138" s="1" t="s">
        <v>155</v>
      </c>
      <c r="F138" s="1" t="s">
        <v>128</v>
      </c>
      <c r="G138" s="1" t="s">
        <v>153</v>
      </c>
    </row>
    <row r="139" spans="1:7" hidden="1" x14ac:dyDescent="0.25">
      <c r="A139" s="1" t="s">
        <v>125</v>
      </c>
      <c r="B139" s="1" t="s">
        <v>126</v>
      </c>
      <c r="C139" s="1" t="s">
        <v>9</v>
      </c>
      <c r="D139" s="1">
        <v>2021</v>
      </c>
      <c r="E139" s="1" t="s">
        <v>156</v>
      </c>
      <c r="F139" s="1" t="s">
        <v>128</v>
      </c>
      <c r="G139" s="1" t="s">
        <v>153</v>
      </c>
    </row>
    <row r="140" spans="1:7" hidden="1" x14ac:dyDescent="0.25">
      <c r="A140" s="1" t="s">
        <v>130</v>
      </c>
      <c r="B140" s="1" t="s">
        <v>131</v>
      </c>
      <c r="C140" s="1" t="s">
        <v>9</v>
      </c>
      <c r="D140" s="1">
        <v>2021</v>
      </c>
      <c r="E140" s="1" t="s">
        <v>156</v>
      </c>
      <c r="F140" s="1" t="s">
        <v>128</v>
      </c>
      <c r="G140" s="1" t="s">
        <v>153</v>
      </c>
    </row>
    <row r="141" spans="1:7" hidden="1" x14ac:dyDescent="0.25">
      <c r="A141" s="1" t="s">
        <v>132</v>
      </c>
      <c r="B141" s="1" t="s">
        <v>133</v>
      </c>
      <c r="C141" s="1" t="s">
        <v>9</v>
      </c>
      <c r="D141" s="1">
        <v>2021</v>
      </c>
      <c r="E141" s="1" t="s">
        <v>156</v>
      </c>
      <c r="F141" s="1" t="s">
        <v>128</v>
      </c>
      <c r="G141" s="1" t="s">
        <v>153</v>
      </c>
    </row>
    <row r="142" spans="1:7" hidden="1" x14ac:dyDescent="0.25">
      <c r="A142" s="1" t="s">
        <v>134</v>
      </c>
      <c r="B142" s="1" t="s">
        <v>135</v>
      </c>
      <c r="C142" s="1" t="s">
        <v>9</v>
      </c>
      <c r="D142" s="1">
        <v>2021</v>
      </c>
      <c r="E142" s="1" t="s">
        <v>156</v>
      </c>
      <c r="F142" s="1" t="s">
        <v>128</v>
      </c>
      <c r="G142" s="1" t="s">
        <v>153</v>
      </c>
    </row>
    <row r="143" spans="1:7" hidden="1" x14ac:dyDescent="0.25">
      <c r="A143" s="1" t="s">
        <v>136</v>
      </c>
      <c r="B143" s="4" t="s">
        <v>137</v>
      </c>
      <c r="C143" s="1" t="s">
        <v>9</v>
      </c>
      <c r="D143" s="1">
        <v>2021</v>
      </c>
      <c r="E143" s="1" t="s">
        <v>156</v>
      </c>
      <c r="F143" s="1" t="s">
        <v>128</v>
      </c>
      <c r="G143" s="1" t="s">
        <v>153</v>
      </c>
    </row>
    <row r="144" spans="1:7" hidden="1" x14ac:dyDescent="0.25">
      <c r="A144" s="1" t="s">
        <v>125</v>
      </c>
      <c r="B144" s="1" t="s">
        <v>126</v>
      </c>
      <c r="C144" s="1" t="s">
        <v>9</v>
      </c>
      <c r="D144" s="1">
        <v>2021</v>
      </c>
      <c r="E144" s="1" t="s">
        <v>157</v>
      </c>
      <c r="F144" s="1" t="s">
        <v>128</v>
      </c>
      <c r="G144" s="1" t="s">
        <v>153</v>
      </c>
    </row>
    <row r="145" spans="1:7" hidden="1" x14ac:dyDescent="0.25">
      <c r="A145" s="1" t="s">
        <v>130</v>
      </c>
      <c r="B145" s="1" t="s">
        <v>131</v>
      </c>
      <c r="C145" s="1" t="s">
        <v>9</v>
      </c>
      <c r="D145" s="1">
        <v>2021</v>
      </c>
      <c r="E145" s="1" t="s">
        <v>157</v>
      </c>
      <c r="F145" s="1" t="s">
        <v>128</v>
      </c>
      <c r="G145" s="1" t="s">
        <v>153</v>
      </c>
    </row>
    <row r="146" spans="1:7" hidden="1" x14ac:dyDescent="0.25">
      <c r="A146" s="1" t="s">
        <v>132</v>
      </c>
      <c r="B146" s="1" t="s">
        <v>133</v>
      </c>
      <c r="C146" s="1" t="s">
        <v>9</v>
      </c>
      <c r="D146" s="1">
        <v>2021</v>
      </c>
      <c r="E146" s="1" t="s">
        <v>157</v>
      </c>
      <c r="F146" s="1" t="s">
        <v>128</v>
      </c>
      <c r="G146" s="1" t="s">
        <v>153</v>
      </c>
    </row>
    <row r="147" spans="1:7" hidden="1" x14ac:dyDescent="0.25">
      <c r="A147" s="1" t="s">
        <v>134</v>
      </c>
      <c r="B147" s="1" t="s">
        <v>135</v>
      </c>
      <c r="C147" s="1" t="s">
        <v>9</v>
      </c>
      <c r="D147" s="1">
        <v>2021</v>
      </c>
      <c r="E147" s="1" t="s">
        <v>157</v>
      </c>
      <c r="F147" s="1" t="s">
        <v>128</v>
      </c>
      <c r="G147" s="1" t="s">
        <v>153</v>
      </c>
    </row>
    <row r="148" spans="1:7" hidden="1" x14ac:dyDescent="0.25">
      <c r="A148" s="1" t="s">
        <v>136</v>
      </c>
      <c r="B148" s="1" t="s">
        <v>137</v>
      </c>
      <c r="C148" s="1" t="s">
        <v>9</v>
      </c>
      <c r="D148" s="1">
        <v>2021</v>
      </c>
      <c r="E148" s="1" t="s">
        <v>157</v>
      </c>
      <c r="F148" s="1" t="s">
        <v>128</v>
      </c>
      <c r="G148" s="1" t="s">
        <v>153</v>
      </c>
    </row>
    <row r="149" spans="1:7" hidden="1" x14ac:dyDescent="0.25">
      <c r="A149" s="1" t="s">
        <v>125</v>
      </c>
      <c r="B149" s="1" t="s">
        <v>126</v>
      </c>
      <c r="C149" s="1" t="s">
        <v>9</v>
      </c>
      <c r="D149" s="1">
        <v>2021</v>
      </c>
      <c r="E149" s="1" t="s">
        <v>151</v>
      </c>
      <c r="F149" s="1" t="s">
        <v>128</v>
      </c>
      <c r="G149" s="1" t="s">
        <v>153</v>
      </c>
    </row>
    <row r="150" spans="1:7" hidden="1" x14ac:dyDescent="0.25">
      <c r="A150" s="1" t="s">
        <v>130</v>
      </c>
      <c r="B150" s="1" t="s">
        <v>131</v>
      </c>
      <c r="C150" s="1" t="s">
        <v>9</v>
      </c>
      <c r="D150" s="1">
        <v>2021</v>
      </c>
      <c r="E150" s="1" t="s">
        <v>158</v>
      </c>
      <c r="F150" s="1" t="s">
        <v>128</v>
      </c>
      <c r="G150" s="1" t="s">
        <v>159</v>
      </c>
    </row>
    <row r="151" spans="1:7" hidden="1" x14ac:dyDescent="0.25">
      <c r="A151" s="1" t="s">
        <v>132</v>
      </c>
      <c r="B151" s="1" t="s">
        <v>133</v>
      </c>
      <c r="C151" s="1" t="s">
        <v>9</v>
      </c>
      <c r="D151" s="1">
        <v>2021</v>
      </c>
      <c r="E151" s="1" t="s">
        <v>158</v>
      </c>
      <c r="F151" s="1" t="s">
        <v>128</v>
      </c>
      <c r="G151" s="1" t="s">
        <v>159</v>
      </c>
    </row>
    <row r="152" spans="1:7" hidden="1" x14ac:dyDescent="0.25">
      <c r="A152" s="1" t="s">
        <v>134</v>
      </c>
      <c r="B152" s="1" t="s">
        <v>135</v>
      </c>
      <c r="C152" s="1" t="s">
        <v>9</v>
      </c>
      <c r="D152" s="1">
        <v>2021</v>
      </c>
      <c r="E152" s="1" t="s">
        <v>158</v>
      </c>
      <c r="F152" s="1" t="s">
        <v>128</v>
      </c>
      <c r="G152" s="1" t="s">
        <v>159</v>
      </c>
    </row>
    <row r="153" spans="1:7" hidden="1" x14ac:dyDescent="0.25">
      <c r="A153" s="1" t="s">
        <v>136</v>
      </c>
      <c r="B153" s="1" t="s">
        <v>137</v>
      </c>
      <c r="C153" s="1" t="s">
        <v>9</v>
      </c>
      <c r="D153" s="1">
        <v>2021</v>
      </c>
      <c r="E153" s="1" t="s">
        <v>158</v>
      </c>
      <c r="F153" s="1" t="s">
        <v>128</v>
      </c>
      <c r="G153" s="1" t="s">
        <v>159</v>
      </c>
    </row>
    <row r="154" spans="1:7" hidden="1" x14ac:dyDescent="0.25">
      <c r="A154" s="1" t="s">
        <v>125</v>
      </c>
      <c r="B154" s="1" t="s">
        <v>126</v>
      </c>
      <c r="C154" s="1" t="s">
        <v>9</v>
      </c>
      <c r="D154" s="1">
        <v>2021</v>
      </c>
      <c r="E154" s="1" t="s">
        <v>158</v>
      </c>
      <c r="F154" s="1" t="s">
        <v>128</v>
      </c>
      <c r="G154" s="1" t="s">
        <v>159</v>
      </c>
    </row>
    <row r="155" spans="1:7" hidden="1" x14ac:dyDescent="0.25">
      <c r="A155" s="1" t="s">
        <v>136</v>
      </c>
      <c r="B155" s="1" t="s">
        <v>137</v>
      </c>
      <c r="C155" s="1" t="s">
        <v>9</v>
      </c>
      <c r="D155" s="1">
        <v>2021</v>
      </c>
      <c r="E155" s="1" t="s">
        <v>122</v>
      </c>
      <c r="F155" s="1" t="s">
        <v>123</v>
      </c>
      <c r="G155" s="1" t="s">
        <v>160</v>
      </c>
    </row>
    <row r="156" spans="1:7" hidden="1" x14ac:dyDescent="0.25">
      <c r="A156" s="1" t="s">
        <v>130</v>
      </c>
      <c r="B156" s="1" t="s">
        <v>131</v>
      </c>
      <c r="C156" s="1" t="s">
        <v>9</v>
      </c>
      <c r="D156" s="1">
        <v>2021</v>
      </c>
      <c r="E156" s="1" t="s">
        <v>122</v>
      </c>
      <c r="F156" s="1" t="s">
        <v>123</v>
      </c>
      <c r="G156" s="1" t="s">
        <v>161</v>
      </c>
    </row>
    <row r="157" spans="1:7" hidden="1" x14ac:dyDescent="0.25">
      <c r="A157" s="1" t="s">
        <v>132</v>
      </c>
      <c r="B157" s="1" t="s">
        <v>133</v>
      </c>
      <c r="C157" s="1" t="s">
        <v>9</v>
      </c>
      <c r="D157" s="1">
        <v>2021</v>
      </c>
      <c r="E157" s="1" t="s">
        <v>122</v>
      </c>
      <c r="F157" s="1" t="s">
        <v>123</v>
      </c>
      <c r="G157" s="1" t="s">
        <v>161</v>
      </c>
    </row>
    <row r="158" spans="1:7" hidden="1" x14ac:dyDescent="0.25">
      <c r="A158" s="1" t="s">
        <v>134</v>
      </c>
      <c r="B158" s="1" t="s">
        <v>135</v>
      </c>
      <c r="C158" s="1" t="s">
        <v>9</v>
      </c>
      <c r="D158" s="1">
        <v>2021</v>
      </c>
      <c r="E158" s="1" t="s">
        <v>122</v>
      </c>
      <c r="F158" s="1" t="s">
        <v>123</v>
      </c>
      <c r="G158" s="1" t="s">
        <v>161</v>
      </c>
    </row>
    <row r="159" spans="1:7" hidden="1" x14ac:dyDescent="0.25">
      <c r="A159" s="1" t="s">
        <v>125</v>
      </c>
      <c r="B159" s="1" t="s">
        <v>126</v>
      </c>
      <c r="C159" s="1" t="s">
        <v>9</v>
      </c>
      <c r="D159" s="1">
        <v>2021</v>
      </c>
      <c r="E159" s="1" t="s">
        <v>122</v>
      </c>
      <c r="F159" s="1" t="s">
        <v>123</v>
      </c>
      <c r="G159" s="1" t="s">
        <v>162</v>
      </c>
    </row>
    <row r="160" spans="1:7" hidden="1" x14ac:dyDescent="0.25">
      <c r="A160" s="1" t="s">
        <v>163</v>
      </c>
      <c r="B160" s="1" t="s">
        <v>164</v>
      </c>
      <c r="C160" s="1" t="s">
        <v>34</v>
      </c>
      <c r="D160" s="1">
        <v>2021</v>
      </c>
      <c r="E160" s="1" t="s">
        <v>122</v>
      </c>
      <c r="F160" s="1" t="s">
        <v>165</v>
      </c>
      <c r="G160" s="1" t="s">
        <v>166</v>
      </c>
    </row>
    <row r="161" spans="1:7" hidden="1" x14ac:dyDescent="0.25">
      <c r="A161" s="1" t="s">
        <v>167</v>
      </c>
      <c r="B161" s="1" t="s">
        <v>168</v>
      </c>
      <c r="C161" s="1" t="s">
        <v>9</v>
      </c>
      <c r="D161" s="1">
        <v>2021</v>
      </c>
      <c r="E161" s="1" t="s">
        <v>10</v>
      </c>
      <c r="F161" s="1" t="s">
        <v>169</v>
      </c>
      <c r="G161" s="1" t="s">
        <v>170</v>
      </c>
    </row>
    <row r="162" spans="1:7" hidden="1" x14ac:dyDescent="0.25">
      <c r="A162" s="1" t="s">
        <v>171</v>
      </c>
      <c r="B162" s="1" t="s">
        <v>172</v>
      </c>
      <c r="C162" s="1" t="s">
        <v>9</v>
      </c>
      <c r="D162" s="1">
        <v>2021</v>
      </c>
      <c r="E162" s="1" t="s">
        <v>10</v>
      </c>
      <c r="F162" s="1" t="s">
        <v>169</v>
      </c>
      <c r="G162" s="1" t="s">
        <v>173</v>
      </c>
    </row>
    <row r="163" spans="1:7" hidden="1" x14ac:dyDescent="0.25">
      <c r="A163" s="1" t="s">
        <v>174</v>
      </c>
      <c r="B163" s="1" t="s">
        <v>175</v>
      </c>
      <c r="C163" s="1" t="s">
        <v>9</v>
      </c>
      <c r="D163" s="1">
        <v>2021</v>
      </c>
      <c r="E163" s="1" t="s">
        <v>10</v>
      </c>
      <c r="F163" s="1" t="s">
        <v>169</v>
      </c>
      <c r="G163" s="1" t="s">
        <v>176</v>
      </c>
    </row>
    <row r="164" spans="1:7" hidden="1" x14ac:dyDescent="0.25">
      <c r="A164" s="1" t="s">
        <v>177</v>
      </c>
      <c r="B164" s="1" t="s">
        <v>168</v>
      </c>
      <c r="C164" s="1" t="s">
        <v>9</v>
      </c>
      <c r="D164" s="1">
        <v>2021</v>
      </c>
      <c r="E164" s="1" t="s">
        <v>10</v>
      </c>
      <c r="F164" s="1" t="s">
        <v>169</v>
      </c>
      <c r="G164" s="1" t="s">
        <v>178</v>
      </c>
    </row>
    <row r="165" spans="1:7" hidden="1" x14ac:dyDescent="0.25">
      <c r="A165" s="1" t="s">
        <v>179</v>
      </c>
      <c r="B165" s="1" t="s">
        <v>172</v>
      </c>
      <c r="C165" s="1" t="s">
        <v>9</v>
      </c>
      <c r="D165" s="1">
        <v>2021</v>
      </c>
      <c r="E165" s="1" t="s">
        <v>10</v>
      </c>
      <c r="F165" s="1" t="s">
        <v>169</v>
      </c>
      <c r="G165" s="1" t="s">
        <v>180</v>
      </c>
    </row>
    <row r="166" spans="1:7" hidden="1" x14ac:dyDescent="0.25">
      <c r="A166" s="1" t="s">
        <v>181</v>
      </c>
      <c r="B166" s="1" t="s">
        <v>175</v>
      </c>
      <c r="C166" s="1" t="s">
        <v>9</v>
      </c>
      <c r="D166" s="1">
        <v>2021</v>
      </c>
      <c r="E166" s="1" t="s">
        <v>10</v>
      </c>
      <c r="F166" s="1" t="s">
        <v>169</v>
      </c>
      <c r="G166" s="1" t="s">
        <v>182</v>
      </c>
    </row>
    <row r="167" spans="1:7" hidden="1" x14ac:dyDescent="0.25">
      <c r="A167" s="1" t="s">
        <v>183</v>
      </c>
      <c r="B167" s="1" t="s">
        <v>184</v>
      </c>
      <c r="C167" s="1" t="s">
        <v>9</v>
      </c>
      <c r="D167" s="1">
        <v>2021</v>
      </c>
      <c r="E167" s="1" t="s">
        <v>145</v>
      </c>
      <c r="F167" s="1" t="s">
        <v>128</v>
      </c>
      <c r="G167" s="1" t="s">
        <v>185</v>
      </c>
    </row>
    <row r="168" spans="1:7" hidden="1" x14ac:dyDescent="0.25">
      <c r="A168" s="1" t="s">
        <v>186</v>
      </c>
      <c r="B168" s="1" t="s">
        <v>187</v>
      </c>
      <c r="C168" s="1" t="s">
        <v>9</v>
      </c>
      <c r="D168" s="1">
        <v>2021</v>
      </c>
      <c r="E168" s="1" t="s">
        <v>145</v>
      </c>
      <c r="F168" s="1" t="s">
        <v>128</v>
      </c>
      <c r="G168" s="1" t="s">
        <v>185</v>
      </c>
    </row>
    <row r="169" spans="1:7" hidden="1" x14ac:dyDescent="0.25">
      <c r="A169" s="1" t="s">
        <v>188</v>
      </c>
      <c r="B169" s="1" t="s">
        <v>189</v>
      </c>
      <c r="C169" s="1" t="s">
        <v>9</v>
      </c>
      <c r="D169" s="1">
        <v>2021</v>
      </c>
      <c r="E169" s="1" t="s">
        <v>145</v>
      </c>
      <c r="F169" s="1" t="s">
        <v>128</v>
      </c>
      <c r="G169" s="1" t="s">
        <v>185</v>
      </c>
    </row>
    <row r="170" spans="1:7" hidden="1" x14ac:dyDescent="0.25">
      <c r="A170" s="1" t="s">
        <v>190</v>
      </c>
      <c r="B170" s="1" t="s">
        <v>191</v>
      </c>
      <c r="C170" s="1" t="s">
        <v>9</v>
      </c>
      <c r="D170" s="1">
        <v>2021</v>
      </c>
      <c r="E170" s="1" t="s">
        <v>127</v>
      </c>
      <c r="F170" s="1" t="s">
        <v>128</v>
      </c>
      <c r="G170" s="1" t="s">
        <v>185</v>
      </c>
    </row>
    <row r="171" spans="1:7" hidden="1" x14ac:dyDescent="0.25">
      <c r="A171" s="1" t="s">
        <v>183</v>
      </c>
      <c r="B171" s="1" t="s">
        <v>184</v>
      </c>
      <c r="C171" s="1" t="s">
        <v>9</v>
      </c>
      <c r="D171" s="1">
        <v>2021</v>
      </c>
      <c r="E171" s="1" t="s">
        <v>127</v>
      </c>
      <c r="F171" s="1" t="s">
        <v>128</v>
      </c>
      <c r="G171" s="1" t="s">
        <v>185</v>
      </c>
    </row>
    <row r="172" spans="1:7" hidden="1" x14ac:dyDescent="0.25">
      <c r="A172" s="1" t="s">
        <v>186</v>
      </c>
      <c r="B172" s="1" t="s">
        <v>187</v>
      </c>
      <c r="C172" s="1" t="s">
        <v>9</v>
      </c>
      <c r="D172" s="1">
        <v>2021</v>
      </c>
      <c r="E172" s="1" t="s">
        <v>127</v>
      </c>
      <c r="F172" s="1" t="s">
        <v>128</v>
      </c>
      <c r="G172" s="1" t="s">
        <v>185</v>
      </c>
    </row>
    <row r="173" spans="1:7" hidden="1" x14ac:dyDescent="0.25">
      <c r="A173" s="1" t="s">
        <v>188</v>
      </c>
      <c r="B173" s="1" t="s">
        <v>189</v>
      </c>
      <c r="C173" s="1" t="s">
        <v>9</v>
      </c>
      <c r="D173" s="1">
        <v>2021</v>
      </c>
      <c r="E173" s="1" t="s">
        <v>127</v>
      </c>
      <c r="F173" s="1" t="s">
        <v>128</v>
      </c>
      <c r="G173" s="1" t="s">
        <v>185</v>
      </c>
    </row>
    <row r="174" spans="1:7" hidden="1" x14ac:dyDescent="0.25">
      <c r="A174" s="1" t="s">
        <v>190</v>
      </c>
      <c r="B174" s="1" t="s">
        <v>191</v>
      </c>
      <c r="C174" s="1" t="s">
        <v>9</v>
      </c>
      <c r="D174" s="1">
        <v>2021</v>
      </c>
      <c r="E174" s="1" t="s">
        <v>138</v>
      </c>
      <c r="F174" s="1" t="s">
        <v>128</v>
      </c>
      <c r="G174" s="1" t="s">
        <v>185</v>
      </c>
    </row>
    <row r="175" spans="1:7" hidden="1" x14ac:dyDescent="0.25">
      <c r="A175" s="1" t="s">
        <v>183</v>
      </c>
      <c r="B175" s="1" t="s">
        <v>184</v>
      </c>
      <c r="C175" s="1" t="s">
        <v>9</v>
      </c>
      <c r="D175" s="1">
        <v>2021</v>
      </c>
      <c r="E175" s="1" t="s">
        <v>138</v>
      </c>
      <c r="F175" s="1" t="s">
        <v>128</v>
      </c>
      <c r="G175" s="1" t="s">
        <v>185</v>
      </c>
    </row>
    <row r="176" spans="1:7" hidden="1" x14ac:dyDescent="0.25">
      <c r="A176" s="1" t="s">
        <v>186</v>
      </c>
      <c r="B176" s="1" t="s">
        <v>187</v>
      </c>
      <c r="C176" s="1" t="s">
        <v>9</v>
      </c>
      <c r="D176" s="1">
        <v>2021</v>
      </c>
      <c r="E176" s="1" t="s">
        <v>138</v>
      </c>
      <c r="F176" s="1" t="s">
        <v>128</v>
      </c>
      <c r="G176" s="1" t="s">
        <v>185</v>
      </c>
    </row>
    <row r="177" spans="1:7" hidden="1" x14ac:dyDescent="0.25">
      <c r="A177" s="1" t="s">
        <v>188</v>
      </c>
      <c r="B177" s="1" t="s">
        <v>189</v>
      </c>
      <c r="C177" s="1" t="s">
        <v>9</v>
      </c>
      <c r="D177" s="1">
        <v>2021</v>
      </c>
      <c r="E177" s="1" t="s">
        <v>138</v>
      </c>
      <c r="F177" s="1" t="s">
        <v>128</v>
      </c>
      <c r="G177" s="1" t="s">
        <v>185</v>
      </c>
    </row>
    <row r="178" spans="1:7" hidden="1" x14ac:dyDescent="0.25">
      <c r="A178" s="1" t="s">
        <v>190</v>
      </c>
      <c r="B178" s="1" t="s">
        <v>191</v>
      </c>
      <c r="C178" s="1" t="s">
        <v>9</v>
      </c>
      <c r="D178" s="1">
        <v>2021</v>
      </c>
      <c r="E178" s="1" t="s">
        <v>139</v>
      </c>
      <c r="F178" s="1" t="s">
        <v>128</v>
      </c>
      <c r="G178" s="1" t="s">
        <v>185</v>
      </c>
    </row>
    <row r="179" spans="1:7" hidden="1" x14ac:dyDescent="0.25">
      <c r="A179" s="1" t="s">
        <v>183</v>
      </c>
      <c r="B179" s="1" t="s">
        <v>184</v>
      </c>
      <c r="C179" s="1" t="s">
        <v>9</v>
      </c>
      <c r="D179" s="1">
        <v>2021</v>
      </c>
      <c r="E179" s="1" t="s">
        <v>139</v>
      </c>
      <c r="F179" s="1" t="s">
        <v>128</v>
      </c>
      <c r="G179" s="1" t="s">
        <v>185</v>
      </c>
    </row>
    <row r="180" spans="1:7" hidden="1" x14ac:dyDescent="0.25">
      <c r="A180" s="1" t="s">
        <v>186</v>
      </c>
      <c r="B180" s="1" t="s">
        <v>187</v>
      </c>
      <c r="C180" s="1" t="s">
        <v>9</v>
      </c>
      <c r="D180" s="1">
        <v>2021</v>
      </c>
      <c r="E180" s="1" t="s">
        <v>139</v>
      </c>
      <c r="F180" s="1" t="s">
        <v>128</v>
      </c>
      <c r="G180" s="1" t="s">
        <v>185</v>
      </c>
    </row>
    <row r="181" spans="1:7" hidden="1" x14ac:dyDescent="0.25">
      <c r="A181" s="1" t="s">
        <v>188</v>
      </c>
      <c r="B181" s="1" t="s">
        <v>189</v>
      </c>
      <c r="C181" s="1" t="s">
        <v>9</v>
      </c>
      <c r="D181" s="1">
        <v>2021</v>
      </c>
      <c r="E181" s="1" t="s">
        <v>139</v>
      </c>
      <c r="F181" s="1" t="s">
        <v>128</v>
      </c>
      <c r="G181" s="1" t="s">
        <v>185</v>
      </c>
    </row>
    <row r="182" spans="1:7" hidden="1" x14ac:dyDescent="0.25">
      <c r="A182" s="1" t="s">
        <v>190</v>
      </c>
      <c r="B182" s="1" t="s">
        <v>191</v>
      </c>
      <c r="C182" s="1" t="s">
        <v>9</v>
      </c>
      <c r="D182" s="1">
        <v>2021</v>
      </c>
      <c r="E182" s="1" t="s">
        <v>140</v>
      </c>
      <c r="F182" s="1" t="s">
        <v>128</v>
      </c>
      <c r="G182" s="1" t="s">
        <v>185</v>
      </c>
    </row>
    <row r="183" spans="1:7" hidden="1" x14ac:dyDescent="0.25">
      <c r="A183" s="1" t="s">
        <v>183</v>
      </c>
      <c r="B183" s="1" t="s">
        <v>184</v>
      </c>
      <c r="C183" s="1" t="s">
        <v>9</v>
      </c>
      <c r="D183" s="1">
        <v>2021</v>
      </c>
      <c r="E183" s="1" t="s">
        <v>140</v>
      </c>
      <c r="F183" s="1" t="s">
        <v>128</v>
      </c>
      <c r="G183" s="1" t="s">
        <v>185</v>
      </c>
    </row>
    <row r="184" spans="1:7" hidden="1" x14ac:dyDescent="0.25">
      <c r="A184" s="1" t="s">
        <v>186</v>
      </c>
      <c r="B184" s="1" t="s">
        <v>187</v>
      </c>
      <c r="C184" s="1" t="s">
        <v>9</v>
      </c>
      <c r="D184" s="1">
        <v>2021</v>
      </c>
      <c r="E184" s="1" t="s">
        <v>140</v>
      </c>
      <c r="F184" s="1" t="s">
        <v>128</v>
      </c>
      <c r="G184" s="1" t="s">
        <v>185</v>
      </c>
    </row>
    <row r="185" spans="1:7" hidden="1" x14ac:dyDescent="0.25">
      <c r="A185" s="1" t="s">
        <v>188</v>
      </c>
      <c r="B185" s="1" t="s">
        <v>189</v>
      </c>
      <c r="C185" s="1" t="s">
        <v>9</v>
      </c>
      <c r="D185" s="1">
        <v>2021</v>
      </c>
      <c r="E185" s="1" t="s">
        <v>140</v>
      </c>
      <c r="F185" s="1" t="s">
        <v>128</v>
      </c>
      <c r="G185" s="1" t="s">
        <v>185</v>
      </c>
    </row>
    <row r="186" spans="1:7" hidden="1" x14ac:dyDescent="0.25">
      <c r="A186" s="1" t="s">
        <v>190</v>
      </c>
      <c r="B186" s="1" t="s">
        <v>191</v>
      </c>
      <c r="C186" s="1" t="s">
        <v>9</v>
      </c>
      <c r="D186" s="1">
        <v>2021</v>
      </c>
      <c r="E186" s="1" t="s">
        <v>146</v>
      </c>
      <c r="F186" s="1" t="s">
        <v>128</v>
      </c>
      <c r="G186" s="1" t="s">
        <v>192</v>
      </c>
    </row>
    <row r="187" spans="1:7" hidden="1" x14ac:dyDescent="0.25">
      <c r="A187" s="1" t="s">
        <v>183</v>
      </c>
      <c r="B187" s="1" t="s">
        <v>184</v>
      </c>
      <c r="C187" s="1" t="s">
        <v>9</v>
      </c>
      <c r="D187" s="1">
        <v>2021</v>
      </c>
      <c r="E187" s="1" t="s">
        <v>146</v>
      </c>
      <c r="F187" s="1" t="s">
        <v>128</v>
      </c>
      <c r="G187" s="1" t="s">
        <v>192</v>
      </c>
    </row>
    <row r="188" spans="1:7" hidden="1" x14ac:dyDescent="0.25">
      <c r="A188" s="1" t="s">
        <v>186</v>
      </c>
      <c r="B188" s="1" t="s">
        <v>187</v>
      </c>
      <c r="C188" s="1" t="s">
        <v>9</v>
      </c>
      <c r="D188" s="1">
        <v>2021</v>
      </c>
      <c r="E188" s="1" t="s">
        <v>146</v>
      </c>
      <c r="F188" s="1" t="s">
        <v>128</v>
      </c>
      <c r="G188" s="1" t="s">
        <v>192</v>
      </c>
    </row>
    <row r="189" spans="1:7" hidden="1" x14ac:dyDescent="0.25">
      <c r="A189" s="1" t="s">
        <v>188</v>
      </c>
      <c r="B189" s="1" t="s">
        <v>189</v>
      </c>
      <c r="C189" s="1" t="s">
        <v>9</v>
      </c>
      <c r="D189" s="1">
        <v>2021</v>
      </c>
      <c r="E189" s="1" t="s">
        <v>146</v>
      </c>
      <c r="F189" s="1" t="s">
        <v>128</v>
      </c>
      <c r="G189" s="1" t="s">
        <v>192</v>
      </c>
    </row>
    <row r="190" spans="1:7" hidden="1" x14ac:dyDescent="0.25">
      <c r="A190" s="1" t="s">
        <v>186</v>
      </c>
      <c r="B190" s="1" t="s">
        <v>187</v>
      </c>
      <c r="C190" s="1" t="s">
        <v>9</v>
      </c>
      <c r="D190" s="1">
        <v>2021</v>
      </c>
      <c r="E190" s="1" t="s">
        <v>141</v>
      </c>
      <c r="F190" s="1" t="s">
        <v>128</v>
      </c>
      <c r="G190" s="1" t="s">
        <v>192</v>
      </c>
    </row>
    <row r="191" spans="1:7" hidden="1" x14ac:dyDescent="0.25">
      <c r="A191" s="1" t="s">
        <v>188</v>
      </c>
      <c r="B191" s="1" t="s">
        <v>189</v>
      </c>
      <c r="C191" s="1" t="s">
        <v>9</v>
      </c>
      <c r="D191" s="1">
        <v>2021</v>
      </c>
      <c r="E191" s="1" t="s">
        <v>141</v>
      </c>
      <c r="F191" s="1" t="s">
        <v>128</v>
      </c>
      <c r="G191" s="1" t="s">
        <v>192</v>
      </c>
    </row>
    <row r="192" spans="1:7" hidden="1" x14ac:dyDescent="0.25">
      <c r="A192" s="1" t="s">
        <v>190</v>
      </c>
      <c r="B192" s="1" t="s">
        <v>191</v>
      </c>
      <c r="C192" s="1" t="s">
        <v>9</v>
      </c>
      <c r="D192" s="1">
        <v>2021</v>
      </c>
      <c r="E192" s="1" t="s">
        <v>10</v>
      </c>
      <c r="F192" s="1" t="s">
        <v>128</v>
      </c>
      <c r="G192" s="1" t="s">
        <v>192</v>
      </c>
    </row>
    <row r="193" spans="1:7" hidden="1" x14ac:dyDescent="0.25">
      <c r="A193" s="1" t="s">
        <v>183</v>
      </c>
      <c r="B193" s="1" t="s">
        <v>184</v>
      </c>
      <c r="C193" s="1" t="s">
        <v>9</v>
      </c>
      <c r="D193" s="1">
        <v>2021</v>
      </c>
      <c r="E193" s="1" t="s">
        <v>10</v>
      </c>
      <c r="F193" s="1" t="s">
        <v>128</v>
      </c>
      <c r="G193" s="1" t="s">
        <v>192</v>
      </c>
    </row>
    <row r="194" spans="1:7" hidden="1" x14ac:dyDescent="0.25">
      <c r="A194" s="1" t="s">
        <v>186</v>
      </c>
      <c r="B194" s="1" t="s">
        <v>187</v>
      </c>
      <c r="C194" s="1" t="s">
        <v>9</v>
      </c>
      <c r="D194" s="1">
        <v>2021</v>
      </c>
      <c r="E194" s="1" t="s">
        <v>10</v>
      </c>
      <c r="F194" s="1" t="s">
        <v>128</v>
      </c>
      <c r="G194" s="1" t="s">
        <v>192</v>
      </c>
    </row>
    <row r="195" spans="1:7" hidden="1" x14ac:dyDescent="0.25">
      <c r="A195" s="1" t="s">
        <v>188</v>
      </c>
      <c r="B195" s="1" t="s">
        <v>189</v>
      </c>
      <c r="C195" s="1" t="s">
        <v>9</v>
      </c>
      <c r="D195" s="1">
        <v>2021</v>
      </c>
      <c r="E195" s="1" t="s">
        <v>10</v>
      </c>
      <c r="F195" s="1" t="s">
        <v>128</v>
      </c>
      <c r="G195" s="1" t="s">
        <v>192</v>
      </c>
    </row>
    <row r="196" spans="1:7" hidden="1" x14ac:dyDescent="0.25">
      <c r="A196" s="1" t="s">
        <v>190</v>
      </c>
      <c r="B196" s="1" t="s">
        <v>191</v>
      </c>
      <c r="C196" s="1" t="s">
        <v>9</v>
      </c>
      <c r="D196" s="1">
        <v>2021</v>
      </c>
      <c r="E196" s="1" t="s">
        <v>148</v>
      </c>
      <c r="F196" s="1" t="s">
        <v>128</v>
      </c>
      <c r="G196" s="1" t="s">
        <v>192</v>
      </c>
    </row>
    <row r="197" spans="1:7" hidden="1" x14ac:dyDescent="0.25">
      <c r="A197" s="1" t="s">
        <v>183</v>
      </c>
      <c r="B197" s="1" t="s">
        <v>184</v>
      </c>
      <c r="C197" s="1" t="s">
        <v>9</v>
      </c>
      <c r="D197" s="1">
        <v>2021</v>
      </c>
      <c r="E197" s="1" t="s">
        <v>148</v>
      </c>
      <c r="F197" s="1" t="s">
        <v>128</v>
      </c>
      <c r="G197" s="1" t="s">
        <v>192</v>
      </c>
    </row>
    <row r="198" spans="1:7" hidden="1" x14ac:dyDescent="0.25">
      <c r="A198" s="1" t="s">
        <v>186</v>
      </c>
      <c r="B198" s="1" t="s">
        <v>187</v>
      </c>
      <c r="C198" s="1" t="s">
        <v>9</v>
      </c>
      <c r="D198" s="1">
        <v>2021</v>
      </c>
      <c r="E198" s="1" t="s">
        <v>148</v>
      </c>
      <c r="F198" s="1" t="s">
        <v>128</v>
      </c>
      <c r="G198" s="1" t="s">
        <v>192</v>
      </c>
    </row>
    <row r="199" spans="1:7" hidden="1" x14ac:dyDescent="0.25">
      <c r="A199" s="1" t="s">
        <v>188</v>
      </c>
      <c r="B199" s="1" t="s">
        <v>189</v>
      </c>
      <c r="C199" s="1" t="s">
        <v>9</v>
      </c>
      <c r="D199" s="1">
        <v>2021</v>
      </c>
      <c r="E199" s="1" t="s">
        <v>148</v>
      </c>
      <c r="F199" s="1" t="s">
        <v>128</v>
      </c>
      <c r="G199" s="1" t="s">
        <v>192</v>
      </c>
    </row>
    <row r="200" spans="1:7" hidden="1" x14ac:dyDescent="0.25">
      <c r="A200" s="1" t="s">
        <v>190</v>
      </c>
      <c r="B200" s="1" t="s">
        <v>191</v>
      </c>
      <c r="C200" s="1" t="s">
        <v>9</v>
      </c>
      <c r="D200" s="1">
        <v>2021</v>
      </c>
      <c r="E200" s="1" t="s">
        <v>143</v>
      </c>
      <c r="F200" s="1" t="s">
        <v>128</v>
      </c>
      <c r="G200" s="1" t="s">
        <v>192</v>
      </c>
    </row>
    <row r="201" spans="1:7" hidden="1" x14ac:dyDescent="0.25">
      <c r="A201" s="1" t="s">
        <v>183</v>
      </c>
      <c r="B201" s="1" t="s">
        <v>184</v>
      </c>
      <c r="C201" s="1" t="s">
        <v>9</v>
      </c>
      <c r="D201" s="1">
        <v>2021</v>
      </c>
      <c r="E201" s="1" t="s">
        <v>143</v>
      </c>
      <c r="F201" s="1" t="s">
        <v>128</v>
      </c>
      <c r="G201" s="1" t="s">
        <v>192</v>
      </c>
    </row>
    <row r="202" spans="1:7" hidden="1" x14ac:dyDescent="0.25">
      <c r="A202" s="1" t="s">
        <v>186</v>
      </c>
      <c r="B202" s="1" t="s">
        <v>187</v>
      </c>
      <c r="C202" s="1" t="s">
        <v>9</v>
      </c>
      <c r="D202" s="1">
        <v>2021</v>
      </c>
      <c r="E202" s="1" t="s">
        <v>143</v>
      </c>
      <c r="F202" s="1" t="s">
        <v>128</v>
      </c>
      <c r="G202" s="1" t="s">
        <v>192</v>
      </c>
    </row>
    <row r="203" spans="1:7" hidden="1" x14ac:dyDescent="0.25">
      <c r="A203" s="1" t="s">
        <v>188</v>
      </c>
      <c r="B203" s="1" t="s">
        <v>189</v>
      </c>
      <c r="C203" s="1" t="s">
        <v>9</v>
      </c>
      <c r="D203" s="1">
        <v>2021</v>
      </c>
      <c r="E203" s="1" t="s">
        <v>143</v>
      </c>
      <c r="F203" s="1" t="s">
        <v>128</v>
      </c>
      <c r="G203" s="1" t="s">
        <v>192</v>
      </c>
    </row>
    <row r="204" spans="1:7" hidden="1" x14ac:dyDescent="0.25">
      <c r="A204" s="1" t="s">
        <v>190</v>
      </c>
      <c r="B204" s="1" t="s">
        <v>191</v>
      </c>
      <c r="C204" s="1" t="s">
        <v>9</v>
      </c>
      <c r="D204" s="1">
        <v>2021</v>
      </c>
      <c r="E204" s="1" t="s">
        <v>144</v>
      </c>
      <c r="F204" s="1" t="s">
        <v>128</v>
      </c>
      <c r="G204" s="1" t="s">
        <v>192</v>
      </c>
    </row>
    <row r="205" spans="1:7" hidden="1" x14ac:dyDescent="0.25">
      <c r="A205" s="1" t="s">
        <v>183</v>
      </c>
      <c r="B205" s="1" t="s">
        <v>184</v>
      </c>
      <c r="C205" s="1" t="s">
        <v>9</v>
      </c>
      <c r="D205" s="1">
        <v>2021</v>
      </c>
      <c r="E205" s="1" t="s">
        <v>144</v>
      </c>
      <c r="F205" s="1" t="s">
        <v>128</v>
      </c>
      <c r="G205" s="1" t="s">
        <v>192</v>
      </c>
    </row>
    <row r="206" spans="1:7" hidden="1" x14ac:dyDescent="0.25">
      <c r="A206" s="1" t="s">
        <v>186</v>
      </c>
      <c r="B206" s="1" t="s">
        <v>187</v>
      </c>
      <c r="C206" s="1" t="s">
        <v>9</v>
      </c>
      <c r="D206" s="1">
        <v>2021</v>
      </c>
      <c r="E206" s="1" t="s">
        <v>144</v>
      </c>
      <c r="F206" s="1" t="s">
        <v>128</v>
      </c>
      <c r="G206" s="1" t="s">
        <v>192</v>
      </c>
    </row>
    <row r="207" spans="1:7" hidden="1" x14ac:dyDescent="0.25">
      <c r="A207" s="1" t="s">
        <v>188</v>
      </c>
      <c r="B207" s="1" t="s">
        <v>189</v>
      </c>
      <c r="C207" s="1" t="s">
        <v>9</v>
      </c>
      <c r="D207" s="1">
        <v>2021</v>
      </c>
      <c r="E207" s="1" t="s">
        <v>144</v>
      </c>
      <c r="F207" s="1" t="s">
        <v>128</v>
      </c>
      <c r="G207" s="1" t="s">
        <v>192</v>
      </c>
    </row>
    <row r="208" spans="1:7" hidden="1" x14ac:dyDescent="0.25">
      <c r="A208" s="1" t="s">
        <v>190</v>
      </c>
      <c r="B208" s="1" t="s">
        <v>191</v>
      </c>
      <c r="C208" s="1" t="s">
        <v>9</v>
      </c>
      <c r="D208" s="1">
        <v>2021</v>
      </c>
      <c r="E208" s="1" t="s">
        <v>145</v>
      </c>
      <c r="F208" s="1" t="s">
        <v>128</v>
      </c>
      <c r="G208" s="1" t="s">
        <v>192</v>
      </c>
    </row>
    <row r="209" spans="1:7" hidden="1" x14ac:dyDescent="0.25">
      <c r="A209" s="1" t="s">
        <v>186</v>
      </c>
      <c r="B209" s="1" t="s">
        <v>187</v>
      </c>
      <c r="C209" s="1" t="s">
        <v>9</v>
      </c>
      <c r="D209" s="1">
        <v>2021</v>
      </c>
      <c r="E209" s="1" t="s">
        <v>149</v>
      </c>
      <c r="F209" s="1" t="s">
        <v>128</v>
      </c>
      <c r="G209" s="1" t="s">
        <v>192</v>
      </c>
    </row>
    <row r="210" spans="1:7" hidden="1" x14ac:dyDescent="0.25">
      <c r="A210" s="1" t="s">
        <v>188</v>
      </c>
      <c r="B210" s="1" t="s">
        <v>189</v>
      </c>
      <c r="C210" s="1" t="s">
        <v>9</v>
      </c>
      <c r="D210" s="1">
        <v>2021</v>
      </c>
      <c r="E210" s="1" t="s">
        <v>149</v>
      </c>
      <c r="F210" s="1" t="s">
        <v>128</v>
      </c>
      <c r="G210" s="1" t="s">
        <v>192</v>
      </c>
    </row>
    <row r="211" spans="1:7" hidden="1" x14ac:dyDescent="0.25">
      <c r="A211" s="1" t="s">
        <v>190</v>
      </c>
      <c r="B211" s="1" t="s">
        <v>191</v>
      </c>
      <c r="C211" s="1" t="s">
        <v>9</v>
      </c>
      <c r="D211" s="1">
        <v>2021</v>
      </c>
      <c r="E211" s="1" t="s">
        <v>150</v>
      </c>
      <c r="F211" s="1" t="s">
        <v>128</v>
      </c>
      <c r="G211" s="1" t="s">
        <v>192</v>
      </c>
    </row>
    <row r="212" spans="1:7" hidden="1" x14ac:dyDescent="0.25">
      <c r="A212" s="1" t="s">
        <v>183</v>
      </c>
      <c r="B212" s="1" t="s">
        <v>184</v>
      </c>
      <c r="C212" s="1" t="s">
        <v>9</v>
      </c>
      <c r="D212" s="1">
        <v>2021</v>
      </c>
      <c r="E212" s="1" t="s">
        <v>150</v>
      </c>
      <c r="F212" s="1" t="s">
        <v>128</v>
      </c>
      <c r="G212" s="1" t="s">
        <v>192</v>
      </c>
    </row>
    <row r="213" spans="1:7" hidden="1" x14ac:dyDescent="0.25">
      <c r="A213" s="1" t="s">
        <v>186</v>
      </c>
      <c r="B213" s="1" t="s">
        <v>187</v>
      </c>
      <c r="C213" s="1" t="s">
        <v>9</v>
      </c>
      <c r="D213" s="1">
        <v>2021</v>
      </c>
      <c r="E213" s="1" t="s">
        <v>150</v>
      </c>
      <c r="F213" s="1" t="s">
        <v>128</v>
      </c>
      <c r="G213" s="1" t="s">
        <v>192</v>
      </c>
    </row>
    <row r="214" spans="1:7" hidden="1" x14ac:dyDescent="0.25">
      <c r="A214" s="1" t="s">
        <v>188</v>
      </c>
      <c r="B214" s="1" t="s">
        <v>189</v>
      </c>
      <c r="C214" s="1" t="s">
        <v>9</v>
      </c>
      <c r="D214" s="1">
        <v>2021</v>
      </c>
      <c r="E214" s="1" t="s">
        <v>150</v>
      </c>
      <c r="F214" s="1" t="s">
        <v>128</v>
      </c>
      <c r="G214" s="1" t="s">
        <v>192</v>
      </c>
    </row>
    <row r="215" spans="1:7" hidden="1" x14ac:dyDescent="0.25">
      <c r="A215" s="1" t="s">
        <v>190</v>
      </c>
      <c r="B215" s="1" t="s">
        <v>191</v>
      </c>
      <c r="C215" s="1" t="s">
        <v>9</v>
      </c>
      <c r="D215" s="1">
        <v>2021</v>
      </c>
      <c r="E215" s="1" t="s">
        <v>141</v>
      </c>
      <c r="F215" s="1" t="s">
        <v>128</v>
      </c>
      <c r="G215" s="1" t="s">
        <v>192</v>
      </c>
    </row>
    <row r="216" spans="1:7" hidden="1" x14ac:dyDescent="0.25">
      <c r="A216" s="1" t="s">
        <v>183</v>
      </c>
      <c r="B216" s="1" t="s">
        <v>184</v>
      </c>
      <c r="C216" s="1" t="s">
        <v>9</v>
      </c>
      <c r="D216" s="1">
        <v>2021</v>
      </c>
      <c r="E216" s="1" t="s">
        <v>141</v>
      </c>
      <c r="F216" s="1" t="s">
        <v>128</v>
      </c>
      <c r="G216" s="1" t="s">
        <v>192</v>
      </c>
    </row>
    <row r="217" spans="1:7" hidden="1" x14ac:dyDescent="0.25">
      <c r="A217" s="1" t="s">
        <v>190</v>
      </c>
      <c r="B217" s="1" t="s">
        <v>191</v>
      </c>
      <c r="C217" s="1" t="s">
        <v>9</v>
      </c>
      <c r="D217" s="1">
        <v>2021</v>
      </c>
      <c r="E217" s="1" t="s">
        <v>152</v>
      </c>
      <c r="F217" s="1" t="s">
        <v>128</v>
      </c>
      <c r="G217" s="1" t="s">
        <v>193</v>
      </c>
    </row>
    <row r="218" spans="1:7" hidden="1" x14ac:dyDescent="0.25">
      <c r="A218" s="1" t="s">
        <v>183</v>
      </c>
      <c r="B218" s="1" t="s">
        <v>184</v>
      </c>
      <c r="C218" s="1" t="s">
        <v>9</v>
      </c>
      <c r="D218" s="1">
        <v>2021</v>
      </c>
      <c r="E218" s="1" t="s">
        <v>152</v>
      </c>
      <c r="F218" s="1" t="s">
        <v>128</v>
      </c>
      <c r="G218" s="1" t="s">
        <v>193</v>
      </c>
    </row>
    <row r="219" spans="1:7" hidden="1" x14ac:dyDescent="0.25">
      <c r="A219" s="1" t="s">
        <v>186</v>
      </c>
      <c r="B219" s="1" t="s">
        <v>187</v>
      </c>
      <c r="C219" s="1" t="s">
        <v>9</v>
      </c>
      <c r="D219" s="1">
        <v>2021</v>
      </c>
      <c r="E219" s="1" t="s">
        <v>152</v>
      </c>
      <c r="F219" s="1" t="s">
        <v>128</v>
      </c>
      <c r="G219" s="1" t="s">
        <v>193</v>
      </c>
    </row>
    <row r="220" spans="1:7" hidden="1" x14ac:dyDescent="0.25">
      <c r="A220" s="1" t="s">
        <v>188</v>
      </c>
      <c r="B220" s="1" t="s">
        <v>189</v>
      </c>
      <c r="C220" s="1" t="s">
        <v>9</v>
      </c>
      <c r="D220" s="1">
        <v>2021</v>
      </c>
      <c r="E220" s="1" t="s">
        <v>152</v>
      </c>
      <c r="F220" s="1" t="s">
        <v>128</v>
      </c>
      <c r="G220" s="1" t="s">
        <v>193</v>
      </c>
    </row>
    <row r="221" spans="1:7" hidden="1" x14ac:dyDescent="0.25">
      <c r="A221" s="1" t="s">
        <v>190</v>
      </c>
      <c r="B221" s="1" t="s">
        <v>191</v>
      </c>
      <c r="C221" s="1" t="s">
        <v>9</v>
      </c>
      <c r="D221" s="1">
        <v>2021</v>
      </c>
      <c r="E221" s="1" t="s">
        <v>154</v>
      </c>
      <c r="F221" s="1" t="s">
        <v>128</v>
      </c>
      <c r="G221" s="1" t="s">
        <v>193</v>
      </c>
    </row>
    <row r="222" spans="1:7" hidden="1" x14ac:dyDescent="0.25">
      <c r="A222" s="1" t="s">
        <v>183</v>
      </c>
      <c r="B222" s="1" t="s">
        <v>184</v>
      </c>
      <c r="C222" s="1" t="s">
        <v>9</v>
      </c>
      <c r="D222" s="1">
        <v>2021</v>
      </c>
      <c r="E222" s="1" t="s">
        <v>154</v>
      </c>
      <c r="F222" s="1" t="s">
        <v>128</v>
      </c>
      <c r="G222" s="1" t="s">
        <v>193</v>
      </c>
    </row>
    <row r="223" spans="1:7" hidden="1" x14ac:dyDescent="0.25">
      <c r="A223" s="1" t="s">
        <v>186</v>
      </c>
      <c r="B223" s="1" t="s">
        <v>187</v>
      </c>
      <c r="C223" s="1" t="s">
        <v>9</v>
      </c>
      <c r="D223" s="1">
        <v>2021</v>
      </c>
      <c r="E223" s="1" t="s">
        <v>154</v>
      </c>
      <c r="F223" s="1" t="s">
        <v>128</v>
      </c>
      <c r="G223" s="1" t="s">
        <v>193</v>
      </c>
    </row>
    <row r="224" spans="1:7" hidden="1" x14ac:dyDescent="0.25">
      <c r="A224" s="1" t="s">
        <v>188</v>
      </c>
      <c r="B224" s="1" t="s">
        <v>189</v>
      </c>
      <c r="C224" s="1" t="s">
        <v>9</v>
      </c>
      <c r="D224" s="1">
        <v>2021</v>
      </c>
      <c r="E224" s="1" t="s">
        <v>154</v>
      </c>
      <c r="F224" s="1" t="s">
        <v>128</v>
      </c>
      <c r="G224" s="1" t="s">
        <v>193</v>
      </c>
    </row>
    <row r="225" spans="1:7" hidden="1" x14ac:dyDescent="0.25">
      <c r="A225" s="1" t="s">
        <v>190</v>
      </c>
      <c r="B225" s="1" t="s">
        <v>191</v>
      </c>
      <c r="C225" s="1" t="s">
        <v>9</v>
      </c>
      <c r="D225" s="1">
        <v>2021</v>
      </c>
      <c r="E225" s="1" t="s">
        <v>155</v>
      </c>
      <c r="F225" s="1" t="s">
        <v>128</v>
      </c>
      <c r="G225" s="1" t="s">
        <v>193</v>
      </c>
    </row>
    <row r="226" spans="1:7" hidden="1" x14ac:dyDescent="0.25">
      <c r="A226" s="1" t="s">
        <v>183</v>
      </c>
      <c r="B226" s="1" t="s">
        <v>184</v>
      </c>
      <c r="C226" s="1" t="s">
        <v>9</v>
      </c>
      <c r="D226" s="1">
        <v>2021</v>
      </c>
      <c r="E226" s="1" t="s">
        <v>155</v>
      </c>
      <c r="F226" s="1" t="s">
        <v>128</v>
      </c>
      <c r="G226" s="1" t="s">
        <v>193</v>
      </c>
    </row>
    <row r="227" spans="1:7" hidden="1" x14ac:dyDescent="0.25">
      <c r="A227" s="1" t="s">
        <v>186</v>
      </c>
      <c r="B227" s="1" t="s">
        <v>187</v>
      </c>
      <c r="C227" s="1" t="s">
        <v>9</v>
      </c>
      <c r="D227" s="1">
        <v>2021</v>
      </c>
      <c r="E227" s="1" t="s">
        <v>155</v>
      </c>
      <c r="F227" s="1" t="s">
        <v>128</v>
      </c>
      <c r="G227" s="1" t="s">
        <v>193</v>
      </c>
    </row>
    <row r="228" spans="1:7" hidden="1" x14ac:dyDescent="0.25">
      <c r="A228" s="1" t="s">
        <v>188</v>
      </c>
      <c r="B228" s="1" t="s">
        <v>189</v>
      </c>
      <c r="C228" s="1" t="s">
        <v>9</v>
      </c>
      <c r="D228" s="1">
        <v>2021</v>
      </c>
      <c r="E228" s="1" t="s">
        <v>155</v>
      </c>
      <c r="F228" s="1" t="s">
        <v>128</v>
      </c>
      <c r="G228" s="1" t="s">
        <v>193</v>
      </c>
    </row>
    <row r="229" spans="1:7" hidden="1" x14ac:dyDescent="0.25">
      <c r="A229" s="1" t="s">
        <v>190</v>
      </c>
      <c r="B229" s="1" t="s">
        <v>191</v>
      </c>
      <c r="C229" s="1" t="s">
        <v>9</v>
      </c>
      <c r="D229" s="1">
        <v>2021</v>
      </c>
      <c r="E229" s="1" t="s">
        <v>151</v>
      </c>
      <c r="F229" s="1" t="s">
        <v>128</v>
      </c>
      <c r="G229" s="1" t="s">
        <v>193</v>
      </c>
    </row>
    <row r="230" spans="1:7" hidden="1" x14ac:dyDescent="0.25">
      <c r="A230" s="1" t="s">
        <v>183</v>
      </c>
      <c r="B230" s="1" t="s">
        <v>184</v>
      </c>
      <c r="C230" s="1" t="s">
        <v>9</v>
      </c>
      <c r="D230" s="1">
        <v>2021</v>
      </c>
      <c r="E230" s="1" t="s">
        <v>151</v>
      </c>
      <c r="F230" s="1" t="s">
        <v>128</v>
      </c>
      <c r="G230" s="1" t="s">
        <v>193</v>
      </c>
    </row>
    <row r="231" spans="1:7" hidden="1" x14ac:dyDescent="0.25">
      <c r="A231" s="1" t="s">
        <v>186</v>
      </c>
      <c r="B231" s="1" t="s">
        <v>187</v>
      </c>
      <c r="C231" s="1" t="s">
        <v>9</v>
      </c>
      <c r="D231" s="1">
        <v>2021</v>
      </c>
      <c r="E231" s="1" t="s">
        <v>151</v>
      </c>
      <c r="F231" s="1" t="s">
        <v>128</v>
      </c>
      <c r="G231" s="1" t="s">
        <v>193</v>
      </c>
    </row>
    <row r="232" spans="1:7" hidden="1" x14ac:dyDescent="0.25">
      <c r="A232" s="1" t="s">
        <v>190</v>
      </c>
      <c r="B232" s="1" t="s">
        <v>191</v>
      </c>
      <c r="C232" s="1" t="s">
        <v>9</v>
      </c>
      <c r="D232" s="1">
        <v>2021</v>
      </c>
      <c r="E232" s="1" t="s">
        <v>149</v>
      </c>
      <c r="F232" s="1" t="s">
        <v>128</v>
      </c>
      <c r="G232" s="1" t="s">
        <v>193</v>
      </c>
    </row>
    <row r="233" spans="1:7" hidden="1" x14ac:dyDescent="0.25">
      <c r="A233" s="1" t="s">
        <v>183</v>
      </c>
      <c r="B233" s="1" t="s">
        <v>184</v>
      </c>
      <c r="C233" s="1" t="s">
        <v>9</v>
      </c>
      <c r="D233" s="1">
        <v>2021</v>
      </c>
      <c r="E233" s="1" t="s">
        <v>149</v>
      </c>
      <c r="F233" s="1" t="s">
        <v>128</v>
      </c>
      <c r="G233" s="1" t="s">
        <v>193</v>
      </c>
    </row>
    <row r="234" spans="1:7" hidden="1" x14ac:dyDescent="0.25">
      <c r="A234" s="1" t="s">
        <v>190</v>
      </c>
      <c r="B234" s="1" t="s">
        <v>191</v>
      </c>
      <c r="C234" s="1" t="s">
        <v>9</v>
      </c>
      <c r="D234" s="1">
        <v>2021</v>
      </c>
      <c r="E234" s="1" t="s">
        <v>156</v>
      </c>
      <c r="F234" s="1" t="s">
        <v>128</v>
      </c>
      <c r="G234" s="1" t="s">
        <v>193</v>
      </c>
    </row>
    <row r="235" spans="1:7" hidden="1" x14ac:dyDescent="0.25">
      <c r="A235" s="1" t="s">
        <v>183</v>
      </c>
      <c r="B235" s="1" t="s">
        <v>184</v>
      </c>
      <c r="C235" s="1" t="s">
        <v>9</v>
      </c>
      <c r="D235" s="1">
        <v>2021</v>
      </c>
      <c r="E235" s="1" t="s">
        <v>156</v>
      </c>
      <c r="F235" s="1" t="s">
        <v>128</v>
      </c>
      <c r="G235" s="1" t="s">
        <v>193</v>
      </c>
    </row>
    <row r="236" spans="1:7" hidden="1" x14ac:dyDescent="0.25">
      <c r="A236" s="1" t="s">
        <v>186</v>
      </c>
      <c r="B236" s="1" t="s">
        <v>187</v>
      </c>
      <c r="C236" s="1" t="s">
        <v>9</v>
      </c>
      <c r="D236" s="1">
        <v>2021</v>
      </c>
      <c r="E236" s="1" t="s">
        <v>156</v>
      </c>
      <c r="F236" s="1" t="s">
        <v>128</v>
      </c>
      <c r="G236" s="1" t="s">
        <v>193</v>
      </c>
    </row>
    <row r="237" spans="1:7" hidden="1" x14ac:dyDescent="0.25">
      <c r="A237" s="1" t="s">
        <v>188</v>
      </c>
      <c r="B237" s="1" t="s">
        <v>189</v>
      </c>
      <c r="C237" s="1" t="s">
        <v>9</v>
      </c>
      <c r="D237" s="1">
        <v>2021</v>
      </c>
      <c r="E237" s="1" t="s">
        <v>156</v>
      </c>
      <c r="F237" s="1" t="s">
        <v>128</v>
      </c>
      <c r="G237" s="1" t="s">
        <v>193</v>
      </c>
    </row>
    <row r="238" spans="1:7" hidden="1" x14ac:dyDescent="0.25">
      <c r="A238" s="1" t="s">
        <v>183</v>
      </c>
      <c r="B238" s="1" t="s">
        <v>184</v>
      </c>
      <c r="C238" s="1" t="s">
        <v>9</v>
      </c>
      <c r="D238" s="1">
        <v>2021</v>
      </c>
      <c r="E238" s="1" t="s">
        <v>158</v>
      </c>
      <c r="F238" s="1" t="s">
        <v>128</v>
      </c>
      <c r="G238" s="1" t="s">
        <v>193</v>
      </c>
    </row>
    <row r="239" spans="1:7" hidden="1" x14ac:dyDescent="0.25">
      <c r="A239" s="1" t="s">
        <v>186</v>
      </c>
      <c r="B239" s="1" t="s">
        <v>187</v>
      </c>
      <c r="C239" s="1" t="s">
        <v>9</v>
      </c>
      <c r="D239" s="1">
        <v>2021</v>
      </c>
      <c r="E239" s="1" t="s">
        <v>158</v>
      </c>
      <c r="F239" s="1" t="s">
        <v>128</v>
      </c>
      <c r="G239" s="1" t="s">
        <v>193</v>
      </c>
    </row>
    <row r="240" spans="1:7" hidden="1" x14ac:dyDescent="0.25">
      <c r="A240" s="1" t="s">
        <v>188</v>
      </c>
      <c r="B240" s="1" t="s">
        <v>189</v>
      </c>
      <c r="C240" s="1" t="s">
        <v>9</v>
      </c>
      <c r="D240" s="1">
        <v>2021</v>
      </c>
      <c r="E240" s="1" t="s">
        <v>158</v>
      </c>
      <c r="F240" s="1" t="s">
        <v>128</v>
      </c>
      <c r="G240" s="1" t="s">
        <v>193</v>
      </c>
    </row>
    <row r="241" spans="1:7" hidden="1" x14ac:dyDescent="0.25">
      <c r="A241" s="1" t="s">
        <v>190</v>
      </c>
      <c r="B241" s="1" t="s">
        <v>191</v>
      </c>
      <c r="C241" s="1" t="s">
        <v>9</v>
      </c>
      <c r="D241" s="1">
        <v>2021</v>
      </c>
      <c r="E241" s="1" t="s">
        <v>157</v>
      </c>
      <c r="F241" s="1" t="s">
        <v>128</v>
      </c>
      <c r="G241" s="1" t="s">
        <v>193</v>
      </c>
    </row>
    <row r="242" spans="1:7" hidden="1" x14ac:dyDescent="0.25">
      <c r="A242" s="1" t="s">
        <v>183</v>
      </c>
      <c r="B242" s="1" t="s">
        <v>184</v>
      </c>
      <c r="C242" s="1" t="s">
        <v>9</v>
      </c>
      <c r="D242" s="1">
        <v>2021</v>
      </c>
      <c r="E242" s="1" t="s">
        <v>157</v>
      </c>
      <c r="F242" s="1" t="s">
        <v>128</v>
      </c>
      <c r="G242" s="1" t="s">
        <v>193</v>
      </c>
    </row>
    <row r="243" spans="1:7" hidden="1" x14ac:dyDescent="0.25">
      <c r="A243" s="1" t="s">
        <v>186</v>
      </c>
      <c r="B243" s="1" t="s">
        <v>187</v>
      </c>
      <c r="C243" s="1" t="s">
        <v>9</v>
      </c>
      <c r="D243" s="1">
        <v>2021</v>
      </c>
      <c r="E243" s="1" t="s">
        <v>157</v>
      </c>
      <c r="F243" s="1" t="s">
        <v>128</v>
      </c>
      <c r="G243" s="1" t="s">
        <v>193</v>
      </c>
    </row>
    <row r="244" spans="1:7" hidden="1" x14ac:dyDescent="0.25">
      <c r="A244" s="1" t="s">
        <v>188</v>
      </c>
      <c r="B244" s="1" t="s">
        <v>189</v>
      </c>
      <c r="C244" s="1" t="s">
        <v>9</v>
      </c>
      <c r="D244" s="1">
        <v>2021</v>
      </c>
      <c r="E244" s="1" t="s">
        <v>157</v>
      </c>
      <c r="F244" s="1" t="s">
        <v>128</v>
      </c>
      <c r="G244" s="1" t="s">
        <v>193</v>
      </c>
    </row>
    <row r="245" spans="1:7" hidden="1" x14ac:dyDescent="0.25">
      <c r="A245" s="1" t="s">
        <v>188</v>
      </c>
      <c r="B245" s="1" t="s">
        <v>189</v>
      </c>
      <c r="C245" s="1" t="s">
        <v>9</v>
      </c>
      <c r="D245" s="1">
        <v>2021</v>
      </c>
      <c r="E245" s="1" t="s">
        <v>151</v>
      </c>
      <c r="F245" s="1" t="s">
        <v>128</v>
      </c>
      <c r="G245" s="1" t="s">
        <v>193</v>
      </c>
    </row>
    <row r="246" spans="1:7" hidden="1" x14ac:dyDescent="0.25">
      <c r="A246" s="1" t="s">
        <v>190</v>
      </c>
      <c r="B246" s="1" t="s">
        <v>191</v>
      </c>
      <c r="C246" s="1" t="s">
        <v>9</v>
      </c>
      <c r="D246" s="1">
        <v>2021</v>
      </c>
      <c r="E246" s="1" t="s">
        <v>158</v>
      </c>
      <c r="F246" s="1" t="s">
        <v>128</v>
      </c>
      <c r="G246" s="1" t="s">
        <v>194</v>
      </c>
    </row>
    <row r="247" spans="1:7" hidden="1" x14ac:dyDescent="0.25">
      <c r="A247" s="1" t="s">
        <v>188</v>
      </c>
      <c r="B247" s="1" t="s">
        <v>189</v>
      </c>
      <c r="C247" s="1" t="s">
        <v>9</v>
      </c>
      <c r="D247" s="1">
        <v>2021</v>
      </c>
      <c r="E247" s="1" t="s">
        <v>122</v>
      </c>
      <c r="F247" s="1" t="s">
        <v>195</v>
      </c>
      <c r="G247" s="1" t="s">
        <v>196</v>
      </c>
    </row>
    <row r="248" spans="1:7" hidden="1" x14ac:dyDescent="0.25">
      <c r="A248" s="1" t="s">
        <v>186</v>
      </c>
      <c r="B248" s="1" t="s">
        <v>187</v>
      </c>
      <c r="C248" s="1" t="s">
        <v>9</v>
      </c>
      <c r="D248" s="1">
        <v>2021</v>
      </c>
      <c r="E248" s="1" t="s">
        <v>122</v>
      </c>
      <c r="F248" s="1" t="s">
        <v>195</v>
      </c>
      <c r="G248" s="1" t="s">
        <v>197</v>
      </c>
    </row>
    <row r="249" spans="1:7" hidden="1" x14ac:dyDescent="0.25">
      <c r="A249" s="1" t="s">
        <v>183</v>
      </c>
      <c r="B249" s="1" t="s">
        <v>184</v>
      </c>
      <c r="C249" s="1" t="s">
        <v>9</v>
      </c>
      <c r="D249" s="1">
        <v>2021</v>
      </c>
      <c r="E249" s="1" t="s">
        <v>122</v>
      </c>
      <c r="F249" s="1" t="s">
        <v>195</v>
      </c>
      <c r="G249" s="1" t="s">
        <v>198</v>
      </c>
    </row>
    <row r="250" spans="1:7" hidden="1" x14ac:dyDescent="0.25">
      <c r="A250" s="1" t="s">
        <v>190</v>
      </c>
      <c r="B250" s="1" t="s">
        <v>191</v>
      </c>
      <c r="C250" s="1" t="s">
        <v>9</v>
      </c>
      <c r="D250" s="1">
        <v>2021</v>
      </c>
      <c r="E250" s="1" t="s">
        <v>122</v>
      </c>
      <c r="F250" s="1" t="s">
        <v>195</v>
      </c>
      <c r="G250" s="1" t="s">
        <v>199</v>
      </c>
    </row>
    <row r="251" spans="1:7" hidden="1" x14ac:dyDescent="0.25">
      <c r="A251" s="1" t="s">
        <v>36</v>
      </c>
      <c r="B251" s="1" t="s">
        <v>37</v>
      </c>
      <c r="C251" s="1" t="s">
        <v>9</v>
      </c>
      <c r="D251" s="1">
        <v>2021</v>
      </c>
      <c r="E251" s="1" t="s">
        <v>200</v>
      </c>
      <c r="F251" s="1" t="s">
        <v>128</v>
      </c>
      <c r="G251" s="1" t="s">
        <v>201</v>
      </c>
    </row>
    <row r="252" spans="1:7" hidden="1" x14ac:dyDescent="0.25">
      <c r="A252" s="1" t="s">
        <v>38</v>
      </c>
      <c r="B252" s="1" t="s">
        <v>39</v>
      </c>
      <c r="C252" s="1" t="s">
        <v>9</v>
      </c>
      <c r="D252" s="1">
        <v>2021</v>
      </c>
      <c r="E252" s="1" t="s">
        <v>200</v>
      </c>
      <c r="F252" s="1" t="s">
        <v>128</v>
      </c>
      <c r="G252" s="1" t="s">
        <v>201</v>
      </c>
    </row>
    <row r="253" spans="1:7" hidden="1" x14ac:dyDescent="0.25">
      <c r="A253" s="1" t="s">
        <v>40</v>
      </c>
      <c r="B253" s="1" t="s">
        <v>41</v>
      </c>
      <c r="C253" s="1" t="s">
        <v>9</v>
      </c>
      <c r="D253" s="1">
        <v>2021</v>
      </c>
      <c r="E253" s="1" t="s">
        <v>200</v>
      </c>
      <c r="F253" s="1" t="s">
        <v>128</v>
      </c>
      <c r="G253" s="1" t="s">
        <v>201</v>
      </c>
    </row>
    <row r="254" spans="1:7" hidden="1" x14ac:dyDescent="0.25">
      <c r="A254" s="1" t="s">
        <v>42</v>
      </c>
      <c r="B254" s="1" t="s">
        <v>43</v>
      </c>
      <c r="C254" s="1" t="s">
        <v>9</v>
      </c>
      <c r="D254" s="1">
        <v>2021</v>
      </c>
      <c r="E254" s="1" t="s">
        <v>200</v>
      </c>
      <c r="F254" s="1" t="s">
        <v>128</v>
      </c>
      <c r="G254" s="1" t="s">
        <v>201</v>
      </c>
    </row>
    <row r="255" spans="1:7" hidden="1" x14ac:dyDescent="0.25">
      <c r="A255" s="1" t="s">
        <v>44</v>
      </c>
      <c r="B255" s="1" t="s">
        <v>45</v>
      </c>
      <c r="C255" s="1" t="s">
        <v>9</v>
      </c>
      <c r="D255" s="1">
        <v>2021</v>
      </c>
      <c r="E255" s="1" t="s">
        <v>200</v>
      </c>
      <c r="F255" s="1" t="s">
        <v>128</v>
      </c>
      <c r="G255" s="1" t="s">
        <v>201</v>
      </c>
    </row>
    <row r="256" spans="1:7" hidden="1" x14ac:dyDescent="0.25">
      <c r="A256" s="1" t="s">
        <v>46</v>
      </c>
      <c r="B256" s="1" t="s">
        <v>47</v>
      </c>
      <c r="C256" s="1" t="s">
        <v>9</v>
      </c>
      <c r="D256" s="1">
        <v>2021</v>
      </c>
      <c r="E256" s="1" t="s">
        <v>200</v>
      </c>
      <c r="F256" s="1" t="s">
        <v>128</v>
      </c>
      <c r="G256" s="1" t="s">
        <v>201</v>
      </c>
    </row>
    <row r="257" spans="1:7" hidden="1" x14ac:dyDescent="0.25">
      <c r="A257" s="1" t="s">
        <v>48</v>
      </c>
      <c r="B257" s="1" t="s">
        <v>49</v>
      </c>
      <c r="C257" s="1" t="s">
        <v>9</v>
      </c>
      <c r="D257" s="1">
        <v>2021</v>
      </c>
      <c r="E257" s="1" t="s">
        <v>200</v>
      </c>
      <c r="F257" s="1" t="s">
        <v>128</v>
      </c>
      <c r="G257" s="1" t="s">
        <v>201</v>
      </c>
    </row>
    <row r="258" spans="1:7" hidden="1" x14ac:dyDescent="0.25">
      <c r="A258" s="1" t="s">
        <v>50</v>
      </c>
      <c r="B258" s="1" t="s">
        <v>51</v>
      </c>
      <c r="C258" s="1" t="s">
        <v>9</v>
      </c>
      <c r="D258" s="1">
        <v>2021</v>
      </c>
      <c r="E258" s="1" t="s">
        <v>200</v>
      </c>
      <c r="F258" s="1" t="s">
        <v>128</v>
      </c>
      <c r="G258" s="1" t="s">
        <v>201</v>
      </c>
    </row>
    <row r="259" spans="1:7" hidden="1" x14ac:dyDescent="0.25">
      <c r="A259" s="1" t="s">
        <v>52</v>
      </c>
      <c r="B259" s="1" t="s">
        <v>53</v>
      </c>
      <c r="C259" s="1" t="s">
        <v>9</v>
      </c>
      <c r="D259" s="1">
        <v>2021</v>
      </c>
      <c r="E259" s="1" t="s">
        <v>200</v>
      </c>
      <c r="F259" s="1" t="s">
        <v>128</v>
      </c>
      <c r="G259" s="1" t="s">
        <v>201</v>
      </c>
    </row>
    <row r="260" spans="1:7" hidden="1" x14ac:dyDescent="0.25">
      <c r="A260" s="1" t="s">
        <v>54</v>
      </c>
      <c r="B260" s="1" t="s">
        <v>55</v>
      </c>
      <c r="C260" s="1" t="s">
        <v>9</v>
      </c>
      <c r="D260" s="1">
        <v>2021</v>
      </c>
      <c r="E260" s="1" t="s">
        <v>200</v>
      </c>
      <c r="F260" s="1" t="s">
        <v>128</v>
      </c>
      <c r="G260" s="1" t="s">
        <v>201</v>
      </c>
    </row>
    <row r="261" spans="1:7" hidden="1" x14ac:dyDescent="0.25">
      <c r="A261" s="1" t="s">
        <v>56</v>
      </c>
      <c r="B261" s="1" t="s">
        <v>57</v>
      </c>
      <c r="C261" s="1" t="s">
        <v>9</v>
      </c>
      <c r="D261" s="1">
        <v>2021</v>
      </c>
      <c r="E261" s="1" t="s">
        <v>200</v>
      </c>
      <c r="F261" s="1" t="s">
        <v>128</v>
      </c>
      <c r="G261" s="1" t="s">
        <v>201</v>
      </c>
    </row>
    <row r="262" spans="1:7" hidden="1" x14ac:dyDescent="0.25">
      <c r="A262" s="1" t="s">
        <v>58</v>
      </c>
      <c r="B262" s="1" t="s">
        <v>59</v>
      </c>
      <c r="C262" s="1" t="s">
        <v>9</v>
      </c>
      <c r="D262" s="1">
        <v>2021</v>
      </c>
      <c r="E262" s="1" t="s">
        <v>200</v>
      </c>
      <c r="F262" s="1" t="s">
        <v>128</v>
      </c>
      <c r="G262" s="1" t="s">
        <v>201</v>
      </c>
    </row>
    <row r="263" spans="1:7" hidden="1" x14ac:dyDescent="0.25">
      <c r="A263" s="1" t="s">
        <v>60</v>
      </c>
      <c r="B263" s="1" t="s">
        <v>61</v>
      </c>
      <c r="C263" s="1" t="s">
        <v>9</v>
      </c>
      <c r="D263" s="1">
        <v>2021</v>
      </c>
      <c r="E263" s="1" t="s">
        <v>200</v>
      </c>
      <c r="F263" s="1" t="s">
        <v>128</v>
      </c>
      <c r="G263" s="1" t="s">
        <v>201</v>
      </c>
    </row>
    <row r="264" spans="1:7" hidden="1" x14ac:dyDescent="0.25">
      <c r="A264" s="1" t="s">
        <v>62</v>
      </c>
      <c r="B264" s="1" t="s">
        <v>63</v>
      </c>
      <c r="C264" s="1" t="s">
        <v>9</v>
      </c>
      <c r="D264" s="1">
        <v>2021</v>
      </c>
      <c r="E264" s="1" t="s">
        <v>200</v>
      </c>
      <c r="F264" s="1" t="s">
        <v>128</v>
      </c>
      <c r="G264" s="1" t="s">
        <v>201</v>
      </c>
    </row>
    <row r="265" spans="1:7" hidden="1" x14ac:dyDescent="0.25">
      <c r="A265" s="1" t="s">
        <v>64</v>
      </c>
      <c r="B265" s="1" t="s">
        <v>65</v>
      </c>
      <c r="C265" s="1" t="s">
        <v>9</v>
      </c>
      <c r="D265" s="1">
        <v>2021</v>
      </c>
      <c r="E265" s="1" t="s">
        <v>200</v>
      </c>
      <c r="F265" s="1" t="s">
        <v>128</v>
      </c>
      <c r="G265" s="1" t="s">
        <v>201</v>
      </c>
    </row>
    <row r="266" spans="1:7" hidden="1" x14ac:dyDescent="0.25">
      <c r="A266" s="1" t="s">
        <v>66</v>
      </c>
      <c r="B266" s="1" t="s">
        <v>67</v>
      </c>
      <c r="C266" s="1" t="s">
        <v>9</v>
      </c>
      <c r="D266" s="1">
        <v>2021</v>
      </c>
      <c r="E266" s="1" t="s">
        <v>200</v>
      </c>
      <c r="F266" s="1" t="s">
        <v>128</v>
      </c>
      <c r="G266" s="1" t="s">
        <v>201</v>
      </c>
    </row>
    <row r="267" spans="1:7" hidden="1" x14ac:dyDescent="0.25">
      <c r="A267" s="1" t="s">
        <v>68</v>
      </c>
      <c r="B267" s="1" t="s">
        <v>69</v>
      </c>
      <c r="C267" s="1" t="s">
        <v>9</v>
      </c>
      <c r="D267" s="1">
        <v>2021</v>
      </c>
      <c r="E267" s="1" t="s">
        <v>200</v>
      </c>
      <c r="F267" s="1" t="s">
        <v>128</v>
      </c>
      <c r="G267" s="1" t="s">
        <v>201</v>
      </c>
    </row>
    <row r="268" spans="1:7" hidden="1" x14ac:dyDescent="0.25">
      <c r="A268" s="1" t="s">
        <v>70</v>
      </c>
      <c r="B268" s="1" t="s">
        <v>71</v>
      </c>
      <c r="C268" s="1" t="s">
        <v>9</v>
      </c>
      <c r="D268" s="1">
        <v>2021</v>
      </c>
      <c r="E268" s="1" t="s">
        <v>200</v>
      </c>
      <c r="F268" s="1" t="s">
        <v>128</v>
      </c>
      <c r="G268" s="1" t="s">
        <v>201</v>
      </c>
    </row>
    <row r="269" spans="1:7" hidden="1" x14ac:dyDescent="0.25">
      <c r="A269" s="1" t="s">
        <v>72</v>
      </c>
      <c r="B269" s="1" t="s">
        <v>73</v>
      </c>
      <c r="C269" s="1" t="s">
        <v>9</v>
      </c>
      <c r="D269" s="1">
        <v>2021</v>
      </c>
      <c r="E269" s="1" t="s">
        <v>200</v>
      </c>
      <c r="F269" s="1" t="s">
        <v>128</v>
      </c>
      <c r="G269" s="1" t="s">
        <v>201</v>
      </c>
    </row>
    <row r="270" spans="1:7" hidden="1" x14ac:dyDescent="0.25">
      <c r="A270" s="1" t="s">
        <v>74</v>
      </c>
      <c r="B270" s="1" t="s">
        <v>75</v>
      </c>
      <c r="C270" s="1" t="s">
        <v>9</v>
      </c>
      <c r="D270" s="1">
        <v>2021</v>
      </c>
      <c r="E270" s="1" t="s">
        <v>200</v>
      </c>
      <c r="F270" s="1" t="s">
        <v>128</v>
      </c>
      <c r="G270" s="1" t="s">
        <v>201</v>
      </c>
    </row>
    <row r="271" spans="1:7" hidden="1" x14ac:dyDescent="0.25">
      <c r="A271" s="1" t="s">
        <v>76</v>
      </c>
      <c r="B271" s="1" t="s">
        <v>77</v>
      </c>
      <c r="C271" s="1" t="s">
        <v>9</v>
      </c>
      <c r="D271" s="1">
        <v>2021</v>
      </c>
      <c r="E271" s="1" t="s">
        <v>200</v>
      </c>
      <c r="F271" s="1" t="s">
        <v>128</v>
      </c>
      <c r="G271" s="1" t="s">
        <v>201</v>
      </c>
    </row>
    <row r="272" spans="1:7" hidden="1" x14ac:dyDescent="0.25">
      <c r="A272" s="1" t="s">
        <v>78</v>
      </c>
      <c r="B272" s="1" t="s">
        <v>79</v>
      </c>
      <c r="C272" s="1" t="s">
        <v>9</v>
      </c>
      <c r="D272" s="1">
        <v>2021</v>
      </c>
      <c r="E272" s="1" t="s">
        <v>200</v>
      </c>
      <c r="F272" s="1" t="s">
        <v>128</v>
      </c>
      <c r="G272" s="1" t="s">
        <v>201</v>
      </c>
    </row>
    <row r="273" spans="1:7" hidden="1" x14ac:dyDescent="0.25">
      <c r="A273" s="1" t="s">
        <v>80</v>
      </c>
      <c r="B273" s="1" t="s">
        <v>81</v>
      </c>
      <c r="C273" s="1" t="s">
        <v>9</v>
      </c>
      <c r="D273" s="1">
        <v>2021</v>
      </c>
      <c r="E273" s="1" t="s">
        <v>200</v>
      </c>
      <c r="F273" s="1" t="s">
        <v>128</v>
      </c>
      <c r="G273" s="1" t="s">
        <v>201</v>
      </c>
    </row>
    <row r="274" spans="1:7" hidden="1" x14ac:dyDescent="0.25">
      <c r="A274" s="1" t="s">
        <v>82</v>
      </c>
      <c r="B274" s="1" t="s">
        <v>83</v>
      </c>
      <c r="C274" s="1" t="s">
        <v>9</v>
      </c>
      <c r="D274" s="1">
        <v>2021</v>
      </c>
      <c r="E274" s="1" t="s">
        <v>200</v>
      </c>
      <c r="F274" s="1" t="s">
        <v>128</v>
      </c>
      <c r="G274" s="1" t="s">
        <v>201</v>
      </c>
    </row>
    <row r="275" spans="1:7" hidden="1" x14ac:dyDescent="0.25">
      <c r="A275" s="1" t="s">
        <v>84</v>
      </c>
      <c r="B275" s="1" t="s">
        <v>85</v>
      </c>
      <c r="C275" s="1" t="s">
        <v>9</v>
      </c>
      <c r="D275" s="1">
        <v>2021</v>
      </c>
      <c r="E275" s="1" t="s">
        <v>200</v>
      </c>
      <c r="F275" s="1" t="s">
        <v>128</v>
      </c>
      <c r="G275" s="1" t="s">
        <v>201</v>
      </c>
    </row>
    <row r="276" spans="1:7" hidden="1" x14ac:dyDescent="0.25">
      <c r="A276" s="1" t="s">
        <v>86</v>
      </c>
      <c r="B276" s="1" t="s">
        <v>87</v>
      </c>
      <c r="C276" s="1" t="s">
        <v>9</v>
      </c>
      <c r="D276" s="1">
        <v>2021</v>
      </c>
      <c r="E276" s="1" t="s">
        <v>200</v>
      </c>
      <c r="F276" s="1" t="s">
        <v>128</v>
      </c>
      <c r="G276" s="1" t="s">
        <v>201</v>
      </c>
    </row>
    <row r="277" spans="1:7" hidden="1" x14ac:dyDescent="0.25">
      <c r="A277" s="1" t="s">
        <v>88</v>
      </c>
      <c r="B277" s="1" t="s">
        <v>89</v>
      </c>
      <c r="C277" s="1" t="s">
        <v>9</v>
      </c>
      <c r="D277" s="1">
        <v>2021</v>
      </c>
      <c r="E277" s="1" t="s">
        <v>200</v>
      </c>
      <c r="F277" s="1" t="s">
        <v>128</v>
      </c>
      <c r="G277" s="1" t="s">
        <v>201</v>
      </c>
    </row>
    <row r="278" spans="1:7" hidden="1" x14ac:dyDescent="0.25">
      <c r="A278" s="1" t="s">
        <v>90</v>
      </c>
      <c r="B278" s="1" t="s">
        <v>91</v>
      </c>
      <c r="C278" s="1" t="s">
        <v>9</v>
      </c>
      <c r="D278" s="1">
        <v>2021</v>
      </c>
      <c r="E278" s="1" t="s">
        <v>200</v>
      </c>
      <c r="F278" s="1" t="s">
        <v>128</v>
      </c>
      <c r="G278" s="1" t="s">
        <v>201</v>
      </c>
    </row>
    <row r="279" spans="1:7" hidden="1" x14ac:dyDescent="0.25">
      <c r="A279" s="1" t="s">
        <v>92</v>
      </c>
      <c r="B279" s="1" t="s">
        <v>93</v>
      </c>
      <c r="C279" s="1" t="s">
        <v>9</v>
      </c>
      <c r="D279" s="1">
        <v>2021</v>
      </c>
      <c r="E279" s="1" t="s">
        <v>200</v>
      </c>
      <c r="F279" s="1" t="s">
        <v>128</v>
      </c>
      <c r="G279" s="1" t="s">
        <v>201</v>
      </c>
    </row>
    <row r="280" spans="1:7" hidden="1" x14ac:dyDescent="0.25">
      <c r="A280" s="1" t="s">
        <v>94</v>
      </c>
      <c r="B280" s="1" t="s">
        <v>95</v>
      </c>
      <c r="C280" s="1" t="s">
        <v>9</v>
      </c>
      <c r="D280" s="1">
        <v>2021</v>
      </c>
      <c r="E280" s="1" t="s">
        <v>200</v>
      </c>
      <c r="F280" s="1" t="s">
        <v>128</v>
      </c>
      <c r="G280" s="1" t="s">
        <v>201</v>
      </c>
    </row>
    <row r="281" spans="1:7" hidden="1" x14ac:dyDescent="0.25">
      <c r="A281" s="1" t="s">
        <v>96</v>
      </c>
      <c r="B281" s="1" t="s">
        <v>97</v>
      </c>
      <c r="C281" s="1" t="s">
        <v>9</v>
      </c>
      <c r="D281" s="1">
        <v>2021</v>
      </c>
      <c r="E281" s="1" t="s">
        <v>200</v>
      </c>
      <c r="F281" s="1" t="s">
        <v>128</v>
      </c>
      <c r="G281" s="1" t="s">
        <v>201</v>
      </c>
    </row>
    <row r="282" spans="1:7" hidden="1" x14ac:dyDescent="0.25">
      <c r="A282" s="1" t="s">
        <v>98</v>
      </c>
      <c r="B282" s="1" t="s">
        <v>99</v>
      </c>
      <c r="C282" s="1" t="s">
        <v>9</v>
      </c>
      <c r="D282" s="1">
        <v>2021</v>
      </c>
      <c r="E282" s="1" t="s">
        <v>200</v>
      </c>
      <c r="F282" s="1" t="s">
        <v>128</v>
      </c>
      <c r="G282" s="1" t="s">
        <v>201</v>
      </c>
    </row>
    <row r="283" spans="1:7" hidden="1" x14ac:dyDescent="0.25">
      <c r="A283" s="1" t="s">
        <v>100</v>
      </c>
      <c r="B283" s="1" t="s">
        <v>101</v>
      </c>
      <c r="C283" s="1" t="s">
        <v>9</v>
      </c>
      <c r="D283" s="1">
        <v>2021</v>
      </c>
      <c r="E283" s="1" t="s">
        <v>200</v>
      </c>
      <c r="F283" s="1" t="s">
        <v>128</v>
      </c>
      <c r="G283" s="1" t="s">
        <v>201</v>
      </c>
    </row>
    <row r="284" spans="1:7" hidden="1" x14ac:dyDescent="0.25">
      <c r="A284" s="1" t="s">
        <v>102</v>
      </c>
      <c r="B284" s="1" t="s">
        <v>103</v>
      </c>
      <c r="C284" s="1" t="s">
        <v>9</v>
      </c>
      <c r="D284" s="1">
        <v>2021</v>
      </c>
      <c r="E284" s="1" t="s">
        <v>200</v>
      </c>
      <c r="F284" s="1" t="s">
        <v>128</v>
      </c>
      <c r="G284" s="1" t="s">
        <v>201</v>
      </c>
    </row>
    <row r="285" spans="1:7" hidden="1" x14ac:dyDescent="0.25">
      <c r="A285" s="1" t="s">
        <v>104</v>
      </c>
      <c r="B285" s="1" t="s">
        <v>105</v>
      </c>
      <c r="C285" s="1" t="s">
        <v>9</v>
      </c>
      <c r="D285" s="1">
        <v>2021</v>
      </c>
      <c r="E285" s="1" t="s">
        <v>200</v>
      </c>
      <c r="F285" s="1" t="s">
        <v>128</v>
      </c>
      <c r="G285" s="1" t="s">
        <v>201</v>
      </c>
    </row>
    <row r="286" spans="1:7" hidden="1" x14ac:dyDescent="0.25">
      <c r="A286" s="1" t="s">
        <v>106</v>
      </c>
      <c r="B286" s="1" t="s">
        <v>107</v>
      </c>
      <c r="C286" s="1" t="s">
        <v>9</v>
      </c>
      <c r="D286" s="1">
        <v>2021</v>
      </c>
      <c r="E286" s="1" t="s">
        <v>200</v>
      </c>
      <c r="F286" s="1" t="s">
        <v>128</v>
      </c>
      <c r="G286" s="1" t="s">
        <v>201</v>
      </c>
    </row>
    <row r="287" spans="1:7" hidden="1" x14ac:dyDescent="0.25">
      <c r="A287" s="1" t="s">
        <v>108</v>
      </c>
      <c r="B287" s="1" t="s">
        <v>109</v>
      </c>
      <c r="C287" s="1" t="s">
        <v>9</v>
      </c>
      <c r="D287" s="1">
        <v>2021</v>
      </c>
      <c r="E287" s="1" t="s">
        <v>200</v>
      </c>
      <c r="F287" s="1" t="s">
        <v>128</v>
      </c>
      <c r="G287" s="1" t="s">
        <v>201</v>
      </c>
    </row>
    <row r="288" spans="1:7" hidden="1" x14ac:dyDescent="0.25">
      <c r="A288" s="1" t="s">
        <v>110</v>
      </c>
      <c r="B288" s="1" t="s">
        <v>111</v>
      </c>
      <c r="C288" s="1" t="s">
        <v>9</v>
      </c>
      <c r="D288" s="1">
        <v>2021</v>
      </c>
      <c r="E288" s="1" t="s">
        <v>200</v>
      </c>
      <c r="F288" s="1" t="s">
        <v>128</v>
      </c>
      <c r="G288" s="1" t="s">
        <v>201</v>
      </c>
    </row>
    <row r="289" spans="1:7" hidden="1" x14ac:dyDescent="0.25">
      <c r="A289" s="1" t="s">
        <v>112</v>
      </c>
      <c r="B289" s="1" t="s">
        <v>113</v>
      </c>
      <c r="C289" s="1" t="s">
        <v>9</v>
      </c>
      <c r="D289" s="1">
        <v>2021</v>
      </c>
      <c r="E289" s="1" t="s">
        <v>200</v>
      </c>
      <c r="F289" s="1" t="s">
        <v>128</v>
      </c>
      <c r="G289" s="1" t="s">
        <v>201</v>
      </c>
    </row>
    <row r="290" spans="1:7" hidden="1" x14ac:dyDescent="0.25">
      <c r="A290" s="1" t="s">
        <v>114</v>
      </c>
      <c r="B290" s="1" t="s">
        <v>115</v>
      </c>
      <c r="C290" s="1" t="s">
        <v>9</v>
      </c>
      <c r="D290" s="1">
        <v>2021</v>
      </c>
      <c r="E290" s="1" t="s">
        <v>200</v>
      </c>
      <c r="F290" s="1" t="s">
        <v>128</v>
      </c>
      <c r="G290" s="1" t="s">
        <v>201</v>
      </c>
    </row>
    <row r="291" spans="1:7" hidden="1" x14ac:dyDescent="0.25">
      <c r="A291" s="1" t="s">
        <v>116</v>
      </c>
      <c r="B291" s="1" t="s">
        <v>117</v>
      </c>
      <c r="C291" s="1" t="s">
        <v>9</v>
      </c>
      <c r="D291" s="1">
        <v>2021</v>
      </c>
      <c r="E291" s="1" t="s">
        <v>200</v>
      </c>
      <c r="F291" s="1" t="s">
        <v>128</v>
      </c>
      <c r="G291" s="1" t="s">
        <v>201</v>
      </c>
    </row>
    <row r="292" spans="1:7" hidden="1" x14ac:dyDescent="0.25">
      <c r="A292" s="1" t="s">
        <v>118</v>
      </c>
      <c r="B292" s="1" t="s">
        <v>119</v>
      </c>
      <c r="C292" s="1" t="s">
        <v>9</v>
      </c>
      <c r="D292" s="1">
        <v>2021</v>
      </c>
      <c r="E292" s="1" t="s">
        <v>200</v>
      </c>
      <c r="F292" s="1" t="s">
        <v>128</v>
      </c>
      <c r="G292" s="1" t="s">
        <v>201</v>
      </c>
    </row>
    <row r="293" spans="1:7" hidden="1" x14ac:dyDescent="0.25">
      <c r="A293" s="1" t="s">
        <v>13</v>
      </c>
      <c r="B293" s="1" t="s">
        <v>14</v>
      </c>
      <c r="C293" s="1" t="s">
        <v>9</v>
      </c>
      <c r="D293" s="1">
        <v>2021</v>
      </c>
      <c r="E293" s="1" t="s">
        <v>200</v>
      </c>
      <c r="F293" s="1" t="s">
        <v>128</v>
      </c>
      <c r="G293" s="1" t="s">
        <v>201</v>
      </c>
    </row>
    <row r="294" spans="1:7" hidden="1" x14ac:dyDescent="0.25">
      <c r="A294" s="1" t="s">
        <v>18</v>
      </c>
      <c r="B294" s="1" t="s">
        <v>19</v>
      </c>
      <c r="C294" s="1" t="s">
        <v>9</v>
      </c>
      <c r="D294" s="1">
        <v>2021</v>
      </c>
      <c r="E294" s="1" t="s">
        <v>200</v>
      </c>
      <c r="F294" s="1" t="s">
        <v>128</v>
      </c>
      <c r="G294" s="1" t="s">
        <v>201</v>
      </c>
    </row>
    <row r="295" spans="1:7" hidden="1" x14ac:dyDescent="0.25">
      <c r="A295" s="1" t="s">
        <v>20</v>
      </c>
      <c r="B295" s="1" t="s">
        <v>21</v>
      </c>
      <c r="C295" s="1" t="s">
        <v>9</v>
      </c>
      <c r="D295" s="1">
        <v>2021</v>
      </c>
      <c r="E295" s="1" t="s">
        <v>200</v>
      </c>
      <c r="F295" s="1" t="s">
        <v>128</v>
      </c>
      <c r="G295" s="1" t="s">
        <v>201</v>
      </c>
    </row>
    <row r="296" spans="1:7" hidden="1" x14ac:dyDescent="0.25">
      <c r="A296" s="1" t="s">
        <v>90</v>
      </c>
      <c r="B296" s="1" t="s">
        <v>91</v>
      </c>
      <c r="C296" s="1" t="s">
        <v>9</v>
      </c>
      <c r="D296" s="1">
        <v>2021</v>
      </c>
      <c r="E296" s="1" t="s">
        <v>202</v>
      </c>
      <c r="F296" s="1" t="s">
        <v>128</v>
      </c>
      <c r="G296" s="1" t="s">
        <v>201</v>
      </c>
    </row>
    <row r="297" spans="1:7" hidden="1" x14ac:dyDescent="0.25">
      <c r="A297" s="1" t="s">
        <v>13</v>
      </c>
      <c r="B297" s="1" t="s">
        <v>14</v>
      </c>
      <c r="C297" s="1" t="s">
        <v>9</v>
      </c>
      <c r="D297" s="1">
        <v>2021</v>
      </c>
      <c r="E297" s="1" t="s">
        <v>202</v>
      </c>
      <c r="F297" s="1" t="s">
        <v>128</v>
      </c>
      <c r="G297" s="1" t="s">
        <v>201</v>
      </c>
    </row>
    <row r="298" spans="1:7" hidden="1" x14ac:dyDescent="0.25">
      <c r="A298" s="1" t="s">
        <v>18</v>
      </c>
      <c r="B298" s="1" t="s">
        <v>19</v>
      </c>
      <c r="C298" s="1" t="s">
        <v>9</v>
      </c>
      <c r="D298" s="1">
        <v>2021</v>
      </c>
      <c r="E298" s="1" t="s">
        <v>202</v>
      </c>
      <c r="F298" s="1" t="s">
        <v>128</v>
      </c>
      <c r="G298" s="1" t="s">
        <v>201</v>
      </c>
    </row>
    <row r="299" spans="1:7" hidden="1" x14ac:dyDescent="0.25">
      <c r="A299" s="1" t="s">
        <v>20</v>
      </c>
      <c r="B299" s="1" t="s">
        <v>21</v>
      </c>
      <c r="C299" s="1" t="s">
        <v>9</v>
      </c>
      <c r="D299" s="1">
        <v>2021</v>
      </c>
      <c r="E299" s="1" t="s">
        <v>202</v>
      </c>
      <c r="F299" s="1" t="s">
        <v>128</v>
      </c>
      <c r="G299" s="1" t="s">
        <v>201</v>
      </c>
    </row>
    <row r="300" spans="1:7" hidden="1" x14ac:dyDescent="0.25">
      <c r="A300" s="1" t="s">
        <v>36</v>
      </c>
      <c r="B300" s="1" t="s">
        <v>37</v>
      </c>
      <c r="C300" s="1" t="s">
        <v>9</v>
      </c>
      <c r="D300" s="1">
        <v>2021</v>
      </c>
      <c r="E300" s="1" t="s">
        <v>202</v>
      </c>
      <c r="F300" s="1" t="s">
        <v>128</v>
      </c>
      <c r="G300" s="1" t="s">
        <v>203</v>
      </c>
    </row>
    <row r="301" spans="1:7" hidden="1" x14ac:dyDescent="0.25">
      <c r="A301" s="1" t="s">
        <v>38</v>
      </c>
      <c r="B301" s="1" t="s">
        <v>39</v>
      </c>
      <c r="C301" s="1" t="s">
        <v>9</v>
      </c>
      <c r="D301" s="1">
        <v>2021</v>
      </c>
      <c r="E301" s="1" t="s">
        <v>202</v>
      </c>
      <c r="F301" s="1" t="s">
        <v>128</v>
      </c>
      <c r="G301" s="1" t="s">
        <v>203</v>
      </c>
    </row>
    <row r="302" spans="1:7" hidden="1" x14ac:dyDescent="0.25">
      <c r="A302" s="1" t="s">
        <v>40</v>
      </c>
      <c r="B302" s="1" t="s">
        <v>41</v>
      </c>
      <c r="C302" s="1" t="s">
        <v>9</v>
      </c>
      <c r="D302" s="1">
        <v>2021</v>
      </c>
      <c r="E302" s="1" t="s">
        <v>202</v>
      </c>
      <c r="F302" s="1" t="s">
        <v>128</v>
      </c>
      <c r="G302" s="1" t="s">
        <v>203</v>
      </c>
    </row>
    <row r="303" spans="1:7" hidden="1" x14ac:dyDescent="0.25">
      <c r="A303" s="1" t="s">
        <v>42</v>
      </c>
      <c r="B303" s="1" t="s">
        <v>43</v>
      </c>
      <c r="C303" s="1" t="s">
        <v>9</v>
      </c>
      <c r="D303" s="1">
        <v>2021</v>
      </c>
      <c r="E303" s="1" t="s">
        <v>202</v>
      </c>
      <c r="F303" s="1" t="s">
        <v>128</v>
      </c>
      <c r="G303" s="1" t="s">
        <v>203</v>
      </c>
    </row>
    <row r="304" spans="1:7" hidden="1" x14ac:dyDescent="0.25">
      <c r="A304" s="1" t="s">
        <v>44</v>
      </c>
      <c r="B304" s="1" t="s">
        <v>45</v>
      </c>
      <c r="C304" s="1" t="s">
        <v>9</v>
      </c>
      <c r="D304" s="1">
        <v>2021</v>
      </c>
      <c r="E304" s="1" t="s">
        <v>202</v>
      </c>
      <c r="F304" s="1" t="s">
        <v>128</v>
      </c>
      <c r="G304" s="1" t="s">
        <v>203</v>
      </c>
    </row>
    <row r="305" spans="1:7" hidden="1" x14ac:dyDescent="0.25">
      <c r="A305" s="1" t="s">
        <v>46</v>
      </c>
      <c r="B305" s="1" t="s">
        <v>47</v>
      </c>
      <c r="C305" s="1" t="s">
        <v>9</v>
      </c>
      <c r="D305" s="1">
        <v>2021</v>
      </c>
      <c r="E305" s="1" t="s">
        <v>202</v>
      </c>
      <c r="F305" s="1" t="s">
        <v>128</v>
      </c>
      <c r="G305" s="1" t="s">
        <v>203</v>
      </c>
    </row>
    <row r="306" spans="1:7" hidden="1" x14ac:dyDescent="0.25">
      <c r="A306" s="1" t="s">
        <v>48</v>
      </c>
      <c r="B306" s="1" t="s">
        <v>49</v>
      </c>
      <c r="C306" s="1" t="s">
        <v>9</v>
      </c>
      <c r="D306" s="1">
        <v>2021</v>
      </c>
      <c r="E306" s="1" t="s">
        <v>202</v>
      </c>
      <c r="F306" s="1" t="s">
        <v>128</v>
      </c>
      <c r="G306" s="1" t="s">
        <v>203</v>
      </c>
    </row>
    <row r="307" spans="1:7" hidden="1" x14ac:dyDescent="0.25">
      <c r="A307" s="1" t="s">
        <v>50</v>
      </c>
      <c r="B307" s="1" t="s">
        <v>51</v>
      </c>
      <c r="C307" s="1" t="s">
        <v>9</v>
      </c>
      <c r="D307" s="1">
        <v>2021</v>
      </c>
      <c r="E307" s="1" t="s">
        <v>202</v>
      </c>
      <c r="F307" s="1" t="s">
        <v>128</v>
      </c>
      <c r="G307" s="1" t="s">
        <v>203</v>
      </c>
    </row>
    <row r="308" spans="1:7" hidden="1" x14ac:dyDescent="0.25">
      <c r="A308" s="1" t="s">
        <v>52</v>
      </c>
      <c r="B308" s="1" t="s">
        <v>53</v>
      </c>
      <c r="C308" s="1" t="s">
        <v>9</v>
      </c>
      <c r="D308" s="1">
        <v>2021</v>
      </c>
      <c r="E308" s="1" t="s">
        <v>202</v>
      </c>
      <c r="F308" s="1" t="s">
        <v>128</v>
      </c>
      <c r="G308" s="1" t="s">
        <v>203</v>
      </c>
    </row>
    <row r="309" spans="1:7" hidden="1" x14ac:dyDescent="0.25">
      <c r="A309" s="1" t="s">
        <v>54</v>
      </c>
      <c r="B309" s="1" t="s">
        <v>55</v>
      </c>
      <c r="C309" s="1" t="s">
        <v>9</v>
      </c>
      <c r="D309" s="1">
        <v>2021</v>
      </c>
      <c r="E309" s="1" t="s">
        <v>202</v>
      </c>
      <c r="F309" s="1" t="s">
        <v>128</v>
      </c>
      <c r="G309" s="1" t="s">
        <v>203</v>
      </c>
    </row>
    <row r="310" spans="1:7" hidden="1" x14ac:dyDescent="0.25">
      <c r="A310" s="1" t="s">
        <v>56</v>
      </c>
      <c r="B310" s="1" t="s">
        <v>57</v>
      </c>
      <c r="C310" s="1" t="s">
        <v>9</v>
      </c>
      <c r="D310" s="1">
        <v>2021</v>
      </c>
      <c r="E310" s="1" t="s">
        <v>202</v>
      </c>
      <c r="F310" s="1" t="s">
        <v>128</v>
      </c>
      <c r="G310" s="1" t="s">
        <v>203</v>
      </c>
    </row>
    <row r="311" spans="1:7" hidden="1" x14ac:dyDescent="0.25">
      <c r="A311" s="1" t="s">
        <v>58</v>
      </c>
      <c r="B311" s="1" t="s">
        <v>59</v>
      </c>
      <c r="C311" s="1" t="s">
        <v>9</v>
      </c>
      <c r="D311" s="1">
        <v>2021</v>
      </c>
      <c r="E311" s="1" t="s">
        <v>202</v>
      </c>
      <c r="F311" s="1" t="s">
        <v>128</v>
      </c>
      <c r="G311" s="1" t="s">
        <v>203</v>
      </c>
    </row>
    <row r="312" spans="1:7" hidden="1" x14ac:dyDescent="0.25">
      <c r="A312" s="1" t="s">
        <v>60</v>
      </c>
      <c r="B312" s="1" t="s">
        <v>61</v>
      </c>
      <c r="C312" s="1" t="s">
        <v>9</v>
      </c>
      <c r="D312" s="1">
        <v>2021</v>
      </c>
      <c r="E312" s="1" t="s">
        <v>202</v>
      </c>
      <c r="F312" s="1" t="s">
        <v>128</v>
      </c>
      <c r="G312" s="1" t="s">
        <v>203</v>
      </c>
    </row>
    <row r="313" spans="1:7" hidden="1" x14ac:dyDescent="0.25">
      <c r="A313" s="1" t="s">
        <v>62</v>
      </c>
      <c r="B313" s="1" t="s">
        <v>63</v>
      </c>
      <c r="C313" s="1" t="s">
        <v>9</v>
      </c>
      <c r="D313" s="1">
        <v>2021</v>
      </c>
      <c r="E313" s="1" t="s">
        <v>202</v>
      </c>
      <c r="F313" s="1" t="s">
        <v>128</v>
      </c>
      <c r="G313" s="1" t="s">
        <v>203</v>
      </c>
    </row>
    <row r="314" spans="1:7" hidden="1" x14ac:dyDescent="0.25">
      <c r="A314" s="1" t="s">
        <v>64</v>
      </c>
      <c r="B314" s="1" t="s">
        <v>65</v>
      </c>
      <c r="C314" s="1" t="s">
        <v>9</v>
      </c>
      <c r="D314" s="1">
        <v>2021</v>
      </c>
      <c r="E314" s="1" t="s">
        <v>202</v>
      </c>
      <c r="F314" s="1" t="s">
        <v>128</v>
      </c>
      <c r="G314" s="1" t="s">
        <v>203</v>
      </c>
    </row>
    <row r="315" spans="1:7" hidden="1" x14ac:dyDescent="0.25">
      <c r="A315" s="1" t="s">
        <v>66</v>
      </c>
      <c r="B315" s="1" t="s">
        <v>67</v>
      </c>
      <c r="C315" s="1" t="s">
        <v>9</v>
      </c>
      <c r="D315" s="1">
        <v>2021</v>
      </c>
      <c r="E315" s="1" t="s">
        <v>202</v>
      </c>
      <c r="F315" s="1" t="s">
        <v>128</v>
      </c>
      <c r="G315" s="1" t="s">
        <v>203</v>
      </c>
    </row>
    <row r="316" spans="1:7" hidden="1" x14ac:dyDescent="0.25">
      <c r="A316" s="1" t="s">
        <v>68</v>
      </c>
      <c r="B316" s="1" t="s">
        <v>69</v>
      </c>
      <c r="C316" s="1" t="s">
        <v>9</v>
      </c>
      <c r="D316" s="1">
        <v>2021</v>
      </c>
      <c r="E316" s="1" t="s">
        <v>202</v>
      </c>
      <c r="F316" s="1" t="s">
        <v>128</v>
      </c>
      <c r="G316" s="1" t="s">
        <v>203</v>
      </c>
    </row>
    <row r="317" spans="1:7" hidden="1" x14ac:dyDescent="0.25">
      <c r="A317" s="1" t="s">
        <v>70</v>
      </c>
      <c r="B317" s="1" t="s">
        <v>71</v>
      </c>
      <c r="C317" s="1" t="s">
        <v>9</v>
      </c>
      <c r="D317" s="1">
        <v>2021</v>
      </c>
      <c r="E317" s="1" t="s">
        <v>202</v>
      </c>
      <c r="F317" s="1" t="s">
        <v>128</v>
      </c>
      <c r="G317" s="1" t="s">
        <v>203</v>
      </c>
    </row>
    <row r="318" spans="1:7" hidden="1" x14ac:dyDescent="0.25">
      <c r="A318" s="1" t="s">
        <v>72</v>
      </c>
      <c r="B318" s="1" t="s">
        <v>73</v>
      </c>
      <c r="C318" s="1" t="s">
        <v>9</v>
      </c>
      <c r="D318" s="1">
        <v>2021</v>
      </c>
      <c r="E318" s="1" t="s">
        <v>202</v>
      </c>
      <c r="F318" s="1" t="s">
        <v>128</v>
      </c>
      <c r="G318" s="1" t="s">
        <v>203</v>
      </c>
    </row>
    <row r="319" spans="1:7" hidden="1" x14ac:dyDescent="0.25">
      <c r="A319" s="1" t="s">
        <v>74</v>
      </c>
      <c r="B319" s="1" t="s">
        <v>75</v>
      </c>
      <c r="C319" s="1" t="s">
        <v>9</v>
      </c>
      <c r="D319" s="1">
        <v>2021</v>
      </c>
      <c r="E319" s="1" t="s">
        <v>202</v>
      </c>
      <c r="F319" s="1" t="s">
        <v>128</v>
      </c>
      <c r="G319" s="1" t="s">
        <v>203</v>
      </c>
    </row>
    <row r="320" spans="1:7" hidden="1" x14ac:dyDescent="0.25">
      <c r="A320" s="1" t="s">
        <v>76</v>
      </c>
      <c r="B320" s="1" t="s">
        <v>77</v>
      </c>
      <c r="C320" s="1" t="s">
        <v>9</v>
      </c>
      <c r="D320" s="1">
        <v>2021</v>
      </c>
      <c r="E320" s="1" t="s">
        <v>202</v>
      </c>
      <c r="F320" s="1" t="s">
        <v>128</v>
      </c>
      <c r="G320" s="1" t="s">
        <v>203</v>
      </c>
    </row>
    <row r="321" spans="1:7" hidden="1" x14ac:dyDescent="0.25">
      <c r="A321" s="1" t="s">
        <v>78</v>
      </c>
      <c r="B321" s="1" t="s">
        <v>79</v>
      </c>
      <c r="C321" s="1" t="s">
        <v>9</v>
      </c>
      <c r="D321" s="1">
        <v>2021</v>
      </c>
      <c r="E321" s="1" t="s">
        <v>202</v>
      </c>
      <c r="F321" s="1" t="s">
        <v>128</v>
      </c>
      <c r="G321" s="1" t="s">
        <v>203</v>
      </c>
    </row>
    <row r="322" spans="1:7" hidden="1" x14ac:dyDescent="0.25">
      <c r="A322" s="1" t="s">
        <v>80</v>
      </c>
      <c r="B322" s="1" t="s">
        <v>81</v>
      </c>
      <c r="C322" s="1" t="s">
        <v>9</v>
      </c>
      <c r="D322" s="1">
        <v>2021</v>
      </c>
      <c r="E322" s="1" t="s">
        <v>202</v>
      </c>
      <c r="F322" s="1" t="s">
        <v>128</v>
      </c>
      <c r="G322" s="1" t="s">
        <v>203</v>
      </c>
    </row>
    <row r="323" spans="1:7" hidden="1" x14ac:dyDescent="0.25">
      <c r="A323" s="1" t="s">
        <v>82</v>
      </c>
      <c r="B323" s="1" t="s">
        <v>83</v>
      </c>
      <c r="C323" s="1" t="s">
        <v>9</v>
      </c>
      <c r="D323" s="1">
        <v>2021</v>
      </c>
      <c r="E323" s="1" t="s">
        <v>202</v>
      </c>
      <c r="F323" s="1" t="s">
        <v>128</v>
      </c>
      <c r="G323" s="1" t="s">
        <v>203</v>
      </c>
    </row>
    <row r="324" spans="1:7" hidden="1" x14ac:dyDescent="0.25">
      <c r="A324" s="1" t="s">
        <v>84</v>
      </c>
      <c r="B324" s="1" t="s">
        <v>85</v>
      </c>
      <c r="C324" s="1" t="s">
        <v>9</v>
      </c>
      <c r="D324" s="1">
        <v>2021</v>
      </c>
      <c r="E324" s="1" t="s">
        <v>202</v>
      </c>
      <c r="F324" s="1" t="s">
        <v>128</v>
      </c>
      <c r="G324" s="1" t="s">
        <v>203</v>
      </c>
    </row>
    <row r="325" spans="1:7" hidden="1" x14ac:dyDescent="0.25">
      <c r="A325" s="1" t="s">
        <v>86</v>
      </c>
      <c r="B325" s="1" t="s">
        <v>87</v>
      </c>
      <c r="C325" s="1" t="s">
        <v>9</v>
      </c>
      <c r="D325" s="1">
        <v>2021</v>
      </c>
      <c r="E325" s="1" t="s">
        <v>202</v>
      </c>
      <c r="F325" s="1" t="s">
        <v>128</v>
      </c>
      <c r="G325" s="1" t="s">
        <v>203</v>
      </c>
    </row>
    <row r="326" spans="1:7" hidden="1" x14ac:dyDescent="0.25">
      <c r="A326" s="1" t="s">
        <v>88</v>
      </c>
      <c r="B326" s="1" t="s">
        <v>89</v>
      </c>
      <c r="C326" s="1" t="s">
        <v>9</v>
      </c>
      <c r="D326" s="1">
        <v>2021</v>
      </c>
      <c r="E326" s="1" t="s">
        <v>202</v>
      </c>
      <c r="F326" s="1" t="s">
        <v>128</v>
      </c>
      <c r="G326" s="1" t="s">
        <v>203</v>
      </c>
    </row>
    <row r="327" spans="1:7" hidden="1" x14ac:dyDescent="0.25">
      <c r="A327" s="1" t="s">
        <v>92</v>
      </c>
      <c r="B327" s="1" t="s">
        <v>93</v>
      </c>
      <c r="C327" s="1" t="s">
        <v>9</v>
      </c>
      <c r="D327" s="1">
        <v>2021</v>
      </c>
      <c r="E327" s="1" t="s">
        <v>202</v>
      </c>
      <c r="F327" s="1" t="s">
        <v>128</v>
      </c>
      <c r="G327" s="1" t="s">
        <v>203</v>
      </c>
    </row>
    <row r="328" spans="1:7" hidden="1" x14ac:dyDescent="0.25">
      <c r="A328" s="1" t="s">
        <v>94</v>
      </c>
      <c r="B328" s="1" t="s">
        <v>95</v>
      </c>
      <c r="C328" s="1" t="s">
        <v>9</v>
      </c>
      <c r="D328" s="1">
        <v>2021</v>
      </c>
      <c r="E328" s="1" t="s">
        <v>202</v>
      </c>
      <c r="F328" s="1" t="s">
        <v>128</v>
      </c>
      <c r="G328" s="1" t="s">
        <v>203</v>
      </c>
    </row>
    <row r="329" spans="1:7" hidden="1" x14ac:dyDescent="0.25">
      <c r="A329" s="1" t="s">
        <v>96</v>
      </c>
      <c r="B329" s="1" t="s">
        <v>97</v>
      </c>
      <c r="C329" s="1" t="s">
        <v>9</v>
      </c>
      <c r="D329" s="1">
        <v>2021</v>
      </c>
      <c r="E329" s="1" t="s">
        <v>202</v>
      </c>
      <c r="F329" s="1" t="s">
        <v>128</v>
      </c>
      <c r="G329" s="1" t="s">
        <v>203</v>
      </c>
    </row>
    <row r="330" spans="1:7" hidden="1" x14ac:dyDescent="0.25">
      <c r="A330" s="1" t="s">
        <v>98</v>
      </c>
      <c r="B330" s="1" t="s">
        <v>99</v>
      </c>
      <c r="C330" s="1" t="s">
        <v>9</v>
      </c>
      <c r="D330" s="1">
        <v>2021</v>
      </c>
      <c r="E330" s="1" t="s">
        <v>202</v>
      </c>
      <c r="F330" s="1" t="s">
        <v>128</v>
      </c>
      <c r="G330" s="1" t="s">
        <v>203</v>
      </c>
    </row>
    <row r="331" spans="1:7" hidden="1" x14ac:dyDescent="0.25">
      <c r="A331" s="1" t="s">
        <v>100</v>
      </c>
      <c r="B331" s="1" t="s">
        <v>101</v>
      </c>
      <c r="C331" s="1" t="s">
        <v>9</v>
      </c>
      <c r="D331" s="1">
        <v>2021</v>
      </c>
      <c r="E331" s="1" t="s">
        <v>202</v>
      </c>
      <c r="F331" s="1" t="s">
        <v>128</v>
      </c>
      <c r="G331" s="1" t="s">
        <v>203</v>
      </c>
    </row>
    <row r="332" spans="1:7" hidden="1" x14ac:dyDescent="0.25">
      <c r="A332" s="1" t="s">
        <v>102</v>
      </c>
      <c r="B332" s="1" t="s">
        <v>103</v>
      </c>
      <c r="C332" s="1" t="s">
        <v>9</v>
      </c>
      <c r="D332" s="1">
        <v>2021</v>
      </c>
      <c r="E332" s="1" t="s">
        <v>202</v>
      </c>
      <c r="F332" s="1" t="s">
        <v>128</v>
      </c>
      <c r="G332" s="1" t="s">
        <v>203</v>
      </c>
    </row>
    <row r="333" spans="1:7" hidden="1" x14ac:dyDescent="0.25">
      <c r="A333" s="1" t="s">
        <v>104</v>
      </c>
      <c r="B333" s="1" t="s">
        <v>105</v>
      </c>
      <c r="C333" s="1" t="s">
        <v>9</v>
      </c>
      <c r="D333" s="1">
        <v>2021</v>
      </c>
      <c r="E333" s="1" t="s">
        <v>202</v>
      </c>
      <c r="F333" s="1" t="s">
        <v>128</v>
      </c>
      <c r="G333" s="1" t="s">
        <v>203</v>
      </c>
    </row>
    <row r="334" spans="1:7" hidden="1" x14ac:dyDescent="0.25">
      <c r="A334" s="1" t="s">
        <v>106</v>
      </c>
      <c r="B334" s="1" t="s">
        <v>107</v>
      </c>
      <c r="C334" s="1" t="s">
        <v>9</v>
      </c>
      <c r="D334" s="1">
        <v>2021</v>
      </c>
      <c r="E334" s="1" t="s">
        <v>202</v>
      </c>
      <c r="F334" s="1" t="s">
        <v>128</v>
      </c>
      <c r="G334" s="1" t="s">
        <v>203</v>
      </c>
    </row>
    <row r="335" spans="1:7" hidden="1" x14ac:dyDescent="0.25">
      <c r="A335" s="1" t="s">
        <v>108</v>
      </c>
      <c r="B335" s="1" t="s">
        <v>109</v>
      </c>
      <c r="C335" s="1" t="s">
        <v>9</v>
      </c>
      <c r="D335" s="1">
        <v>2021</v>
      </c>
      <c r="E335" s="1" t="s">
        <v>202</v>
      </c>
      <c r="F335" s="1" t="s">
        <v>128</v>
      </c>
      <c r="G335" s="1" t="s">
        <v>203</v>
      </c>
    </row>
    <row r="336" spans="1:7" hidden="1" x14ac:dyDescent="0.25">
      <c r="A336" s="1" t="s">
        <v>110</v>
      </c>
      <c r="B336" s="1" t="s">
        <v>111</v>
      </c>
      <c r="C336" s="1" t="s">
        <v>9</v>
      </c>
      <c r="D336" s="1">
        <v>2021</v>
      </c>
      <c r="E336" s="1" t="s">
        <v>202</v>
      </c>
      <c r="F336" s="1" t="s">
        <v>128</v>
      </c>
      <c r="G336" s="1" t="s">
        <v>203</v>
      </c>
    </row>
    <row r="337" spans="1:7" hidden="1" x14ac:dyDescent="0.25">
      <c r="A337" s="1" t="s">
        <v>112</v>
      </c>
      <c r="B337" s="1" t="s">
        <v>113</v>
      </c>
      <c r="C337" s="1" t="s">
        <v>9</v>
      </c>
      <c r="D337" s="1">
        <v>2021</v>
      </c>
      <c r="E337" s="1" t="s">
        <v>202</v>
      </c>
      <c r="F337" s="1" t="s">
        <v>128</v>
      </c>
      <c r="G337" s="1" t="s">
        <v>203</v>
      </c>
    </row>
    <row r="338" spans="1:7" hidden="1" x14ac:dyDescent="0.25">
      <c r="A338" s="1" t="s">
        <v>114</v>
      </c>
      <c r="B338" s="1" t="s">
        <v>115</v>
      </c>
      <c r="C338" s="1" t="s">
        <v>9</v>
      </c>
      <c r="D338" s="1">
        <v>2021</v>
      </c>
      <c r="E338" s="1" t="s">
        <v>202</v>
      </c>
      <c r="F338" s="1" t="s">
        <v>128</v>
      </c>
      <c r="G338" s="1" t="s">
        <v>203</v>
      </c>
    </row>
    <row r="339" spans="1:7" hidden="1" x14ac:dyDescent="0.25">
      <c r="A339" s="1" t="s">
        <v>116</v>
      </c>
      <c r="B339" s="1" t="s">
        <v>117</v>
      </c>
      <c r="C339" s="1" t="s">
        <v>9</v>
      </c>
      <c r="D339" s="1">
        <v>2021</v>
      </c>
      <c r="E339" s="1" t="s">
        <v>202</v>
      </c>
      <c r="F339" s="1" t="s">
        <v>128</v>
      </c>
      <c r="G339" s="1" t="s">
        <v>203</v>
      </c>
    </row>
    <row r="340" spans="1:7" hidden="1" x14ac:dyDescent="0.25">
      <c r="A340" s="1" t="s">
        <v>118</v>
      </c>
      <c r="B340" s="1" t="s">
        <v>119</v>
      </c>
      <c r="C340" s="1" t="s">
        <v>9</v>
      </c>
      <c r="D340" s="1">
        <v>2021</v>
      </c>
      <c r="E340" s="1" t="s">
        <v>202</v>
      </c>
      <c r="F340" s="1" t="s">
        <v>128</v>
      </c>
      <c r="G340" s="1" t="s">
        <v>203</v>
      </c>
    </row>
    <row r="341" spans="1:7" hidden="1" x14ac:dyDescent="0.25">
      <c r="A341" s="1" t="s">
        <v>42</v>
      </c>
      <c r="B341" s="1" t="s">
        <v>43</v>
      </c>
      <c r="C341" s="1" t="s">
        <v>34</v>
      </c>
      <c r="D341" s="1">
        <v>2021</v>
      </c>
      <c r="E341" s="1" t="s">
        <v>138</v>
      </c>
      <c r="F341" s="1" t="s">
        <v>128</v>
      </c>
      <c r="G341" s="1" t="s">
        <v>204</v>
      </c>
    </row>
    <row r="342" spans="1:7" hidden="1" x14ac:dyDescent="0.25">
      <c r="A342" s="1" t="s">
        <v>44</v>
      </c>
      <c r="B342" s="1" t="s">
        <v>45</v>
      </c>
      <c r="C342" s="1" t="s">
        <v>34</v>
      </c>
      <c r="D342" s="1">
        <v>2021</v>
      </c>
      <c r="E342" s="1" t="s">
        <v>138</v>
      </c>
      <c r="F342" s="1" t="s">
        <v>128</v>
      </c>
      <c r="G342" s="1" t="s">
        <v>204</v>
      </c>
    </row>
    <row r="343" spans="1:7" hidden="1" x14ac:dyDescent="0.25">
      <c r="A343" s="1" t="s">
        <v>46</v>
      </c>
      <c r="B343" s="1" t="s">
        <v>47</v>
      </c>
      <c r="C343" s="1" t="s">
        <v>34</v>
      </c>
      <c r="D343" s="1">
        <v>2021</v>
      </c>
      <c r="E343" s="1" t="s">
        <v>138</v>
      </c>
      <c r="F343" s="1" t="s">
        <v>128</v>
      </c>
      <c r="G343" s="1" t="s">
        <v>204</v>
      </c>
    </row>
    <row r="344" spans="1:7" hidden="1" x14ac:dyDescent="0.25">
      <c r="A344" s="1" t="s">
        <v>48</v>
      </c>
      <c r="B344" s="1" t="s">
        <v>49</v>
      </c>
      <c r="C344" s="1" t="s">
        <v>34</v>
      </c>
      <c r="D344" s="1">
        <v>2021</v>
      </c>
      <c r="E344" s="1" t="s">
        <v>138</v>
      </c>
      <c r="F344" s="1" t="s">
        <v>128</v>
      </c>
      <c r="G344" s="1" t="s">
        <v>204</v>
      </c>
    </row>
    <row r="345" spans="1:7" hidden="1" x14ac:dyDescent="0.25">
      <c r="A345" s="1" t="s">
        <v>50</v>
      </c>
      <c r="B345" s="1" t="s">
        <v>51</v>
      </c>
      <c r="C345" s="1" t="s">
        <v>34</v>
      </c>
      <c r="D345" s="1">
        <v>2021</v>
      </c>
      <c r="E345" s="1" t="s">
        <v>138</v>
      </c>
      <c r="F345" s="1" t="s">
        <v>128</v>
      </c>
      <c r="G345" s="1" t="s">
        <v>204</v>
      </c>
    </row>
    <row r="346" spans="1:7" hidden="1" x14ac:dyDescent="0.25">
      <c r="A346" s="1" t="s">
        <v>52</v>
      </c>
      <c r="B346" s="1" t="s">
        <v>53</v>
      </c>
      <c r="C346" s="1" t="s">
        <v>34</v>
      </c>
      <c r="D346" s="1">
        <v>2021</v>
      </c>
      <c r="E346" s="1" t="s">
        <v>138</v>
      </c>
      <c r="F346" s="1" t="s">
        <v>128</v>
      </c>
      <c r="G346" s="1" t="s">
        <v>204</v>
      </c>
    </row>
    <row r="347" spans="1:7" hidden="1" x14ac:dyDescent="0.25">
      <c r="A347" s="1" t="s">
        <v>54</v>
      </c>
      <c r="B347" s="1" t="s">
        <v>55</v>
      </c>
      <c r="C347" s="1" t="s">
        <v>34</v>
      </c>
      <c r="D347" s="1">
        <v>2021</v>
      </c>
      <c r="E347" s="1" t="s">
        <v>138</v>
      </c>
      <c r="F347" s="1" t="s">
        <v>128</v>
      </c>
      <c r="G347" s="1" t="s">
        <v>204</v>
      </c>
    </row>
    <row r="348" spans="1:7" hidden="1" x14ac:dyDescent="0.25">
      <c r="A348" s="1" t="s">
        <v>56</v>
      </c>
      <c r="B348" s="1" t="s">
        <v>57</v>
      </c>
      <c r="C348" s="1" t="s">
        <v>34</v>
      </c>
      <c r="D348" s="1">
        <v>2021</v>
      </c>
      <c r="E348" s="1" t="s">
        <v>138</v>
      </c>
      <c r="F348" s="1" t="s">
        <v>128</v>
      </c>
      <c r="G348" s="1" t="s">
        <v>204</v>
      </c>
    </row>
    <row r="349" spans="1:7" hidden="1" x14ac:dyDescent="0.25">
      <c r="A349" s="1" t="s">
        <v>58</v>
      </c>
      <c r="B349" s="1" t="s">
        <v>59</v>
      </c>
      <c r="C349" s="1" t="s">
        <v>34</v>
      </c>
      <c r="D349" s="1">
        <v>2021</v>
      </c>
      <c r="E349" s="1" t="s">
        <v>138</v>
      </c>
      <c r="F349" s="1" t="s">
        <v>128</v>
      </c>
      <c r="G349" s="1" t="s">
        <v>204</v>
      </c>
    </row>
    <row r="350" spans="1:7" hidden="1" x14ac:dyDescent="0.25">
      <c r="A350" s="1" t="s">
        <v>60</v>
      </c>
      <c r="B350" s="1" t="s">
        <v>61</v>
      </c>
      <c r="C350" s="1" t="s">
        <v>34</v>
      </c>
      <c r="D350" s="1">
        <v>2021</v>
      </c>
      <c r="E350" s="1" t="s">
        <v>138</v>
      </c>
      <c r="F350" s="1" t="s">
        <v>128</v>
      </c>
      <c r="G350" s="1" t="s">
        <v>204</v>
      </c>
    </row>
    <row r="351" spans="1:7" hidden="1" x14ac:dyDescent="0.25">
      <c r="A351" s="1" t="s">
        <v>62</v>
      </c>
      <c r="B351" s="1" t="s">
        <v>63</v>
      </c>
      <c r="C351" s="1" t="s">
        <v>34</v>
      </c>
      <c r="D351" s="1">
        <v>2021</v>
      </c>
      <c r="E351" s="1" t="s">
        <v>138</v>
      </c>
      <c r="F351" s="1" t="s">
        <v>128</v>
      </c>
      <c r="G351" s="1" t="s">
        <v>204</v>
      </c>
    </row>
    <row r="352" spans="1:7" hidden="1" x14ac:dyDescent="0.25">
      <c r="A352" s="1" t="s">
        <v>64</v>
      </c>
      <c r="B352" s="1" t="s">
        <v>65</v>
      </c>
      <c r="C352" s="1" t="s">
        <v>34</v>
      </c>
      <c r="D352" s="1">
        <v>2021</v>
      </c>
      <c r="E352" s="1" t="s">
        <v>138</v>
      </c>
      <c r="F352" s="1" t="s">
        <v>128</v>
      </c>
      <c r="G352" s="1" t="s">
        <v>204</v>
      </c>
    </row>
    <row r="353" spans="1:7" hidden="1" x14ac:dyDescent="0.25">
      <c r="A353" s="1" t="s">
        <v>66</v>
      </c>
      <c r="B353" s="1" t="s">
        <v>67</v>
      </c>
      <c r="C353" s="1" t="s">
        <v>34</v>
      </c>
      <c r="D353" s="1">
        <v>2021</v>
      </c>
      <c r="E353" s="1" t="s">
        <v>138</v>
      </c>
      <c r="F353" s="1" t="s">
        <v>128</v>
      </c>
      <c r="G353" s="1" t="s">
        <v>204</v>
      </c>
    </row>
    <row r="354" spans="1:7" hidden="1" x14ac:dyDescent="0.25">
      <c r="A354" s="1" t="s">
        <v>68</v>
      </c>
      <c r="B354" s="1" t="s">
        <v>69</v>
      </c>
      <c r="C354" s="1" t="s">
        <v>34</v>
      </c>
      <c r="D354" s="1">
        <v>2021</v>
      </c>
      <c r="E354" s="1" t="s">
        <v>138</v>
      </c>
      <c r="F354" s="1" t="s">
        <v>128</v>
      </c>
      <c r="G354" s="1" t="s">
        <v>204</v>
      </c>
    </row>
    <row r="355" spans="1:7" hidden="1" x14ac:dyDescent="0.25">
      <c r="A355" s="1" t="s">
        <v>70</v>
      </c>
      <c r="B355" s="1" t="s">
        <v>71</v>
      </c>
      <c r="C355" s="1" t="s">
        <v>34</v>
      </c>
      <c r="D355" s="1">
        <v>2021</v>
      </c>
      <c r="E355" s="1" t="s">
        <v>138</v>
      </c>
      <c r="F355" s="1" t="s">
        <v>128</v>
      </c>
      <c r="G355" s="1" t="s">
        <v>204</v>
      </c>
    </row>
    <row r="356" spans="1:7" hidden="1" x14ac:dyDescent="0.25">
      <c r="A356" s="1" t="s">
        <v>72</v>
      </c>
      <c r="B356" s="1" t="s">
        <v>73</v>
      </c>
      <c r="C356" s="1" t="s">
        <v>34</v>
      </c>
      <c r="D356" s="1">
        <v>2021</v>
      </c>
      <c r="E356" s="1" t="s">
        <v>138</v>
      </c>
      <c r="F356" s="1" t="s">
        <v>128</v>
      </c>
      <c r="G356" s="1" t="s">
        <v>204</v>
      </c>
    </row>
    <row r="357" spans="1:7" hidden="1" x14ac:dyDescent="0.25">
      <c r="A357" s="1" t="s">
        <v>74</v>
      </c>
      <c r="B357" s="1" t="s">
        <v>75</v>
      </c>
      <c r="C357" s="1" t="s">
        <v>34</v>
      </c>
      <c r="D357" s="1">
        <v>2021</v>
      </c>
      <c r="E357" s="1" t="s">
        <v>138</v>
      </c>
      <c r="F357" s="1" t="s">
        <v>128</v>
      </c>
      <c r="G357" s="1" t="s">
        <v>204</v>
      </c>
    </row>
    <row r="358" spans="1:7" hidden="1" x14ac:dyDescent="0.25">
      <c r="A358" s="1" t="s">
        <v>76</v>
      </c>
      <c r="B358" s="1" t="s">
        <v>77</v>
      </c>
      <c r="C358" s="1" t="s">
        <v>34</v>
      </c>
      <c r="D358" s="1">
        <v>2021</v>
      </c>
      <c r="E358" s="1" t="s">
        <v>138</v>
      </c>
      <c r="F358" s="1" t="s">
        <v>128</v>
      </c>
      <c r="G358" s="1" t="s">
        <v>204</v>
      </c>
    </row>
    <row r="359" spans="1:7" hidden="1" x14ac:dyDescent="0.25">
      <c r="A359" s="1" t="s">
        <v>78</v>
      </c>
      <c r="B359" s="1" t="s">
        <v>79</v>
      </c>
      <c r="C359" s="1" t="s">
        <v>34</v>
      </c>
      <c r="D359" s="1">
        <v>2021</v>
      </c>
      <c r="E359" s="1" t="s">
        <v>138</v>
      </c>
      <c r="F359" s="1" t="s">
        <v>128</v>
      </c>
      <c r="G359" s="1" t="s">
        <v>204</v>
      </c>
    </row>
    <row r="360" spans="1:7" hidden="1" x14ac:dyDescent="0.25">
      <c r="A360" s="1" t="s">
        <v>80</v>
      </c>
      <c r="B360" s="1" t="s">
        <v>81</v>
      </c>
      <c r="C360" s="1" t="s">
        <v>34</v>
      </c>
      <c r="D360" s="1">
        <v>2021</v>
      </c>
      <c r="E360" s="1" t="s">
        <v>138</v>
      </c>
      <c r="F360" s="1" t="s">
        <v>128</v>
      </c>
      <c r="G360" s="1" t="s">
        <v>204</v>
      </c>
    </row>
    <row r="361" spans="1:7" hidden="1" x14ac:dyDescent="0.25">
      <c r="A361" s="1" t="s">
        <v>82</v>
      </c>
      <c r="B361" s="1" t="s">
        <v>83</v>
      </c>
      <c r="C361" s="1" t="s">
        <v>34</v>
      </c>
      <c r="D361" s="1">
        <v>2021</v>
      </c>
      <c r="E361" s="1" t="s">
        <v>138</v>
      </c>
      <c r="F361" s="1" t="s">
        <v>128</v>
      </c>
      <c r="G361" s="1" t="s">
        <v>204</v>
      </c>
    </row>
    <row r="362" spans="1:7" hidden="1" x14ac:dyDescent="0.25">
      <c r="A362" s="1" t="s">
        <v>84</v>
      </c>
      <c r="B362" s="1" t="s">
        <v>85</v>
      </c>
      <c r="C362" s="1" t="s">
        <v>34</v>
      </c>
      <c r="D362" s="1">
        <v>2021</v>
      </c>
      <c r="E362" s="1" t="s">
        <v>138</v>
      </c>
      <c r="F362" s="1" t="s">
        <v>128</v>
      </c>
      <c r="G362" s="1" t="s">
        <v>204</v>
      </c>
    </row>
    <row r="363" spans="1:7" hidden="1" x14ac:dyDescent="0.25">
      <c r="A363" s="1" t="s">
        <v>86</v>
      </c>
      <c r="B363" s="1" t="s">
        <v>87</v>
      </c>
      <c r="C363" s="1" t="s">
        <v>34</v>
      </c>
      <c r="D363" s="1">
        <v>2021</v>
      </c>
      <c r="E363" s="1" t="s">
        <v>138</v>
      </c>
      <c r="F363" s="1" t="s">
        <v>128</v>
      </c>
      <c r="G363" s="1" t="s">
        <v>204</v>
      </c>
    </row>
    <row r="364" spans="1:7" hidden="1" x14ac:dyDescent="0.25">
      <c r="A364" s="1" t="s">
        <v>88</v>
      </c>
      <c r="B364" s="1" t="s">
        <v>89</v>
      </c>
      <c r="C364" s="1" t="s">
        <v>34</v>
      </c>
      <c r="D364" s="1">
        <v>2021</v>
      </c>
      <c r="E364" s="1" t="s">
        <v>138</v>
      </c>
      <c r="F364" s="1" t="s">
        <v>128</v>
      </c>
      <c r="G364" s="1" t="s">
        <v>204</v>
      </c>
    </row>
    <row r="365" spans="1:7" hidden="1" x14ac:dyDescent="0.25">
      <c r="A365" s="1" t="s">
        <v>90</v>
      </c>
      <c r="B365" s="1" t="s">
        <v>91</v>
      </c>
      <c r="C365" s="1" t="s">
        <v>34</v>
      </c>
      <c r="D365" s="1">
        <v>2021</v>
      </c>
      <c r="E365" s="1" t="s">
        <v>138</v>
      </c>
      <c r="F365" s="1" t="s">
        <v>128</v>
      </c>
      <c r="G365" s="1" t="s">
        <v>204</v>
      </c>
    </row>
    <row r="366" spans="1:7" hidden="1" x14ac:dyDescent="0.25">
      <c r="A366" s="1" t="s">
        <v>92</v>
      </c>
      <c r="B366" s="1" t="s">
        <v>93</v>
      </c>
      <c r="C366" s="1" t="s">
        <v>34</v>
      </c>
      <c r="D366" s="1">
        <v>2021</v>
      </c>
      <c r="E366" s="1" t="s">
        <v>138</v>
      </c>
      <c r="F366" s="1" t="s">
        <v>128</v>
      </c>
      <c r="G366" s="1" t="s">
        <v>204</v>
      </c>
    </row>
    <row r="367" spans="1:7" hidden="1" x14ac:dyDescent="0.25">
      <c r="A367" s="1" t="s">
        <v>94</v>
      </c>
      <c r="B367" s="1" t="s">
        <v>95</v>
      </c>
      <c r="C367" s="1" t="s">
        <v>34</v>
      </c>
      <c r="D367" s="1">
        <v>2021</v>
      </c>
      <c r="E367" s="1" t="s">
        <v>138</v>
      </c>
      <c r="F367" s="1" t="s">
        <v>128</v>
      </c>
      <c r="G367" s="1" t="s">
        <v>204</v>
      </c>
    </row>
    <row r="368" spans="1:7" hidden="1" x14ac:dyDescent="0.25">
      <c r="A368" s="1" t="s">
        <v>96</v>
      </c>
      <c r="B368" s="1" t="s">
        <v>97</v>
      </c>
      <c r="C368" s="1" t="s">
        <v>34</v>
      </c>
      <c r="D368" s="1">
        <v>2021</v>
      </c>
      <c r="E368" s="1" t="s">
        <v>138</v>
      </c>
      <c r="F368" s="1" t="s">
        <v>128</v>
      </c>
      <c r="G368" s="1" t="s">
        <v>204</v>
      </c>
    </row>
    <row r="369" spans="1:7" hidden="1" x14ac:dyDescent="0.25">
      <c r="A369" s="1" t="s">
        <v>98</v>
      </c>
      <c r="B369" s="1" t="s">
        <v>99</v>
      </c>
      <c r="C369" s="1" t="s">
        <v>34</v>
      </c>
      <c r="D369" s="1">
        <v>2021</v>
      </c>
      <c r="E369" s="1" t="s">
        <v>138</v>
      </c>
      <c r="F369" s="1" t="s">
        <v>128</v>
      </c>
      <c r="G369" s="1" t="s">
        <v>204</v>
      </c>
    </row>
    <row r="370" spans="1:7" hidden="1" x14ac:dyDescent="0.25">
      <c r="A370" s="1" t="s">
        <v>100</v>
      </c>
      <c r="B370" s="1" t="s">
        <v>101</v>
      </c>
      <c r="C370" s="1" t="s">
        <v>34</v>
      </c>
      <c r="D370" s="1">
        <v>2021</v>
      </c>
      <c r="E370" s="1" t="s">
        <v>138</v>
      </c>
      <c r="F370" s="1" t="s">
        <v>128</v>
      </c>
      <c r="G370" s="1" t="s">
        <v>204</v>
      </c>
    </row>
    <row r="371" spans="1:7" hidden="1" x14ac:dyDescent="0.25">
      <c r="A371" s="1" t="s">
        <v>102</v>
      </c>
      <c r="B371" s="1" t="s">
        <v>103</v>
      </c>
      <c r="C371" s="1" t="s">
        <v>34</v>
      </c>
      <c r="D371" s="1">
        <v>2021</v>
      </c>
      <c r="E371" s="1" t="s">
        <v>138</v>
      </c>
      <c r="F371" s="1" t="s">
        <v>128</v>
      </c>
      <c r="G371" s="1" t="s">
        <v>204</v>
      </c>
    </row>
    <row r="372" spans="1:7" hidden="1" x14ac:dyDescent="0.25">
      <c r="A372" s="1" t="s">
        <v>104</v>
      </c>
      <c r="B372" s="1" t="s">
        <v>105</v>
      </c>
      <c r="C372" s="1" t="s">
        <v>34</v>
      </c>
      <c r="D372" s="1">
        <v>2021</v>
      </c>
      <c r="E372" s="1" t="s">
        <v>138</v>
      </c>
      <c r="F372" s="1" t="s">
        <v>128</v>
      </c>
      <c r="G372" s="1" t="s">
        <v>204</v>
      </c>
    </row>
    <row r="373" spans="1:7" hidden="1" x14ac:dyDescent="0.25">
      <c r="A373" s="1" t="s">
        <v>110</v>
      </c>
      <c r="B373" s="1" t="s">
        <v>111</v>
      </c>
      <c r="C373" s="1" t="s">
        <v>34</v>
      </c>
      <c r="D373" s="1">
        <v>2021</v>
      </c>
      <c r="E373" s="1" t="s">
        <v>138</v>
      </c>
      <c r="F373" s="1" t="s">
        <v>128</v>
      </c>
      <c r="G373" s="1" t="s">
        <v>204</v>
      </c>
    </row>
    <row r="374" spans="1:7" hidden="1" x14ac:dyDescent="0.25">
      <c r="A374" s="1" t="s">
        <v>112</v>
      </c>
      <c r="B374" s="1" t="s">
        <v>113</v>
      </c>
      <c r="C374" s="1" t="s">
        <v>34</v>
      </c>
      <c r="D374" s="1">
        <v>2021</v>
      </c>
      <c r="E374" s="1" t="s">
        <v>138</v>
      </c>
      <c r="F374" s="1" t="s">
        <v>128</v>
      </c>
      <c r="G374" s="1" t="s">
        <v>204</v>
      </c>
    </row>
    <row r="375" spans="1:7" hidden="1" x14ac:dyDescent="0.25">
      <c r="A375" s="1" t="s">
        <v>114</v>
      </c>
      <c r="B375" s="1" t="s">
        <v>115</v>
      </c>
      <c r="C375" s="1" t="s">
        <v>34</v>
      </c>
      <c r="D375" s="1">
        <v>2021</v>
      </c>
      <c r="E375" s="1" t="s">
        <v>138</v>
      </c>
      <c r="F375" s="1" t="s">
        <v>128</v>
      </c>
      <c r="G375" s="1" t="s">
        <v>204</v>
      </c>
    </row>
    <row r="376" spans="1:7" hidden="1" x14ac:dyDescent="0.25">
      <c r="A376" s="1" t="s">
        <v>116</v>
      </c>
      <c r="B376" s="1" t="s">
        <v>117</v>
      </c>
      <c r="C376" s="1" t="s">
        <v>34</v>
      </c>
      <c r="D376" s="1">
        <v>2021</v>
      </c>
      <c r="E376" s="1" t="s">
        <v>138</v>
      </c>
      <c r="F376" s="1" t="s">
        <v>128</v>
      </c>
      <c r="G376" s="1" t="s">
        <v>204</v>
      </c>
    </row>
    <row r="377" spans="1:7" hidden="1" x14ac:dyDescent="0.25">
      <c r="A377" s="1" t="s">
        <v>118</v>
      </c>
      <c r="B377" s="1" t="s">
        <v>119</v>
      </c>
      <c r="C377" s="1" t="s">
        <v>34</v>
      </c>
      <c r="D377" s="1">
        <v>2021</v>
      </c>
      <c r="E377" s="1" t="s">
        <v>138</v>
      </c>
      <c r="F377" s="1" t="s">
        <v>128</v>
      </c>
      <c r="G377" s="1" t="s">
        <v>204</v>
      </c>
    </row>
    <row r="378" spans="1:7" hidden="1" x14ac:dyDescent="0.25">
      <c r="A378" s="1" t="s">
        <v>13</v>
      </c>
      <c r="B378" s="1" t="s">
        <v>14</v>
      </c>
      <c r="C378" s="1" t="s">
        <v>34</v>
      </c>
      <c r="D378" s="1">
        <v>2021</v>
      </c>
      <c r="E378" s="1" t="s">
        <v>138</v>
      </c>
      <c r="F378" s="1" t="s">
        <v>128</v>
      </c>
      <c r="G378" s="1" t="s">
        <v>204</v>
      </c>
    </row>
    <row r="379" spans="1:7" hidden="1" x14ac:dyDescent="0.25">
      <c r="A379" s="1" t="s">
        <v>18</v>
      </c>
      <c r="B379" s="1" t="s">
        <v>19</v>
      </c>
      <c r="C379" s="1" t="s">
        <v>34</v>
      </c>
      <c r="D379" s="1">
        <v>2021</v>
      </c>
      <c r="E379" s="1" t="s">
        <v>138</v>
      </c>
      <c r="F379" s="1" t="s">
        <v>128</v>
      </c>
      <c r="G379" s="1" t="s">
        <v>204</v>
      </c>
    </row>
    <row r="380" spans="1:7" hidden="1" x14ac:dyDescent="0.25">
      <c r="A380" s="1" t="s">
        <v>20</v>
      </c>
      <c r="B380" s="1" t="s">
        <v>21</v>
      </c>
      <c r="C380" s="1" t="s">
        <v>34</v>
      </c>
      <c r="D380" s="1">
        <v>2021</v>
      </c>
      <c r="E380" s="1" t="s">
        <v>138</v>
      </c>
      <c r="F380" s="1" t="s">
        <v>128</v>
      </c>
      <c r="G380" s="1" t="s">
        <v>204</v>
      </c>
    </row>
    <row r="381" spans="1:7" hidden="1" x14ac:dyDescent="0.25">
      <c r="A381" s="1" t="s">
        <v>36</v>
      </c>
      <c r="B381" s="1" t="s">
        <v>37</v>
      </c>
      <c r="C381" s="1" t="s">
        <v>34</v>
      </c>
      <c r="D381" s="1">
        <v>2021</v>
      </c>
      <c r="E381" s="1" t="s">
        <v>138</v>
      </c>
      <c r="F381" s="1" t="s">
        <v>128</v>
      </c>
      <c r="G381" s="1" t="s">
        <v>204</v>
      </c>
    </row>
    <row r="382" spans="1:7" hidden="1" x14ac:dyDescent="0.25">
      <c r="A382" s="1" t="s">
        <v>38</v>
      </c>
      <c r="B382" s="1" t="s">
        <v>39</v>
      </c>
      <c r="C382" s="1" t="s">
        <v>34</v>
      </c>
      <c r="D382" s="1">
        <v>2021</v>
      </c>
      <c r="E382" s="1" t="s">
        <v>138</v>
      </c>
      <c r="F382" s="1" t="s">
        <v>128</v>
      </c>
      <c r="G382" s="1" t="s">
        <v>204</v>
      </c>
    </row>
    <row r="383" spans="1:7" hidden="1" x14ac:dyDescent="0.25">
      <c r="A383" s="1" t="s">
        <v>40</v>
      </c>
      <c r="B383" s="1" t="s">
        <v>41</v>
      </c>
      <c r="C383" s="1" t="s">
        <v>34</v>
      </c>
      <c r="D383" s="1">
        <v>2021</v>
      </c>
      <c r="E383" s="1" t="s">
        <v>138</v>
      </c>
      <c r="F383" s="1" t="s">
        <v>128</v>
      </c>
      <c r="G383" s="1" t="s">
        <v>204</v>
      </c>
    </row>
    <row r="384" spans="1:7" hidden="1" x14ac:dyDescent="0.25">
      <c r="A384" s="1" t="s">
        <v>36</v>
      </c>
      <c r="B384" s="1" t="s">
        <v>37</v>
      </c>
      <c r="C384" s="1" t="s">
        <v>34</v>
      </c>
      <c r="D384" s="1">
        <v>2021</v>
      </c>
      <c r="E384" s="1" t="s">
        <v>127</v>
      </c>
      <c r="F384" s="1" t="s">
        <v>128</v>
      </c>
      <c r="G384" s="1" t="s">
        <v>205</v>
      </c>
    </row>
    <row r="385" spans="1:7" hidden="1" x14ac:dyDescent="0.25">
      <c r="A385" s="1" t="s">
        <v>38</v>
      </c>
      <c r="B385" s="1" t="s">
        <v>39</v>
      </c>
      <c r="C385" s="1" t="s">
        <v>34</v>
      </c>
      <c r="D385" s="1">
        <v>2021</v>
      </c>
      <c r="E385" s="1" t="s">
        <v>127</v>
      </c>
      <c r="F385" s="1" t="s">
        <v>128</v>
      </c>
      <c r="G385" s="1" t="s">
        <v>205</v>
      </c>
    </row>
    <row r="386" spans="1:7" hidden="1" x14ac:dyDescent="0.25">
      <c r="A386" s="1" t="s">
        <v>40</v>
      </c>
      <c r="B386" s="1" t="s">
        <v>41</v>
      </c>
      <c r="C386" s="1" t="s">
        <v>34</v>
      </c>
      <c r="D386" s="1">
        <v>2021</v>
      </c>
      <c r="E386" s="1" t="s">
        <v>127</v>
      </c>
      <c r="F386" s="1" t="s">
        <v>128</v>
      </c>
      <c r="G386" s="1" t="s">
        <v>205</v>
      </c>
    </row>
    <row r="387" spans="1:7" hidden="1" x14ac:dyDescent="0.25">
      <c r="A387" s="1" t="s">
        <v>42</v>
      </c>
      <c r="B387" s="1" t="s">
        <v>43</v>
      </c>
      <c r="C387" s="1" t="s">
        <v>34</v>
      </c>
      <c r="D387" s="1">
        <v>2021</v>
      </c>
      <c r="E387" s="1" t="s">
        <v>127</v>
      </c>
      <c r="F387" s="1" t="s">
        <v>128</v>
      </c>
      <c r="G387" s="1" t="s">
        <v>205</v>
      </c>
    </row>
    <row r="388" spans="1:7" hidden="1" x14ac:dyDescent="0.25">
      <c r="A388" s="1" t="s">
        <v>44</v>
      </c>
      <c r="B388" s="1" t="s">
        <v>45</v>
      </c>
      <c r="C388" s="1" t="s">
        <v>34</v>
      </c>
      <c r="D388" s="1">
        <v>2021</v>
      </c>
      <c r="E388" s="1" t="s">
        <v>127</v>
      </c>
      <c r="F388" s="1" t="s">
        <v>128</v>
      </c>
      <c r="G388" s="1" t="s">
        <v>205</v>
      </c>
    </row>
    <row r="389" spans="1:7" hidden="1" x14ac:dyDescent="0.25">
      <c r="A389" s="1" t="s">
        <v>46</v>
      </c>
      <c r="B389" s="1" t="s">
        <v>47</v>
      </c>
      <c r="C389" s="1" t="s">
        <v>34</v>
      </c>
      <c r="D389" s="1">
        <v>2021</v>
      </c>
      <c r="E389" s="1" t="s">
        <v>127</v>
      </c>
      <c r="F389" s="1" t="s">
        <v>128</v>
      </c>
      <c r="G389" s="1" t="s">
        <v>205</v>
      </c>
    </row>
    <row r="390" spans="1:7" hidden="1" x14ac:dyDescent="0.25">
      <c r="A390" s="1" t="s">
        <v>48</v>
      </c>
      <c r="B390" s="1" t="s">
        <v>49</v>
      </c>
      <c r="C390" s="1" t="s">
        <v>34</v>
      </c>
      <c r="D390" s="1">
        <v>2021</v>
      </c>
      <c r="E390" s="1" t="s">
        <v>127</v>
      </c>
      <c r="F390" s="1" t="s">
        <v>128</v>
      </c>
      <c r="G390" s="1" t="s">
        <v>205</v>
      </c>
    </row>
    <row r="391" spans="1:7" hidden="1" x14ac:dyDescent="0.25">
      <c r="A391" s="1" t="s">
        <v>50</v>
      </c>
      <c r="B391" s="1" t="s">
        <v>51</v>
      </c>
      <c r="C391" s="1" t="s">
        <v>34</v>
      </c>
      <c r="D391" s="1">
        <v>2021</v>
      </c>
      <c r="E391" s="1" t="s">
        <v>127</v>
      </c>
      <c r="F391" s="1" t="s">
        <v>128</v>
      </c>
      <c r="G391" s="1" t="s">
        <v>205</v>
      </c>
    </row>
    <row r="392" spans="1:7" hidden="1" x14ac:dyDescent="0.25">
      <c r="A392" s="1" t="s">
        <v>52</v>
      </c>
      <c r="B392" s="1" t="s">
        <v>53</v>
      </c>
      <c r="C392" s="1" t="s">
        <v>34</v>
      </c>
      <c r="D392" s="1">
        <v>2021</v>
      </c>
      <c r="E392" s="1" t="s">
        <v>127</v>
      </c>
      <c r="F392" s="1" t="s">
        <v>128</v>
      </c>
      <c r="G392" s="1" t="s">
        <v>205</v>
      </c>
    </row>
    <row r="393" spans="1:7" hidden="1" x14ac:dyDescent="0.25">
      <c r="A393" s="1" t="s">
        <v>54</v>
      </c>
      <c r="B393" s="1" t="s">
        <v>55</v>
      </c>
      <c r="C393" s="1" t="s">
        <v>34</v>
      </c>
      <c r="D393" s="1">
        <v>2021</v>
      </c>
      <c r="E393" s="1" t="s">
        <v>127</v>
      </c>
      <c r="F393" s="1" t="s">
        <v>128</v>
      </c>
      <c r="G393" s="1" t="s">
        <v>205</v>
      </c>
    </row>
    <row r="394" spans="1:7" hidden="1" x14ac:dyDescent="0.25">
      <c r="A394" s="1" t="s">
        <v>56</v>
      </c>
      <c r="B394" s="1" t="s">
        <v>57</v>
      </c>
      <c r="C394" s="1" t="s">
        <v>34</v>
      </c>
      <c r="D394" s="1">
        <v>2021</v>
      </c>
      <c r="E394" s="1" t="s">
        <v>127</v>
      </c>
      <c r="F394" s="1" t="s">
        <v>128</v>
      </c>
      <c r="G394" s="1" t="s">
        <v>205</v>
      </c>
    </row>
    <row r="395" spans="1:7" hidden="1" x14ac:dyDescent="0.25">
      <c r="A395" s="1" t="s">
        <v>58</v>
      </c>
      <c r="B395" s="1" t="s">
        <v>59</v>
      </c>
      <c r="C395" s="1" t="s">
        <v>34</v>
      </c>
      <c r="D395" s="1">
        <v>2021</v>
      </c>
      <c r="E395" s="1" t="s">
        <v>127</v>
      </c>
      <c r="F395" s="1" t="s">
        <v>128</v>
      </c>
      <c r="G395" s="1" t="s">
        <v>205</v>
      </c>
    </row>
    <row r="396" spans="1:7" hidden="1" x14ac:dyDescent="0.25">
      <c r="A396" s="1" t="s">
        <v>60</v>
      </c>
      <c r="B396" s="1" t="s">
        <v>61</v>
      </c>
      <c r="C396" s="1" t="s">
        <v>34</v>
      </c>
      <c r="D396" s="1">
        <v>2021</v>
      </c>
      <c r="E396" s="1" t="s">
        <v>127</v>
      </c>
      <c r="F396" s="1" t="s">
        <v>128</v>
      </c>
      <c r="G396" s="1" t="s">
        <v>205</v>
      </c>
    </row>
    <row r="397" spans="1:7" hidden="1" x14ac:dyDescent="0.25">
      <c r="A397" s="1" t="s">
        <v>62</v>
      </c>
      <c r="B397" s="1" t="s">
        <v>63</v>
      </c>
      <c r="C397" s="1" t="s">
        <v>34</v>
      </c>
      <c r="D397" s="1">
        <v>2021</v>
      </c>
      <c r="E397" s="1" t="s">
        <v>127</v>
      </c>
      <c r="F397" s="1" t="s">
        <v>128</v>
      </c>
      <c r="G397" s="1" t="s">
        <v>205</v>
      </c>
    </row>
    <row r="398" spans="1:7" hidden="1" x14ac:dyDescent="0.25">
      <c r="A398" s="1" t="s">
        <v>64</v>
      </c>
      <c r="B398" s="1" t="s">
        <v>65</v>
      </c>
      <c r="C398" s="1" t="s">
        <v>34</v>
      </c>
      <c r="D398" s="1">
        <v>2021</v>
      </c>
      <c r="E398" s="1" t="s">
        <v>127</v>
      </c>
      <c r="F398" s="1" t="s">
        <v>128</v>
      </c>
      <c r="G398" s="1" t="s">
        <v>205</v>
      </c>
    </row>
    <row r="399" spans="1:7" hidden="1" x14ac:dyDescent="0.25">
      <c r="A399" s="1" t="s">
        <v>66</v>
      </c>
      <c r="B399" s="1" t="s">
        <v>67</v>
      </c>
      <c r="C399" s="1" t="s">
        <v>34</v>
      </c>
      <c r="D399" s="1">
        <v>2021</v>
      </c>
      <c r="E399" s="1" t="s">
        <v>127</v>
      </c>
      <c r="F399" s="1" t="s">
        <v>128</v>
      </c>
      <c r="G399" s="1" t="s">
        <v>205</v>
      </c>
    </row>
    <row r="400" spans="1:7" hidden="1" x14ac:dyDescent="0.25">
      <c r="A400" s="1" t="s">
        <v>68</v>
      </c>
      <c r="B400" s="1" t="s">
        <v>69</v>
      </c>
      <c r="C400" s="1" t="s">
        <v>34</v>
      </c>
      <c r="D400" s="1">
        <v>2021</v>
      </c>
      <c r="E400" s="1" t="s">
        <v>127</v>
      </c>
      <c r="F400" s="1" t="s">
        <v>128</v>
      </c>
      <c r="G400" s="1" t="s">
        <v>205</v>
      </c>
    </row>
    <row r="401" spans="1:7" hidden="1" x14ac:dyDescent="0.25">
      <c r="A401" s="1" t="s">
        <v>70</v>
      </c>
      <c r="B401" s="1" t="s">
        <v>71</v>
      </c>
      <c r="C401" s="1" t="s">
        <v>34</v>
      </c>
      <c r="D401" s="1">
        <v>2021</v>
      </c>
      <c r="E401" s="1" t="s">
        <v>127</v>
      </c>
      <c r="F401" s="1" t="s">
        <v>128</v>
      </c>
      <c r="G401" s="1" t="s">
        <v>205</v>
      </c>
    </row>
    <row r="402" spans="1:7" hidden="1" x14ac:dyDescent="0.25">
      <c r="A402" s="1" t="s">
        <v>72</v>
      </c>
      <c r="B402" s="1" t="s">
        <v>73</v>
      </c>
      <c r="C402" s="1" t="s">
        <v>34</v>
      </c>
      <c r="D402" s="1">
        <v>2021</v>
      </c>
      <c r="E402" s="1" t="s">
        <v>127</v>
      </c>
      <c r="F402" s="1" t="s">
        <v>128</v>
      </c>
      <c r="G402" s="1" t="s">
        <v>205</v>
      </c>
    </row>
    <row r="403" spans="1:7" hidden="1" x14ac:dyDescent="0.25">
      <c r="A403" s="1" t="s">
        <v>74</v>
      </c>
      <c r="B403" s="1" t="s">
        <v>75</v>
      </c>
      <c r="C403" s="1" t="s">
        <v>34</v>
      </c>
      <c r="D403" s="1">
        <v>2021</v>
      </c>
      <c r="E403" s="1" t="s">
        <v>127</v>
      </c>
      <c r="F403" s="1" t="s">
        <v>128</v>
      </c>
      <c r="G403" s="1" t="s">
        <v>205</v>
      </c>
    </row>
    <row r="404" spans="1:7" hidden="1" x14ac:dyDescent="0.25">
      <c r="A404" s="1" t="s">
        <v>76</v>
      </c>
      <c r="B404" s="1" t="s">
        <v>77</v>
      </c>
      <c r="C404" s="1" t="s">
        <v>34</v>
      </c>
      <c r="D404" s="1">
        <v>2021</v>
      </c>
      <c r="E404" s="1" t="s">
        <v>127</v>
      </c>
      <c r="F404" s="1" t="s">
        <v>128</v>
      </c>
      <c r="G404" s="1" t="s">
        <v>205</v>
      </c>
    </row>
    <row r="405" spans="1:7" hidden="1" x14ac:dyDescent="0.25">
      <c r="A405" s="1" t="s">
        <v>78</v>
      </c>
      <c r="B405" s="1" t="s">
        <v>79</v>
      </c>
      <c r="C405" s="1" t="s">
        <v>34</v>
      </c>
      <c r="D405" s="1">
        <v>2021</v>
      </c>
      <c r="E405" s="1" t="s">
        <v>127</v>
      </c>
      <c r="F405" s="1" t="s">
        <v>128</v>
      </c>
      <c r="G405" s="1" t="s">
        <v>205</v>
      </c>
    </row>
    <row r="406" spans="1:7" hidden="1" x14ac:dyDescent="0.25">
      <c r="A406" s="1" t="s">
        <v>80</v>
      </c>
      <c r="B406" s="1" t="s">
        <v>81</v>
      </c>
      <c r="C406" s="1" t="s">
        <v>34</v>
      </c>
      <c r="D406" s="1">
        <v>2021</v>
      </c>
      <c r="E406" s="1" t="s">
        <v>127</v>
      </c>
      <c r="F406" s="1" t="s">
        <v>128</v>
      </c>
      <c r="G406" s="1" t="s">
        <v>205</v>
      </c>
    </row>
    <row r="407" spans="1:7" hidden="1" x14ac:dyDescent="0.25">
      <c r="A407" s="1" t="s">
        <v>82</v>
      </c>
      <c r="B407" s="1" t="s">
        <v>83</v>
      </c>
      <c r="C407" s="1" t="s">
        <v>34</v>
      </c>
      <c r="D407" s="1">
        <v>2021</v>
      </c>
      <c r="E407" s="1" t="s">
        <v>127</v>
      </c>
      <c r="F407" s="1" t="s">
        <v>128</v>
      </c>
      <c r="G407" s="1" t="s">
        <v>205</v>
      </c>
    </row>
    <row r="408" spans="1:7" hidden="1" x14ac:dyDescent="0.25">
      <c r="A408" s="1" t="s">
        <v>84</v>
      </c>
      <c r="B408" s="1" t="s">
        <v>85</v>
      </c>
      <c r="C408" s="1" t="s">
        <v>34</v>
      </c>
      <c r="D408" s="1">
        <v>2021</v>
      </c>
      <c r="E408" s="1" t="s">
        <v>127</v>
      </c>
      <c r="F408" s="1" t="s">
        <v>128</v>
      </c>
      <c r="G408" s="1" t="s">
        <v>205</v>
      </c>
    </row>
    <row r="409" spans="1:7" hidden="1" x14ac:dyDescent="0.25">
      <c r="A409" s="1" t="s">
        <v>86</v>
      </c>
      <c r="B409" s="1" t="s">
        <v>87</v>
      </c>
      <c r="C409" s="1" t="s">
        <v>34</v>
      </c>
      <c r="D409" s="1">
        <v>2021</v>
      </c>
      <c r="E409" s="1" t="s">
        <v>127</v>
      </c>
      <c r="F409" s="1" t="s">
        <v>128</v>
      </c>
      <c r="G409" s="1" t="s">
        <v>205</v>
      </c>
    </row>
    <row r="410" spans="1:7" hidden="1" x14ac:dyDescent="0.25">
      <c r="A410" s="1" t="s">
        <v>88</v>
      </c>
      <c r="B410" s="1" t="s">
        <v>89</v>
      </c>
      <c r="C410" s="1" t="s">
        <v>34</v>
      </c>
      <c r="D410" s="1">
        <v>2021</v>
      </c>
      <c r="E410" s="1" t="s">
        <v>127</v>
      </c>
      <c r="F410" s="1" t="s">
        <v>128</v>
      </c>
      <c r="G410" s="1" t="s">
        <v>205</v>
      </c>
    </row>
    <row r="411" spans="1:7" hidden="1" x14ac:dyDescent="0.25">
      <c r="A411" s="1" t="s">
        <v>90</v>
      </c>
      <c r="B411" s="1" t="s">
        <v>91</v>
      </c>
      <c r="C411" s="1" t="s">
        <v>34</v>
      </c>
      <c r="D411" s="1">
        <v>2021</v>
      </c>
      <c r="E411" s="1" t="s">
        <v>127</v>
      </c>
      <c r="F411" s="1" t="s">
        <v>128</v>
      </c>
      <c r="G411" s="1" t="s">
        <v>205</v>
      </c>
    </row>
    <row r="412" spans="1:7" hidden="1" x14ac:dyDescent="0.25">
      <c r="A412" s="1" t="s">
        <v>92</v>
      </c>
      <c r="B412" s="1" t="s">
        <v>93</v>
      </c>
      <c r="C412" s="1" t="s">
        <v>34</v>
      </c>
      <c r="D412" s="1">
        <v>2021</v>
      </c>
      <c r="E412" s="1" t="s">
        <v>127</v>
      </c>
      <c r="F412" s="1" t="s">
        <v>128</v>
      </c>
      <c r="G412" s="1" t="s">
        <v>205</v>
      </c>
    </row>
    <row r="413" spans="1:7" hidden="1" x14ac:dyDescent="0.25">
      <c r="A413" s="1" t="s">
        <v>94</v>
      </c>
      <c r="B413" s="1" t="s">
        <v>95</v>
      </c>
      <c r="C413" s="1" t="s">
        <v>34</v>
      </c>
      <c r="D413" s="1">
        <v>2021</v>
      </c>
      <c r="E413" s="1" t="s">
        <v>127</v>
      </c>
      <c r="F413" s="1" t="s">
        <v>128</v>
      </c>
      <c r="G413" s="1" t="s">
        <v>205</v>
      </c>
    </row>
    <row r="414" spans="1:7" hidden="1" x14ac:dyDescent="0.25">
      <c r="A414" s="1" t="s">
        <v>96</v>
      </c>
      <c r="B414" s="1" t="s">
        <v>97</v>
      </c>
      <c r="C414" s="1" t="s">
        <v>34</v>
      </c>
      <c r="D414" s="1">
        <v>2021</v>
      </c>
      <c r="E414" s="1" t="s">
        <v>127</v>
      </c>
      <c r="F414" s="1" t="s">
        <v>128</v>
      </c>
      <c r="G414" s="1" t="s">
        <v>205</v>
      </c>
    </row>
    <row r="415" spans="1:7" hidden="1" x14ac:dyDescent="0.25">
      <c r="A415" s="1" t="s">
        <v>98</v>
      </c>
      <c r="B415" s="1" t="s">
        <v>99</v>
      </c>
      <c r="C415" s="1" t="s">
        <v>34</v>
      </c>
      <c r="D415" s="1">
        <v>2021</v>
      </c>
      <c r="E415" s="1" t="s">
        <v>127</v>
      </c>
      <c r="F415" s="1" t="s">
        <v>128</v>
      </c>
      <c r="G415" s="1" t="s">
        <v>205</v>
      </c>
    </row>
    <row r="416" spans="1:7" hidden="1" x14ac:dyDescent="0.25">
      <c r="A416" s="1" t="s">
        <v>100</v>
      </c>
      <c r="B416" s="1" t="s">
        <v>101</v>
      </c>
      <c r="C416" s="1" t="s">
        <v>34</v>
      </c>
      <c r="D416" s="1">
        <v>2021</v>
      </c>
      <c r="E416" s="1" t="s">
        <v>127</v>
      </c>
      <c r="F416" s="1" t="s">
        <v>128</v>
      </c>
      <c r="G416" s="1" t="s">
        <v>205</v>
      </c>
    </row>
    <row r="417" spans="1:7" hidden="1" x14ac:dyDescent="0.25">
      <c r="A417" s="1" t="s">
        <v>102</v>
      </c>
      <c r="B417" s="1" t="s">
        <v>103</v>
      </c>
      <c r="C417" s="1" t="s">
        <v>34</v>
      </c>
      <c r="D417" s="1">
        <v>2021</v>
      </c>
      <c r="E417" s="1" t="s">
        <v>127</v>
      </c>
      <c r="F417" s="1" t="s">
        <v>128</v>
      </c>
      <c r="G417" s="1" t="s">
        <v>205</v>
      </c>
    </row>
    <row r="418" spans="1:7" hidden="1" x14ac:dyDescent="0.25">
      <c r="A418" s="1" t="s">
        <v>104</v>
      </c>
      <c r="B418" s="1" t="s">
        <v>105</v>
      </c>
      <c r="C418" s="1" t="s">
        <v>34</v>
      </c>
      <c r="D418" s="1">
        <v>2021</v>
      </c>
      <c r="E418" s="1" t="s">
        <v>127</v>
      </c>
      <c r="F418" s="1" t="s">
        <v>128</v>
      </c>
      <c r="G418" s="1" t="s">
        <v>205</v>
      </c>
    </row>
    <row r="419" spans="1:7" hidden="1" x14ac:dyDescent="0.25">
      <c r="A419" s="1" t="s">
        <v>108</v>
      </c>
      <c r="B419" s="1" t="s">
        <v>109</v>
      </c>
      <c r="C419" s="1" t="s">
        <v>34</v>
      </c>
      <c r="D419" s="1">
        <v>2021</v>
      </c>
      <c r="E419" s="1" t="s">
        <v>127</v>
      </c>
      <c r="F419" s="1" t="s">
        <v>128</v>
      </c>
      <c r="G419" s="1" t="s">
        <v>205</v>
      </c>
    </row>
    <row r="420" spans="1:7" hidden="1" x14ac:dyDescent="0.25">
      <c r="A420" s="1" t="s">
        <v>110</v>
      </c>
      <c r="B420" s="1" t="s">
        <v>111</v>
      </c>
      <c r="C420" s="1" t="s">
        <v>34</v>
      </c>
      <c r="D420" s="1">
        <v>2021</v>
      </c>
      <c r="E420" s="1" t="s">
        <v>127</v>
      </c>
      <c r="F420" s="1" t="s">
        <v>128</v>
      </c>
      <c r="G420" s="1" t="s">
        <v>205</v>
      </c>
    </row>
    <row r="421" spans="1:7" hidden="1" x14ac:dyDescent="0.25">
      <c r="A421" s="1" t="s">
        <v>112</v>
      </c>
      <c r="B421" s="1" t="s">
        <v>113</v>
      </c>
      <c r="C421" s="1" t="s">
        <v>34</v>
      </c>
      <c r="D421" s="1">
        <v>2021</v>
      </c>
      <c r="E421" s="1" t="s">
        <v>127</v>
      </c>
      <c r="F421" s="1" t="s">
        <v>128</v>
      </c>
      <c r="G421" s="1" t="s">
        <v>205</v>
      </c>
    </row>
    <row r="422" spans="1:7" hidden="1" x14ac:dyDescent="0.25">
      <c r="A422" s="1" t="s">
        <v>114</v>
      </c>
      <c r="B422" s="1" t="s">
        <v>115</v>
      </c>
      <c r="C422" s="1" t="s">
        <v>34</v>
      </c>
      <c r="D422" s="1">
        <v>2021</v>
      </c>
      <c r="E422" s="1" t="s">
        <v>127</v>
      </c>
      <c r="F422" s="1" t="s">
        <v>128</v>
      </c>
      <c r="G422" s="1" t="s">
        <v>205</v>
      </c>
    </row>
    <row r="423" spans="1:7" hidden="1" x14ac:dyDescent="0.25">
      <c r="A423" s="1" t="s">
        <v>116</v>
      </c>
      <c r="B423" s="1" t="s">
        <v>117</v>
      </c>
      <c r="C423" s="1" t="s">
        <v>34</v>
      </c>
      <c r="D423" s="1">
        <v>2021</v>
      </c>
      <c r="E423" s="1" t="s">
        <v>127</v>
      </c>
      <c r="F423" s="1" t="s">
        <v>128</v>
      </c>
      <c r="G423" s="1" t="s">
        <v>205</v>
      </c>
    </row>
    <row r="424" spans="1:7" hidden="1" x14ac:dyDescent="0.25">
      <c r="A424" s="1" t="s">
        <v>118</v>
      </c>
      <c r="B424" s="1" t="s">
        <v>119</v>
      </c>
      <c r="C424" s="1" t="s">
        <v>34</v>
      </c>
      <c r="D424" s="1">
        <v>2021</v>
      </c>
      <c r="E424" s="1" t="s">
        <v>127</v>
      </c>
      <c r="F424" s="1" t="s">
        <v>128</v>
      </c>
      <c r="G424" s="1" t="s">
        <v>205</v>
      </c>
    </row>
    <row r="425" spans="1:7" hidden="1" x14ac:dyDescent="0.25">
      <c r="A425" s="1" t="s">
        <v>13</v>
      </c>
      <c r="B425" s="1" t="s">
        <v>14</v>
      </c>
      <c r="C425" s="1" t="s">
        <v>34</v>
      </c>
      <c r="D425" s="1">
        <v>2021</v>
      </c>
      <c r="E425" s="1" t="s">
        <v>127</v>
      </c>
      <c r="F425" s="1" t="s">
        <v>128</v>
      </c>
      <c r="G425" s="1" t="s">
        <v>205</v>
      </c>
    </row>
    <row r="426" spans="1:7" hidden="1" x14ac:dyDescent="0.25">
      <c r="A426" s="1" t="s">
        <v>18</v>
      </c>
      <c r="B426" s="1" t="s">
        <v>19</v>
      </c>
      <c r="C426" s="1" t="s">
        <v>34</v>
      </c>
      <c r="D426" s="1">
        <v>2021</v>
      </c>
      <c r="E426" s="1" t="s">
        <v>127</v>
      </c>
      <c r="F426" s="1" t="s">
        <v>128</v>
      </c>
      <c r="G426" s="1" t="s">
        <v>205</v>
      </c>
    </row>
    <row r="427" spans="1:7" hidden="1" x14ac:dyDescent="0.25">
      <c r="A427" s="1" t="s">
        <v>20</v>
      </c>
      <c r="B427" s="1" t="s">
        <v>21</v>
      </c>
      <c r="C427" s="1" t="s">
        <v>34</v>
      </c>
      <c r="D427" s="1">
        <v>2021</v>
      </c>
      <c r="E427" s="1" t="s">
        <v>127</v>
      </c>
      <c r="F427" s="1" t="s">
        <v>128</v>
      </c>
      <c r="G427" s="1" t="s">
        <v>205</v>
      </c>
    </row>
    <row r="428" spans="1:7" hidden="1" x14ac:dyDescent="0.25">
      <c r="A428" s="1" t="s">
        <v>106</v>
      </c>
      <c r="B428" s="1" t="s">
        <v>107</v>
      </c>
      <c r="C428" s="1" t="s">
        <v>34</v>
      </c>
      <c r="D428" s="1">
        <v>2021</v>
      </c>
      <c r="E428" s="1" t="s">
        <v>138</v>
      </c>
      <c r="F428" s="1" t="s">
        <v>128</v>
      </c>
      <c r="G428" s="1" t="s">
        <v>205</v>
      </c>
    </row>
    <row r="429" spans="1:7" hidden="1" x14ac:dyDescent="0.25">
      <c r="A429" s="1" t="s">
        <v>108</v>
      </c>
      <c r="B429" s="1" t="s">
        <v>109</v>
      </c>
      <c r="C429" s="1" t="s">
        <v>34</v>
      </c>
      <c r="D429" s="1">
        <v>2021</v>
      </c>
      <c r="E429" s="1" t="s">
        <v>138</v>
      </c>
      <c r="F429" s="1" t="s">
        <v>128</v>
      </c>
      <c r="G429" s="1" t="s">
        <v>205</v>
      </c>
    </row>
    <row r="430" spans="1:7" hidden="1" x14ac:dyDescent="0.25">
      <c r="A430" s="1" t="s">
        <v>36</v>
      </c>
      <c r="B430" s="1" t="s">
        <v>37</v>
      </c>
      <c r="C430" s="1" t="s">
        <v>34</v>
      </c>
      <c r="D430" s="1">
        <v>2021</v>
      </c>
      <c r="E430" s="1" t="s">
        <v>140</v>
      </c>
      <c r="F430" s="1" t="s">
        <v>128</v>
      </c>
      <c r="G430" s="1" t="s">
        <v>205</v>
      </c>
    </row>
    <row r="431" spans="1:7" hidden="1" x14ac:dyDescent="0.25">
      <c r="A431" s="1" t="s">
        <v>38</v>
      </c>
      <c r="B431" s="1" t="s">
        <v>39</v>
      </c>
      <c r="C431" s="1" t="s">
        <v>34</v>
      </c>
      <c r="D431" s="1">
        <v>2021</v>
      </c>
      <c r="E431" s="1" t="s">
        <v>140</v>
      </c>
      <c r="F431" s="1" t="s">
        <v>128</v>
      </c>
      <c r="G431" s="1" t="s">
        <v>205</v>
      </c>
    </row>
    <row r="432" spans="1:7" hidden="1" x14ac:dyDescent="0.25">
      <c r="A432" s="1" t="s">
        <v>40</v>
      </c>
      <c r="B432" s="1" t="s">
        <v>41</v>
      </c>
      <c r="C432" s="1" t="s">
        <v>34</v>
      </c>
      <c r="D432" s="1">
        <v>2021</v>
      </c>
      <c r="E432" s="1" t="s">
        <v>140</v>
      </c>
      <c r="F432" s="1" t="s">
        <v>128</v>
      </c>
      <c r="G432" s="1" t="s">
        <v>205</v>
      </c>
    </row>
    <row r="433" spans="1:7" hidden="1" x14ac:dyDescent="0.25">
      <c r="A433" s="1" t="s">
        <v>42</v>
      </c>
      <c r="B433" s="1" t="s">
        <v>43</v>
      </c>
      <c r="C433" s="1" t="s">
        <v>34</v>
      </c>
      <c r="D433" s="1">
        <v>2021</v>
      </c>
      <c r="E433" s="1" t="s">
        <v>140</v>
      </c>
      <c r="F433" s="1" t="s">
        <v>128</v>
      </c>
      <c r="G433" s="1" t="s">
        <v>205</v>
      </c>
    </row>
    <row r="434" spans="1:7" hidden="1" x14ac:dyDescent="0.25">
      <c r="A434" s="1" t="s">
        <v>44</v>
      </c>
      <c r="B434" s="1" t="s">
        <v>45</v>
      </c>
      <c r="C434" s="1" t="s">
        <v>34</v>
      </c>
      <c r="D434" s="1">
        <v>2021</v>
      </c>
      <c r="E434" s="1" t="s">
        <v>140</v>
      </c>
      <c r="F434" s="1" t="s">
        <v>128</v>
      </c>
      <c r="G434" s="1" t="s">
        <v>205</v>
      </c>
    </row>
    <row r="435" spans="1:7" hidden="1" x14ac:dyDescent="0.25">
      <c r="A435" s="1" t="s">
        <v>46</v>
      </c>
      <c r="B435" s="1" t="s">
        <v>47</v>
      </c>
      <c r="C435" s="1" t="s">
        <v>34</v>
      </c>
      <c r="D435" s="1">
        <v>2021</v>
      </c>
      <c r="E435" s="1" t="s">
        <v>140</v>
      </c>
      <c r="F435" s="1" t="s">
        <v>128</v>
      </c>
      <c r="G435" s="1" t="s">
        <v>205</v>
      </c>
    </row>
    <row r="436" spans="1:7" hidden="1" x14ac:dyDescent="0.25">
      <c r="A436" s="1" t="s">
        <v>48</v>
      </c>
      <c r="B436" s="1" t="s">
        <v>49</v>
      </c>
      <c r="C436" s="1" t="s">
        <v>34</v>
      </c>
      <c r="D436" s="1">
        <v>2021</v>
      </c>
      <c r="E436" s="1" t="s">
        <v>140</v>
      </c>
      <c r="F436" s="1" t="s">
        <v>128</v>
      </c>
      <c r="G436" s="1" t="s">
        <v>205</v>
      </c>
    </row>
    <row r="437" spans="1:7" hidden="1" x14ac:dyDescent="0.25">
      <c r="A437" s="1" t="s">
        <v>50</v>
      </c>
      <c r="B437" s="1" t="s">
        <v>51</v>
      </c>
      <c r="C437" s="1" t="s">
        <v>34</v>
      </c>
      <c r="D437" s="1">
        <v>2021</v>
      </c>
      <c r="E437" s="1" t="s">
        <v>140</v>
      </c>
      <c r="F437" s="1" t="s">
        <v>128</v>
      </c>
      <c r="G437" s="1" t="s">
        <v>205</v>
      </c>
    </row>
    <row r="438" spans="1:7" hidden="1" x14ac:dyDescent="0.25">
      <c r="A438" s="1" t="s">
        <v>52</v>
      </c>
      <c r="B438" s="1" t="s">
        <v>53</v>
      </c>
      <c r="C438" s="1" t="s">
        <v>34</v>
      </c>
      <c r="D438" s="1">
        <v>2021</v>
      </c>
      <c r="E438" s="1" t="s">
        <v>140</v>
      </c>
      <c r="F438" s="1" t="s">
        <v>128</v>
      </c>
      <c r="G438" s="1" t="s">
        <v>205</v>
      </c>
    </row>
    <row r="439" spans="1:7" hidden="1" x14ac:dyDescent="0.25">
      <c r="A439" s="1" t="s">
        <v>54</v>
      </c>
      <c r="B439" s="1" t="s">
        <v>55</v>
      </c>
      <c r="C439" s="1" t="s">
        <v>34</v>
      </c>
      <c r="D439" s="1">
        <v>2021</v>
      </c>
      <c r="E439" s="1" t="s">
        <v>140</v>
      </c>
      <c r="F439" s="1" t="s">
        <v>128</v>
      </c>
      <c r="G439" s="1" t="s">
        <v>205</v>
      </c>
    </row>
    <row r="440" spans="1:7" hidden="1" x14ac:dyDescent="0.25">
      <c r="A440" s="1" t="s">
        <v>56</v>
      </c>
      <c r="B440" s="1" t="s">
        <v>57</v>
      </c>
      <c r="C440" s="1" t="s">
        <v>34</v>
      </c>
      <c r="D440" s="1">
        <v>2021</v>
      </c>
      <c r="E440" s="1" t="s">
        <v>140</v>
      </c>
      <c r="F440" s="1" t="s">
        <v>128</v>
      </c>
      <c r="G440" s="1" t="s">
        <v>205</v>
      </c>
    </row>
    <row r="441" spans="1:7" hidden="1" x14ac:dyDescent="0.25">
      <c r="A441" s="1" t="s">
        <v>58</v>
      </c>
      <c r="B441" s="1" t="s">
        <v>59</v>
      </c>
      <c r="C441" s="1" t="s">
        <v>34</v>
      </c>
      <c r="D441" s="1">
        <v>2021</v>
      </c>
      <c r="E441" s="1" t="s">
        <v>140</v>
      </c>
      <c r="F441" s="1" t="s">
        <v>128</v>
      </c>
      <c r="G441" s="1" t="s">
        <v>205</v>
      </c>
    </row>
    <row r="442" spans="1:7" hidden="1" x14ac:dyDescent="0.25">
      <c r="A442" s="1" t="s">
        <v>60</v>
      </c>
      <c r="B442" s="1" t="s">
        <v>61</v>
      </c>
      <c r="C442" s="1" t="s">
        <v>34</v>
      </c>
      <c r="D442" s="1">
        <v>2021</v>
      </c>
      <c r="E442" s="1" t="s">
        <v>140</v>
      </c>
      <c r="F442" s="1" t="s">
        <v>128</v>
      </c>
      <c r="G442" s="1" t="s">
        <v>205</v>
      </c>
    </row>
    <row r="443" spans="1:7" hidden="1" x14ac:dyDescent="0.25">
      <c r="A443" s="1" t="s">
        <v>62</v>
      </c>
      <c r="B443" s="1" t="s">
        <v>63</v>
      </c>
      <c r="C443" s="1" t="s">
        <v>34</v>
      </c>
      <c r="D443" s="1">
        <v>2021</v>
      </c>
      <c r="E443" s="1" t="s">
        <v>140</v>
      </c>
      <c r="F443" s="1" t="s">
        <v>128</v>
      </c>
      <c r="G443" s="1" t="s">
        <v>205</v>
      </c>
    </row>
    <row r="444" spans="1:7" hidden="1" x14ac:dyDescent="0.25">
      <c r="A444" s="1" t="s">
        <v>64</v>
      </c>
      <c r="B444" s="1" t="s">
        <v>65</v>
      </c>
      <c r="C444" s="1" t="s">
        <v>34</v>
      </c>
      <c r="D444" s="1">
        <v>2021</v>
      </c>
      <c r="E444" s="1" t="s">
        <v>140</v>
      </c>
      <c r="F444" s="1" t="s">
        <v>128</v>
      </c>
      <c r="G444" s="1" t="s">
        <v>205</v>
      </c>
    </row>
    <row r="445" spans="1:7" hidden="1" x14ac:dyDescent="0.25">
      <c r="A445" s="1" t="s">
        <v>66</v>
      </c>
      <c r="B445" s="1" t="s">
        <v>67</v>
      </c>
      <c r="C445" s="1" t="s">
        <v>34</v>
      </c>
      <c r="D445" s="1">
        <v>2021</v>
      </c>
      <c r="E445" s="1" t="s">
        <v>140</v>
      </c>
      <c r="F445" s="1" t="s">
        <v>128</v>
      </c>
      <c r="G445" s="1" t="s">
        <v>205</v>
      </c>
    </row>
    <row r="446" spans="1:7" hidden="1" x14ac:dyDescent="0.25">
      <c r="A446" s="1" t="s">
        <v>68</v>
      </c>
      <c r="B446" s="1" t="s">
        <v>69</v>
      </c>
      <c r="C446" s="1" t="s">
        <v>34</v>
      </c>
      <c r="D446" s="1">
        <v>2021</v>
      </c>
      <c r="E446" s="1" t="s">
        <v>140</v>
      </c>
      <c r="F446" s="1" t="s">
        <v>128</v>
      </c>
      <c r="G446" s="1" t="s">
        <v>205</v>
      </c>
    </row>
    <row r="447" spans="1:7" hidden="1" x14ac:dyDescent="0.25">
      <c r="A447" s="1" t="s">
        <v>70</v>
      </c>
      <c r="B447" s="1" t="s">
        <v>71</v>
      </c>
      <c r="C447" s="1" t="s">
        <v>34</v>
      </c>
      <c r="D447" s="1">
        <v>2021</v>
      </c>
      <c r="E447" s="1" t="s">
        <v>140</v>
      </c>
      <c r="F447" s="1" t="s">
        <v>128</v>
      </c>
      <c r="G447" s="1" t="s">
        <v>205</v>
      </c>
    </row>
    <row r="448" spans="1:7" hidden="1" x14ac:dyDescent="0.25">
      <c r="A448" s="1" t="s">
        <v>72</v>
      </c>
      <c r="B448" s="1" t="s">
        <v>73</v>
      </c>
      <c r="C448" s="1" t="s">
        <v>34</v>
      </c>
      <c r="D448" s="1">
        <v>2021</v>
      </c>
      <c r="E448" s="1" t="s">
        <v>140</v>
      </c>
      <c r="F448" s="1" t="s">
        <v>128</v>
      </c>
      <c r="G448" s="1" t="s">
        <v>205</v>
      </c>
    </row>
    <row r="449" spans="1:7" hidden="1" x14ac:dyDescent="0.25">
      <c r="A449" s="1" t="s">
        <v>74</v>
      </c>
      <c r="B449" s="1" t="s">
        <v>75</v>
      </c>
      <c r="C449" s="1" t="s">
        <v>34</v>
      </c>
      <c r="D449" s="1">
        <v>2021</v>
      </c>
      <c r="E449" s="1" t="s">
        <v>140</v>
      </c>
      <c r="F449" s="1" t="s">
        <v>128</v>
      </c>
      <c r="G449" s="1" t="s">
        <v>205</v>
      </c>
    </row>
    <row r="450" spans="1:7" hidden="1" x14ac:dyDescent="0.25">
      <c r="A450" s="1" t="s">
        <v>76</v>
      </c>
      <c r="B450" s="1" t="s">
        <v>77</v>
      </c>
      <c r="C450" s="1" t="s">
        <v>34</v>
      </c>
      <c r="D450" s="1">
        <v>2021</v>
      </c>
      <c r="E450" s="1" t="s">
        <v>140</v>
      </c>
      <c r="F450" s="1" t="s">
        <v>128</v>
      </c>
      <c r="G450" s="1" t="s">
        <v>205</v>
      </c>
    </row>
    <row r="451" spans="1:7" hidden="1" x14ac:dyDescent="0.25">
      <c r="A451" s="1" t="s">
        <v>78</v>
      </c>
      <c r="B451" s="1" t="s">
        <v>79</v>
      </c>
      <c r="C451" s="1" t="s">
        <v>34</v>
      </c>
      <c r="D451" s="1">
        <v>2021</v>
      </c>
      <c r="E451" s="1" t="s">
        <v>140</v>
      </c>
      <c r="F451" s="1" t="s">
        <v>128</v>
      </c>
      <c r="G451" s="1" t="s">
        <v>205</v>
      </c>
    </row>
    <row r="452" spans="1:7" hidden="1" x14ac:dyDescent="0.25">
      <c r="A452" s="1" t="s">
        <v>80</v>
      </c>
      <c r="B452" s="1" t="s">
        <v>81</v>
      </c>
      <c r="C452" s="1" t="s">
        <v>34</v>
      </c>
      <c r="D452" s="1">
        <v>2021</v>
      </c>
      <c r="E452" s="1" t="s">
        <v>140</v>
      </c>
      <c r="F452" s="1" t="s">
        <v>128</v>
      </c>
      <c r="G452" s="1" t="s">
        <v>205</v>
      </c>
    </row>
    <row r="453" spans="1:7" hidden="1" x14ac:dyDescent="0.25">
      <c r="A453" s="1" t="s">
        <v>82</v>
      </c>
      <c r="B453" s="1" t="s">
        <v>83</v>
      </c>
      <c r="C453" s="1" t="s">
        <v>34</v>
      </c>
      <c r="D453" s="1">
        <v>2021</v>
      </c>
      <c r="E453" s="1" t="s">
        <v>140</v>
      </c>
      <c r="F453" s="1" t="s">
        <v>128</v>
      </c>
      <c r="G453" s="1" t="s">
        <v>205</v>
      </c>
    </row>
    <row r="454" spans="1:7" hidden="1" x14ac:dyDescent="0.25">
      <c r="A454" s="1" t="s">
        <v>84</v>
      </c>
      <c r="B454" s="1" t="s">
        <v>85</v>
      </c>
      <c r="C454" s="1" t="s">
        <v>34</v>
      </c>
      <c r="D454" s="1">
        <v>2021</v>
      </c>
      <c r="E454" s="1" t="s">
        <v>140</v>
      </c>
      <c r="F454" s="1" t="s">
        <v>128</v>
      </c>
      <c r="G454" s="1" t="s">
        <v>205</v>
      </c>
    </row>
    <row r="455" spans="1:7" hidden="1" x14ac:dyDescent="0.25">
      <c r="A455" s="1" t="s">
        <v>86</v>
      </c>
      <c r="B455" s="1" t="s">
        <v>87</v>
      </c>
      <c r="C455" s="1" t="s">
        <v>34</v>
      </c>
      <c r="D455" s="1">
        <v>2021</v>
      </c>
      <c r="E455" s="1" t="s">
        <v>140</v>
      </c>
      <c r="F455" s="1" t="s">
        <v>128</v>
      </c>
      <c r="G455" s="1" t="s">
        <v>205</v>
      </c>
    </row>
    <row r="456" spans="1:7" hidden="1" x14ac:dyDescent="0.25">
      <c r="A456" s="1" t="s">
        <v>88</v>
      </c>
      <c r="B456" s="1" t="s">
        <v>89</v>
      </c>
      <c r="C456" s="1" t="s">
        <v>34</v>
      </c>
      <c r="D456" s="1">
        <v>2021</v>
      </c>
      <c r="E456" s="1" t="s">
        <v>140</v>
      </c>
      <c r="F456" s="1" t="s">
        <v>128</v>
      </c>
      <c r="G456" s="1" t="s">
        <v>205</v>
      </c>
    </row>
    <row r="457" spans="1:7" hidden="1" x14ac:dyDescent="0.25">
      <c r="A457" s="1" t="s">
        <v>90</v>
      </c>
      <c r="B457" s="1" t="s">
        <v>91</v>
      </c>
      <c r="C457" s="1" t="s">
        <v>34</v>
      </c>
      <c r="D457" s="1">
        <v>2021</v>
      </c>
      <c r="E457" s="1" t="s">
        <v>140</v>
      </c>
      <c r="F457" s="1" t="s">
        <v>128</v>
      </c>
      <c r="G457" s="1" t="s">
        <v>205</v>
      </c>
    </row>
    <row r="458" spans="1:7" hidden="1" x14ac:dyDescent="0.25">
      <c r="A458" s="1" t="s">
        <v>92</v>
      </c>
      <c r="B458" s="1" t="s">
        <v>93</v>
      </c>
      <c r="C458" s="1" t="s">
        <v>34</v>
      </c>
      <c r="D458" s="1">
        <v>2021</v>
      </c>
      <c r="E458" s="1" t="s">
        <v>140</v>
      </c>
      <c r="F458" s="1" t="s">
        <v>128</v>
      </c>
      <c r="G458" s="1" t="s">
        <v>205</v>
      </c>
    </row>
    <row r="459" spans="1:7" hidden="1" x14ac:dyDescent="0.25">
      <c r="A459" s="1" t="s">
        <v>94</v>
      </c>
      <c r="B459" s="1" t="s">
        <v>95</v>
      </c>
      <c r="C459" s="1" t="s">
        <v>34</v>
      </c>
      <c r="D459" s="1">
        <v>2021</v>
      </c>
      <c r="E459" s="1" t="s">
        <v>140</v>
      </c>
      <c r="F459" s="1" t="s">
        <v>128</v>
      </c>
      <c r="G459" s="1" t="s">
        <v>205</v>
      </c>
    </row>
    <row r="460" spans="1:7" hidden="1" x14ac:dyDescent="0.25">
      <c r="A460" s="1" t="s">
        <v>96</v>
      </c>
      <c r="B460" s="1" t="s">
        <v>97</v>
      </c>
      <c r="C460" s="1" t="s">
        <v>34</v>
      </c>
      <c r="D460" s="1">
        <v>2021</v>
      </c>
      <c r="E460" s="1" t="s">
        <v>140</v>
      </c>
      <c r="F460" s="1" t="s">
        <v>128</v>
      </c>
      <c r="G460" s="1" t="s">
        <v>205</v>
      </c>
    </row>
    <row r="461" spans="1:7" hidden="1" x14ac:dyDescent="0.25">
      <c r="A461" s="1" t="s">
        <v>98</v>
      </c>
      <c r="B461" s="1" t="s">
        <v>99</v>
      </c>
      <c r="C461" s="1" t="s">
        <v>34</v>
      </c>
      <c r="D461" s="1">
        <v>2021</v>
      </c>
      <c r="E461" s="1" t="s">
        <v>140</v>
      </c>
      <c r="F461" s="1" t="s">
        <v>128</v>
      </c>
      <c r="G461" s="1" t="s">
        <v>205</v>
      </c>
    </row>
    <row r="462" spans="1:7" hidden="1" x14ac:dyDescent="0.25">
      <c r="A462" s="1" t="s">
        <v>100</v>
      </c>
      <c r="B462" s="1" t="s">
        <v>101</v>
      </c>
      <c r="C462" s="1" t="s">
        <v>34</v>
      </c>
      <c r="D462" s="1">
        <v>2021</v>
      </c>
      <c r="E462" s="1" t="s">
        <v>140</v>
      </c>
      <c r="F462" s="1" t="s">
        <v>128</v>
      </c>
      <c r="G462" s="1" t="s">
        <v>205</v>
      </c>
    </row>
    <row r="463" spans="1:7" hidden="1" x14ac:dyDescent="0.25">
      <c r="A463" s="1" t="s">
        <v>102</v>
      </c>
      <c r="B463" s="1" t="s">
        <v>103</v>
      </c>
      <c r="C463" s="1" t="s">
        <v>34</v>
      </c>
      <c r="D463" s="1">
        <v>2021</v>
      </c>
      <c r="E463" s="1" t="s">
        <v>140</v>
      </c>
      <c r="F463" s="1" t="s">
        <v>128</v>
      </c>
      <c r="G463" s="1" t="s">
        <v>205</v>
      </c>
    </row>
    <row r="464" spans="1:7" hidden="1" x14ac:dyDescent="0.25">
      <c r="A464" s="1" t="s">
        <v>104</v>
      </c>
      <c r="B464" s="1" t="s">
        <v>105</v>
      </c>
      <c r="C464" s="1" t="s">
        <v>34</v>
      </c>
      <c r="D464" s="1">
        <v>2021</v>
      </c>
      <c r="E464" s="1" t="s">
        <v>140</v>
      </c>
      <c r="F464" s="1" t="s">
        <v>128</v>
      </c>
      <c r="G464" s="1" t="s">
        <v>205</v>
      </c>
    </row>
    <row r="465" spans="1:7" hidden="1" x14ac:dyDescent="0.25">
      <c r="A465" s="1" t="s">
        <v>106</v>
      </c>
      <c r="B465" s="1" t="s">
        <v>107</v>
      </c>
      <c r="C465" s="1" t="s">
        <v>34</v>
      </c>
      <c r="D465" s="1">
        <v>2021</v>
      </c>
      <c r="E465" s="1" t="s">
        <v>140</v>
      </c>
      <c r="F465" s="1" t="s">
        <v>128</v>
      </c>
      <c r="G465" s="1" t="s">
        <v>205</v>
      </c>
    </row>
    <row r="466" spans="1:7" hidden="1" x14ac:dyDescent="0.25">
      <c r="A466" s="1" t="s">
        <v>108</v>
      </c>
      <c r="B466" s="1" t="s">
        <v>109</v>
      </c>
      <c r="C466" s="1" t="s">
        <v>34</v>
      </c>
      <c r="D466" s="1">
        <v>2021</v>
      </c>
      <c r="E466" s="1" t="s">
        <v>140</v>
      </c>
      <c r="F466" s="1" t="s">
        <v>128</v>
      </c>
      <c r="G466" s="1" t="s">
        <v>205</v>
      </c>
    </row>
    <row r="467" spans="1:7" hidden="1" x14ac:dyDescent="0.25">
      <c r="A467" s="1" t="s">
        <v>110</v>
      </c>
      <c r="B467" s="1" t="s">
        <v>111</v>
      </c>
      <c r="C467" s="1" t="s">
        <v>34</v>
      </c>
      <c r="D467" s="1">
        <v>2021</v>
      </c>
      <c r="E467" s="1" t="s">
        <v>140</v>
      </c>
      <c r="F467" s="1" t="s">
        <v>128</v>
      </c>
      <c r="G467" s="1" t="s">
        <v>205</v>
      </c>
    </row>
    <row r="468" spans="1:7" hidden="1" x14ac:dyDescent="0.25">
      <c r="A468" s="1" t="s">
        <v>112</v>
      </c>
      <c r="B468" s="1" t="s">
        <v>113</v>
      </c>
      <c r="C468" s="1" t="s">
        <v>34</v>
      </c>
      <c r="D468" s="1">
        <v>2021</v>
      </c>
      <c r="E468" s="1" t="s">
        <v>140</v>
      </c>
      <c r="F468" s="1" t="s">
        <v>128</v>
      </c>
      <c r="G468" s="1" t="s">
        <v>205</v>
      </c>
    </row>
    <row r="469" spans="1:7" hidden="1" x14ac:dyDescent="0.25">
      <c r="A469" s="1" t="s">
        <v>114</v>
      </c>
      <c r="B469" s="1" t="s">
        <v>115</v>
      </c>
      <c r="C469" s="1" t="s">
        <v>34</v>
      </c>
      <c r="D469" s="1">
        <v>2021</v>
      </c>
      <c r="E469" s="1" t="s">
        <v>140</v>
      </c>
      <c r="F469" s="1" t="s">
        <v>128</v>
      </c>
      <c r="G469" s="1" t="s">
        <v>205</v>
      </c>
    </row>
    <row r="470" spans="1:7" hidden="1" x14ac:dyDescent="0.25">
      <c r="A470" s="1" t="s">
        <v>116</v>
      </c>
      <c r="B470" s="1" t="s">
        <v>117</v>
      </c>
      <c r="C470" s="1" t="s">
        <v>34</v>
      </c>
      <c r="D470" s="1">
        <v>2021</v>
      </c>
      <c r="E470" s="1" t="s">
        <v>140</v>
      </c>
      <c r="F470" s="1" t="s">
        <v>128</v>
      </c>
      <c r="G470" s="1" t="s">
        <v>205</v>
      </c>
    </row>
    <row r="471" spans="1:7" hidden="1" x14ac:dyDescent="0.25">
      <c r="A471" s="1" t="s">
        <v>118</v>
      </c>
      <c r="B471" s="1" t="s">
        <v>119</v>
      </c>
      <c r="C471" s="1" t="s">
        <v>34</v>
      </c>
      <c r="D471" s="1">
        <v>2021</v>
      </c>
      <c r="E471" s="1" t="s">
        <v>140</v>
      </c>
      <c r="F471" s="1" t="s">
        <v>128</v>
      </c>
      <c r="G471" s="1" t="s">
        <v>205</v>
      </c>
    </row>
    <row r="472" spans="1:7" hidden="1" x14ac:dyDescent="0.25">
      <c r="A472" s="1" t="s">
        <v>13</v>
      </c>
      <c r="B472" s="1" t="s">
        <v>14</v>
      </c>
      <c r="C472" s="1" t="s">
        <v>34</v>
      </c>
      <c r="D472" s="1">
        <v>2021</v>
      </c>
      <c r="E472" s="1" t="s">
        <v>140</v>
      </c>
      <c r="F472" s="1" t="s">
        <v>128</v>
      </c>
      <c r="G472" s="1" t="s">
        <v>205</v>
      </c>
    </row>
    <row r="473" spans="1:7" hidden="1" x14ac:dyDescent="0.25">
      <c r="A473" s="1" t="s">
        <v>18</v>
      </c>
      <c r="B473" s="1" t="s">
        <v>19</v>
      </c>
      <c r="C473" s="1" t="s">
        <v>34</v>
      </c>
      <c r="D473" s="1">
        <v>2021</v>
      </c>
      <c r="E473" s="1" t="s">
        <v>140</v>
      </c>
      <c r="F473" s="1" t="s">
        <v>128</v>
      </c>
      <c r="G473" s="1" t="s">
        <v>205</v>
      </c>
    </row>
    <row r="474" spans="1:7" hidden="1" x14ac:dyDescent="0.25">
      <c r="A474" s="1" t="s">
        <v>20</v>
      </c>
      <c r="B474" s="1" t="s">
        <v>21</v>
      </c>
      <c r="C474" s="1" t="s">
        <v>34</v>
      </c>
      <c r="D474" s="1">
        <v>2021</v>
      </c>
      <c r="E474" s="1" t="s">
        <v>140</v>
      </c>
      <c r="F474" s="1" t="s">
        <v>128</v>
      </c>
      <c r="G474" s="1" t="s">
        <v>205</v>
      </c>
    </row>
    <row r="475" spans="1:7" hidden="1" x14ac:dyDescent="0.25">
      <c r="A475" s="1" t="s">
        <v>36</v>
      </c>
      <c r="B475" s="1" t="s">
        <v>37</v>
      </c>
      <c r="C475" s="1" t="s">
        <v>9</v>
      </c>
      <c r="D475" s="1">
        <v>2021</v>
      </c>
      <c r="E475" s="1" t="s">
        <v>145</v>
      </c>
      <c r="F475" s="1" t="s">
        <v>128</v>
      </c>
      <c r="G475" s="1" t="s">
        <v>206</v>
      </c>
    </row>
    <row r="476" spans="1:7" hidden="1" x14ac:dyDescent="0.25">
      <c r="A476" s="1" t="s">
        <v>38</v>
      </c>
      <c r="B476" s="1" t="s">
        <v>39</v>
      </c>
      <c r="C476" s="1" t="s">
        <v>9</v>
      </c>
      <c r="D476" s="1">
        <v>2021</v>
      </c>
      <c r="E476" s="1" t="s">
        <v>145</v>
      </c>
      <c r="F476" s="1" t="s">
        <v>128</v>
      </c>
      <c r="G476" s="1" t="s">
        <v>206</v>
      </c>
    </row>
    <row r="477" spans="1:7" hidden="1" x14ac:dyDescent="0.25">
      <c r="A477" s="1" t="s">
        <v>40</v>
      </c>
      <c r="B477" s="1" t="s">
        <v>41</v>
      </c>
      <c r="C477" s="1" t="s">
        <v>9</v>
      </c>
      <c r="D477" s="1">
        <v>2021</v>
      </c>
      <c r="E477" s="1" t="s">
        <v>145</v>
      </c>
      <c r="F477" s="1" t="s">
        <v>128</v>
      </c>
      <c r="G477" s="1" t="s">
        <v>206</v>
      </c>
    </row>
    <row r="478" spans="1:7" hidden="1" x14ac:dyDescent="0.25">
      <c r="A478" s="1" t="s">
        <v>42</v>
      </c>
      <c r="B478" s="1" t="s">
        <v>43</v>
      </c>
      <c r="C478" s="1" t="s">
        <v>9</v>
      </c>
      <c r="D478" s="1">
        <v>2021</v>
      </c>
      <c r="E478" s="1" t="s">
        <v>145</v>
      </c>
      <c r="F478" s="1" t="s">
        <v>128</v>
      </c>
      <c r="G478" s="1" t="s">
        <v>206</v>
      </c>
    </row>
    <row r="479" spans="1:7" hidden="1" x14ac:dyDescent="0.25">
      <c r="A479" s="1" t="s">
        <v>44</v>
      </c>
      <c r="B479" s="1" t="s">
        <v>45</v>
      </c>
      <c r="C479" s="1" t="s">
        <v>9</v>
      </c>
      <c r="D479" s="1">
        <v>2021</v>
      </c>
      <c r="E479" s="1" t="s">
        <v>145</v>
      </c>
      <c r="F479" s="1" t="s">
        <v>128</v>
      </c>
      <c r="G479" s="1" t="s">
        <v>206</v>
      </c>
    </row>
    <row r="480" spans="1:7" hidden="1" x14ac:dyDescent="0.25">
      <c r="A480" s="1" t="s">
        <v>46</v>
      </c>
      <c r="B480" s="1" t="s">
        <v>47</v>
      </c>
      <c r="C480" s="1" t="s">
        <v>9</v>
      </c>
      <c r="D480" s="1">
        <v>2021</v>
      </c>
      <c r="E480" s="1" t="s">
        <v>145</v>
      </c>
      <c r="F480" s="1" t="s">
        <v>128</v>
      </c>
      <c r="G480" s="1" t="s">
        <v>206</v>
      </c>
    </row>
    <row r="481" spans="1:7" hidden="1" x14ac:dyDescent="0.25">
      <c r="A481" s="1" t="s">
        <v>48</v>
      </c>
      <c r="B481" s="1" t="s">
        <v>49</v>
      </c>
      <c r="C481" s="1" t="s">
        <v>9</v>
      </c>
      <c r="D481" s="1">
        <v>2021</v>
      </c>
      <c r="E481" s="1" t="s">
        <v>145</v>
      </c>
      <c r="F481" s="1" t="s">
        <v>128</v>
      </c>
      <c r="G481" s="1" t="s">
        <v>206</v>
      </c>
    </row>
    <row r="482" spans="1:7" hidden="1" x14ac:dyDescent="0.25">
      <c r="A482" s="1" t="s">
        <v>50</v>
      </c>
      <c r="B482" s="1" t="s">
        <v>51</v>
      </c>
      <c r="C482" s="1" t="s">
        <v>9</v>
      </c>
      <c r="D482" s="1">
        <v>2021</v>
      </c>
      <c r="E482" s="1" t="s">
        <v>145</v>
      </c>
      <c r="F482" s="1" t="s">
        <v>128</v>
      </c>
      <c r="G482" s="1" t="s">
        <v>206</v>
      </c>
    </row>
    <row r="483" spans="1:7" hidden="1" x14ac:dyDescent="0.25">
      <c r="A483" s="1" t="s">
        <v>52</v>
      </c>
      <c r="B483" s="1" t="s">
        <v>53</v>
      </c>
      <c r="C483" s="1" t="s">
        <v>9</v>
      </c>
      <c r="D483" s="1">
        <v>2021</v>
      </c>
      <c r="E483" s="1" t="s">
        <v>145</v>
      </c>
      <c r="F483" s="1" t="s">
        <v>128</v>
      </c>
      <c r="G483" s="1" t="s">
        <v>206</v>
      </c>
    </row>
    <row r="484" spans="1:7" hidden="1" x14ac:dyDescent="0.25">
      <c r="A484" s="1" t="s">
        <v>54</v>
      </c>
      <c r="B484" s="1" t="s">
        <v>55</v>
      </c>
      <c r="C484" s="1" t="s">
        <v>9</v>
      </c>
      <c r="D484" s="1">
        <v>2021</v>
      </c>
      <c r="E484" s="1" t="s">
        <v>145</v>
      </c>
      <c r="F484" s="1" t="s">
        <v>128</v>
      </c>
      <c r="G484" s="1" t="s">
        <v>206</v>
      </c>
    </row>
    <row r="485" spans="1:7" hidden="1" x14ac:dyDescent="0.25">
      <c r="A485" s="1" t="s">
        <v>56</v>
      </c>
      <c r="B485" s="1" t="s">
        <v>57</v>
      </c>
      <c r="C485" s="1" t="s">
        <v>9</v>
      </c>
      <c r="D485" s="1">
        <v>2021</v>
      </c>
      <c r="E485" s="1" t="s">
        <v>145</v>
      </c>
      <c r="F485" s="1" t="s">
        <v>128</v>
      </c>
      <c r="G485" s="1" t="s">
        <v>206</v>
      </c>
    </row>
    <row r="486" spans="1:7" hidden="1" x14ac:dyDescent="0.25">
      <c r="A486" s="1" t="s">
        <v>58</v>
      </c>
      <c r="B486" s="1" t="s">
        <v>59</v>
      </c>
      <c r="C486" s="1" t="s">
        <v>9</v>
      </c>
      <c r="D486" s="1">
        <v>2021</v>
      </c>
      <c r="E486" s="1" t="s">
        <v>145</v>
      </c>
      <c r="F486" s="1" t="s">
        <v>128</v>
      </c>
      <c r="G486" s="1" t="s">
        <v>206</v>
      </c>
    </row>
    <row r="487" spans="1:7" hidden="1" x14ac:dyDescent="0.25">
      <c r="A487" s="1" t="s">
        <v>60</v>
      </c>
      <c r="B487" s="1" t="s">
        <v>61</v>
      </c>
      <c r="C487" s="1" t="s">
        <v>9</v>
      </c>
      <c r="D487" s="1">
        <v>2021</v>
      </c>
      <c r="E487" s="1" t="s">
        <v>145</v>
      </c>
      <c r="F487" s="1" t="s">
        <v>128</v>
      </c>
      <c r="G487" s="1" t="s">
        <v>206</v>
      </c>
    </row>
    <row r="488" spans="1:7" hidden="1" x14ac:dyDescent="0.25">
      <c r="A488" s="1" t="s">
        <v>62</v>
      </c>
      <c r="B488" s="1" t="s">
        <v>63</v>
      </c>
      <c r="C488" s="1" t="s">
        <v>9</v>
      </c>
      <c r="D488" s="1">
        <v>2021</v>
      </c>
      <c r="E488" s="1" t="s">
        <v>145</v>
      </c>
      <c r="F488" s="1" t="s">
        <v>128</v>
      </c>
      <c r="G488" s="1" t="s">
        <v>206</v>
      </c>
    </row>
    <row r="489" spans="1:7" hidden="1" x14ac:dyDescent="0.25">
      <c r="A489" s="1" t="s">
        <v>64</v>
      </c>
      <c r="B489" s="1" t="s">
        <v>65</v>
      </c>
      <c r="C489" s="1" t="s">
        <v>9</v>
      </c>
      <c r="D489" s="1">
        <v>2021</v>
      </c>
      <c r="E489" s="1" t="s">
        <v>145</v>
      </c>
      <c r="F489" s="1" t="s">
        <v>128</v>
      </c>
      <c r="G489" s="1" t="s">
        <v>206</v>
      </c>
    </row>
    <row r="490" spans="1:7" hidden="1" x14ac:dyDescent="0.25">
      <c r="A490" s="1" t="s">
        <v>66</v>
      </c>
      <c r="B490" s="1" t="s">
        <v>67</v>
      </c>
      <c r="C490" s="1" t="s">
        <v>9</v>
      </c>
      <c r="D490" s="1">
        <v>2021</v>
      </c>
      <c r="E490" s="1" t="s">
        <v>145</v>
      </c>
      <c r="F490" s="1" t="s">
        <v>128</v>
      </c>
      <c r="G490" s="1" t="s">
        <v>206</v>
      </c>
    </row>
    <row r="491" spans="1:7" hidden="1" x14ac:dyDescent="0.25">
      <c r="A491" s="1" t="s">
        <v>68</v>
      </c>
      <c r="B491" s="1" t="s">
        <v>69</v>
      </c>
      <c r="C491" s="1" t="s">
        <v>9</v>
      </c>
      <c r="D491" s="1">
        <v>2021</v>
      </c>
      <c r="E491" s="1" t="s">
        <v>145</v>
      </c>
      <c r="F491" s="1" t="s">
        <v>128</v>
      </c>
      <c r="G491" s="1" t="s">
        <v>206</v>
      </c>
    </row>
    <row r="492" spans="1:7" hidden="1" x14ac:dyDescent="0.25">
      <c r="A492" s="1" t="s">
        <v>70</v>
      </c>
      <c r="B492" s="1" t="s">
        <v>71</v>
      </c>
      <c r="C492" s="1" t="s">
        <v>9</v>
      </c>
      <c r="D492" s="1">
        <v>2021</v>
      </c>
      <c r="E492" s="1" t="s">
        <v>145</v>
      </c>
      <c r="F492" s="1" t="s">
        <v>128</v>
      </c>
      <c r="G492" s="1" t="s">
        <v>206</v>
      </c>
    </row>
    <row r="493" spans="1:7" hidden="1" x14ac:dyDescent="0.25">
      <c r="A493" s="1" t="s">
        <v>72</v>
      </c>
      <c r="B493" s="1" t="s">
        <v>73</v>
      </c>
      <c r="C493" s="1" t="s">
        <v>9</v>
      </c>
      <c r="D493" s="1">
        <v>2021</v>
      </c>
      <c r="E493" s="1" t="s">
        <v>145</v>
      </c>
      <c r="F493" s="1" t="s">
        <v>128</v>
      </c>
      <c r="G493" s="1" t="s">
        <v>206</v>
      </c>
    </row>
    <row r="494" spans="1:7" hidden="1" x14ac:dyDescent="0.25">
      <c r="A494" s="1" t="s">
        <v>74</v>
      </c>
      <c r="B494" s="1" t="s">
        <v>75</v>
      </c>
      <c r="C494" s="1" t="s">
        <v>9</v>
      </c>
      <c r="D494" s="1">
        <v>2021</v>
      </c>
      <c r="E494" s="1" t="s">
        <v>145</v>
      </c>
      <c r="F494" s="1" t="s">
        <v>128</v>
      </c>
      <c r="G494" s="1" t="s">
        <v>206</v>
      </c>
    </row>
    <row r="495" spans="1:7" hidden="1" x14ac:dyDescent="0.25">
      <c r="A495" s="1" t="s">
        <v>76</v>
      </c>
      <c r="B495" s="1" t="s">
        <v>77</v>
      </c>
      <c r="C495" s="1" t="s">
        <v>9</v>
      </c>
      <c r="D495" s="1">
        <v>2021</v>
      </c>
      <c r="E495" s="1" t="s">
        <v>145</v>
      </c>
      <c r="F495" s="1" t="s">
        <v>128</v>
      </c>
      <c r="G495" s="1" t="s">
        <v>206</v>
      </c>
    </row>
    <row r="496" spans="1:7" hidden="1" x14ac:dyDescent="0.25">
      <c r="A496" s="1" t="s">
        <v>78</v>
      </c>
      <c r="B496" s="1" t="s">
        <v>79</v>
      </c>
      <c r="C496" s="1" t="s">
        <v>9</v>
      </c>
      <c r="D496" s="1">
        <v>2021</v>
      </c>
      <c r="E496" s="1" t="s">
        <v>145</v>
      </c>
      <c r="F496" s="1" t="s">
        <v>128</v>
      </c>
      <c r="G496" s="1" t="s">
        <v>206</v>
      </c>
    </row>
    <row r="497" spans="1:7" hidden="1" x14ac:dyDescent="0.25">
      <c r="A497" s="1" t="s">
        <v>80</v>
      </c>
      <c r="B497" s="1" t="s">
        <v>81</v>
      </c>
      <c r="C497" s="1" t="s">
        <v>9</v>
      </c>
      <c r="D497" s="1">
        <v>2021</v>
      </c>
      <c r="E497" s="1" t="s">
        <v>145</v>
      </c>
      <c r="F497" s="1" t="s">
        <v>128</v>
      </c>
      <c r="G497" s="1" t="s">
        <v>206</v>
      </c>
    </row>
    <row r="498" spans="1:7" hidden="1" x14ac:dyDescent="0.25">
      <c r="A498" s="1" t="s">
        <v>82</v>
      </c>
      <c r="B498" s="1" t="s">
        <v>83</v>
      </c>
      <c r="C498" s="1" t="s">
        <v>9</v>
      </c>
      <c r="D498" s="1">
        <v>2021</v>
      </c>
      <c r="E498" s="1" t="s">
        <v>145</v>
      </c>
      <c r="F498" s="1" t="s">
        <v>128</v>
      </c>
      <c r="G498" s="1" t="s">
        <v>206</v>
      </c>
    </row>
    <row r="499" spans="1:7" hidden="1" x14ac:dyDescent="0.25">
      <c r="A499" s="1" t="s">
        <v>84</v>
      </c>
      <c r="B499" s="1" t="s">
        <v>85</v>
      </c>
      <c r="C499" s="1" t="s">
        <v>9</v>
      </c>
      <c r="D499" s="1">
        <v>2021</v>
      </c>
      <c r="E499" s="1" t="s">
        <v>145</v>
      </c>
      <c r="F499" s="1" t="s">
        <v>128</v>
      </c>
      <c r="G499" s="1" t="s">
        <v>206</v>
      </c>
    </row>
    <row r="500" spans="1:7" hidden="1" x14ac:dyDescent="0.25">
      <c r="A500" s="1" t="s">
        <v>86</v>
      </c>
      <c r="B500" s="1" t="s">
        <v>87</v>
      </c>
      <c r="C500" s="1" t="s">
        <v>9</v>
      </c>
      <c r="D500" s="1">
        <v>2021</v>
      </c>
      <c r="E500" s="1" t="s">
        <v>145</v>
      </c>
      <c r="F500" s="1" t="s">
        <v>128</v>
      </c>
      <c r="G500" s="1" t="s">
        <v>206</v>
      </c>
    </row>
    <row r="501" spans="1:7" hidden="1" x14ac:dyDescent="0.25">
      <c r="A501" s="1" t="s">
        <v>88</v>
      </c>
      <c r="B501" s="1" t="s">
        <v>89</v>
      </c>
      <c r="C501" s="1" t="s">
        <v>9</v>
      </c>
      <c r="D501" s="1">
        <v>2021</v>
      </c>
      <c r="E501" s="1" t="s">
        <v>145</v>
      </c>
      <c r="F501" s="1" t="s">
        <v>128</v>
      </c>
      <c r="G501" s="1" t="s">
        <v>206</v>
      </c>
    </row>
    <row r="502" spans="1:7" hidden="1" x14ac:dyDescent="0.25">
      <c r="A502" s="1" t="s">
        <v>90</v>
      </c>
      <c r="B502" s="1" t="s">
        <v>91</v>
      </c>
      <c r="C502" s="1" t="s">
        <v>9</v>
      </c>
      <c r="D502" s="1">
        <v>2021</v>
      </c>
      <c r="E502" s="1" t="s">
        <v>145</v>
      </c>
      <c r="F502" s="1" t="s">
        <v>128</v>
      </c>
      <c r="G502" s="1" t="s">
        <v>206</v>
      </c>
    </row>
    <row r="503" spans="1:7" hidden="1" x14ac:dyDescent="0.25">
      <c r="A503" s="1" t="s">
        <v>92</v>
      </c>
      <c r="B503" s="1" t="s">
        <v>93</v>
      </c>
      <c r="C503" s="1" t="s">
        <v>9</v>
      </c>
      <c r="D503" s="1">
        <v>2021</v>
      </c>
      <c r="E503" s="1" t="s">
        <v>145</v>
      </c>
      <c r="F503" s="1" t="s">
        <v>128</v>
      </c>
      <c r="G503" s="1" t="s">
        <v>206</v>
      </c>
    </row>
    <row r="504" spans="1:7" hidden="1" x14ac:dyDescent="0.25">
      <c r="A504" s="1" t="s">
        <v>94</v>
      </c>
      <c r="B504" s="1" t="s">
        <v>95</v>
      </c>
      <c r="C504" s="1" t="s">
        <v>9</v>
      </c>
      <c r="D504" s="1">
        <v>2021</v>
      </c>
      <c r="E504" s="1" t="s">
        <v>145</v>
      </c>
      <c r="F504" s="1" t="s">
        <v>128</v>
      </c>
      <c r="G504" s="1" t="s">
        <v>206</v>
      </c>
    </row>
    <row r="505" spans="1:7" hidden="1" x14ac:dyDescent="0.25">
      <c r="A505" s="1" t="s">
        <v>96</v>
      </c>
      <c r="B505" s="1" t="s">
        <v>97</v>
      </c>
      <c r="C505" s="1" t="s">
        <v>9</v>
      </c>
      <c r="D505" s="1">
        <v>2021</v>
      </c>
      <c r="E505" s="1" t="s">
        <v>145</v>
      </c>
      <c r="F505" s="1" t="s">
        <v>128</v>
      </c>
      <c r="G505" s="1" t="s">
        <v>206</v>
      </c>
    </row>
    <row r="506" spans="1:7" hidden="1" x14ac:dyDescent="0.25">
      <c r="A506" s="1" t="s">
        <v>98</v>
      </c>
      <c r="B506" s="1" t="s">
        <v>99</v>
      </c>
      <c r="C506" s="1" t="s">
        <v>9</v>
      </c>
      <c r="D506" s="1">
        <v>2021</v>
      </c>
      <c r="E506" s="1" t="s">
        <v>145</v>
      </c>
      <c r="F506" s="1" t="s">
        <v>128</v>
      </c>
      <c r="G506" s="1" t="s">
        <v>206</v>
      </c>
    </row>
    <row r="507" spans="1:7" hidden="1" x14ac:dyDescent="0.25">
      <c r="A507" s="1" t="s">
        <v>100</v>
      </c>
      <c r="B507" s="1" t="s">
        <v>101</v>
      </c>
      <c r="C507" s="1" t="s">
        <v>9</v>
      </c>
      <c r="D507" s="1">
        <v>2021</v>
      </c>
      <c r="E507" s="1" t="s">
        <v>145</v>
      </c>
      <c r="F507" s="1" t="s">
        <v>128</v>
      </c>
      <c r="G507" s="1" t="s">
        <v>206</v>
      </c>
    </row>
    <row r="508" spans="1:7" hidden="1" x14ac:dyDescent="0.25">
      <c r="A508" s="1" t="s">
        <v>102</v>
      </c>
      <c r="B508" s="1" t="s">
        <v>103</v>
      </c>
      <c r="C508" s="1" t="s">
        <v>9</v>
      </c>
      <c r="D508" s="1">
        <v>2021</v>
      </c>
      <c r="E508" s="1" t="s">
        <v>145</v>
      </c>
      <c r="F508" s="1" t="s">
        <v>128</v>
      </c>
      <c r="G508" s="1" t="s">
        <v>206</v>
      </c>
    </row>
    <row r="509" spans="1:7" hidden="1" x14ac:dyDescent="0.25">
      <c r="A509" s="1" t="s">
        <v>104</v>
      </c>
      <c r="B509" s="1" t="s">
        <v>105</v>
      </c>
      <c r="C509" s="1" t="s">
        <v>9</v>
      </c>
      <c r="D509" s="1">
        <v>2021</v>
      </c>
      <c r="E509" s="1" t="s">
        <v>145</v>
      </c>
      <c r="F509" s="1" t="s">
        <v>128</v>
      </c>
      <c r="G509" s="1" t="s">
        <v>206</v>
      </c>
    </row>
    <row r="510" spans="1:7" hidden="1" x14ac:dyDescent="0.25">
      <c r="A510" s="1" t="s">
        <v>106</v>
      </c>
      <c r="B510" s="1" t="s">
        <v>107</v>
      </c>
      <c r="C510" s="1" t="s">
        <v>9</v>
      </c>
      <c r="D510" s="1">
        <v>2021</v>
      </c>
      <c r="E510" s="1" t="s">
        <v>145</v>
      </c>
      <c r="F510" s="1" t="s">
        <v>128</v>
      </c>
      <c r="G510" s="1" t="s">
        <v>206</v>
      </c>
    </row>
    <row r="511" spans="1:7" hidden="1" x14ac:dyDescent="0.25">
      <c r="A511" s="1" t="s">
        <v>108</v>
      </c>
      <c r="B511" s="1" t="s">
        <v>109</v>
      </c>
      <c r="C511" s="1" t="s">
        <v>9</v>
      </c>
      <c r="D511" s="1">
        <v>2021</v>
      </c>
      <c r="E511" s="1" t="s">
        <v>145</v>
      </c>
      <c r="F511" s="1" t="s">
        <v>128</v>
      </c>
      <c r="G511" s="1" t="s">
        <v>206</v>
      </c>
    </row>
    <row r="512" spans="1:7" hidden="1" x14ac:dyDescent="0.25">
      <c r="A512" s="1" t="s">
        <v>110</v>
      </c>
      <c r="B512" s="1" t="s">
        <v>111</v>
      </c>
      <c r="C512" s="1" t="s">
        <v>9</v>
      </c>
      <c r="D512" s="1">
        <v>2021</v>
      </c>
      <c r="E512" s="1" t="s">
        <v>145</v>
      </c>
      <c r="F512" s="1" t="s">
        <v>128</v>
      </c>
      <c r="G512" s="1" t="s">
        <v>206</v>
      </c>
    </row>
    <row r="513" spans="1:7" hidden="1" x14ac:dyDescent="0.25">
      <c r="A513" s="1" t="s">
        <v>112</v>
      </c>
      <c r="B513" s="1" t="s">
        <v>113</v>
      </c>
      <c r="C513" s="1" t="s">
        <v>9</v>
      </c>
      <c r="D513" s="1">
        <v>2021</v>
      </c>
      <c r="E513" s="1" t="s">
        <v>145</v>
      </c>
      <c r="F513" s="1" t="s">
        <v>128</v>
      </c>
      <c r="G513" s="1" t="s">
        <v>206</v>
      </c>
    </row>
    <row r="514" spans="1:7" hidden="1" x14ac:dyDescent="0.25">
      <c r="A514" s="1" t="s">
        <v>114</v>
      </c>
      <c r="B514" s="1" t="s">
        <v>115</v>
      </c>
      <c r="C514" s="1" t="s">
        <v>9</v>
      </c>
      <c r="D514" s="1">
        <v>2021</v>
      </c>
      <c r="E514" s="1" t="s">
        <v>145</v>
      </c>
      <c r="F514" s="1" t="s">
        <v>128</v>
      </c>
      <c r="G514" s="1" t="s">
        <v>206</v>
      </c>
    </row>
    <row r="515" spans="1:7" hidden="1" x14ac:dyDescent="0.25">
      <c r="A515" s="1" t="s">
        <v>116</v>
      </c>
      <c r="B515" s="1" t="s">
        <v>117</v>
      </c>
      <c r="C515" s="1" t="s">
        <v>9</v>
      </c>
      <c r="D515" s="1">
        <v>2021</v>
      </c>
      <c r="E515" s="1" t="s">
        <v>145</v>
      </c>
      <c r="F515" s="1" t="s">
        <v>128</v>
      </c>
      <c r="G515" s="1" t="s">
        <v>206</v>
      </c>
    </row>
    <row r="516" spans="1:7" hidden="1" x14ac:dyDescent="0.25">
      <c r="A516" s="1" t="s">
        <v>118</v>
      </c>
      <c r="B516" s="1" t="s">
        <v>119</v>
      </c>
      <c r="C516" s="1" t="s">
        <v>9</v>
      </c>
      <c r="D516" s="1">
        <v>2021</v>
      </c>
      <c r="E516" s="1" t="s">
        <v>145</v>
      </c>
      <c r="F516" s="1" t="s">
        <v>128</v>
      </c>
      <c r="G516" s="1" t="s">
        <v>206</v>
      </c>
    </row>
    <row r="517" spans="1:7" hidden="1" x14ac:dyDescent="0.25">
      <c r="A517" s="1" t="s">
        <v>13</v>
      </c>
      <c r="B517" s="1" t="s">
        <v>14</v>
      </c>
      <c r="C517" s="1" t="s">
        <v>9</v>
      </c>
      <c r="D517" s="1">
        <v>2021</v>
      </c>
      <c r="E517" s="1" t="s">
        <v>145</v>
      </c>
      <c r="F517" s="1" t="s">
        <v>128</v>
      </c>
      <c r="G517" s="1" t="s">
        <v>206</v>
      </c>
    </row>
    <row r="518" spans="1:7" hidden="1" x14ac:dyDescent="0.25">
      <c r="A518" s="1" t="s">
        <v>18</v>
      </c>
      <c r="B518" s="1" t="s">
        <v>19</v>
      </c>
      <c r="C518" s="1" t="s">
        <v>9</v>
      </c>
      <c r="D518" s="1">
        <v>2021</v>
      </c>
      <c r="E518" s="1" t="s">
        <v>145</v>
      </c>
      <c r="F518" s="1" t="s">
        <v>128</v>
      </c>
      <c r="G518" s="1" t="s">
        <v>206</v>
      </c>
    </row>
    <row r="519" spans="1:7" hidden="1" x14ac:dyDescent="0.25">
      <c r="A519" s="1" t="s">
        <v>20</v>
      </c>
      <c r="B519" s="1" t="s">
        <v>21</v>
      </c>
      <c r="C519" s="1" t="s">
        <v>9</v>
      </c>
      <c r="D519" s="1">
        <v>2021</v>
      </c>
      <c r="E519" s="1" t="s">
        <v>145</v>
      </c>
      <c r="F519" s="1" t="s">
        <v>128</v>
      </c>
      <c r="G519" s="1" t="s">
        <v>206</v>
      </c>
    </row>
    <row r="520" spans="1:7" hidden="1" x14ac:dyDescent="0.25">
      <c r="A520" s="1" t="s">
        <v>106</v>
      </c>
      <c r="B520" s="1" t="s">
        <v>107</v>
      </c>
      <c r="C520" s="1" t="s">
        <v>34</v>
      </c>
      <c r="D520" s="1">
        <v>2021</v>
      </c>
      <c r="E520" s="1" t="s">
        <v>127</v>
      </c>
      <c r="F520" s="1" t="s">
        <v>128</v>
      </c>
      <c r="G520" s="1" t="s">
        <v>206</v>
      </c>
    </row>
    <row r="521" spans="1:7" hidden="1" x14ac:dyDescent="0.25">
      <c r="A521" s="1" t="s">
        <v>36</v>
      </c>
      <c r="B521" s="1" t="s">
        <v>37</v>
      </c>
      <c r="C521" s="1" t="s">
        <v>9</v>
      </c>
      <c r="D521" s="1">
        <v>2021</v>
      </c>
      <c r="E521" s="1" t="s">
        <v>139</v>
      </c>
      <c r="F521" s="1" t="s">
        <v>128</v>
      </c>
      <c r="G521" s="1" t="s">
        <v>206</v>
      </c>
    </row>
    <row r="522" spans="1:7" hidden="1" x14ac:dyDescent="0.25">
      <c r="A522" s="1" t="s">
        <v>38</v>
      </c>
      <c r="B522" s="1" t="s">
        <v>39</v>
      </c>
      <c r="C522" s="1" t="s">
        <v>9</v>
      </c>
      <c r="D522" s="1">
        <v>2021</v>
      </c>
      <c r="E522" s="1" t="s">
        <v>139</v>
      </c>
      <c r="F522" s="1" t="s">
        <v>128</v>
      </c>
      <c r="G522" s="1" t="s">
        <v>206</v>
      </c>
    </row>
    <row r="523" spans="1:7" hidden="1" x14ac:dyDescent="0.25">
      <c r="A523" s="1" t="s">
        <v>40</v>
      </c>
      <c r="B523" s="1" t="s">
        <v>41</v>
      </c>
      <c r="C523" s="1" t="s">
        <v>9</v>
      </c>
      <c r="D523" s="1">
        <v>2021</v>
      </c>
      <c r="E523" s="1" t="s">
        <v>139</v>
      </c>
      <c r="F523" s="1" t="s">
        <v>128</v>
      </c>
      <c r="G523" s="1" t="s">
        <v>206</v>
      </c>
    </row>
    <row r="524" spans="1:7" hidden="1" x14ac:dyDescent="0.25">
      <c r="A524" s="1" t="s">
        <v>42</v>
      </c>
      <c r="B524" s="1" t="s">
        <v>43</v>
      </c>
      <c r="C524" s="1" t="s">
        <v>9</v>
      </c>
      <c r="D524" s="1">
        <v>2021</v>
      </c>
      <c r="E524" s="1" t="s">
        <v>139</v>
      </c>
      <c r="F524" s="1" t="s">
        <v>128</v>
      </c>
      <c r="G524" s="1" t="s">
        <v>206</v>
      </c>
    </row>
    <row r="525" spans="1:7" hidden="1" x14ac:dyDescent="0.25">
      <c r="A525" s="1" t="s">
        <v>44</v>
      </c>
      <c r="B525" s="1" t="s">
        <v>45</v>
      </c>
      <c r="C525" s="1" t="s">
        <v>9</v>
      </c>
      <c r="D525" s="1">
        <v>2021</v>
      </c>
      <c r="E525" s="1" t="s">
        <v>139</v>
      </c>
      <c r="F525" s="1" t="s">
        <v>128</v>
      </c>
      <c r="G525" s="1" t="s">
        <v>206</v>
      </c>
    </row>
    <row r="526" spans="1:7" hidden="1" x14ac:dyDescent="0.25">
      <c r="A526" s="1" t="s">
        <v>46</v>
      </c>
      <c r="B526" s="1" t="s">
        <v>47</v>
      </c>
      <c r="C526" s="1" t="s">
        <v>9</v>
      </c>
      <c r="D526" s="1">
        <v>2021</v>
      </c>
      <c r="E526" s="1" t="s">
        <v>139</v>
      </c>
      <c r="F526" s="1" t="s">
        <v>128</v>
      </c>
      <c r="G526" s="1" t="s">
        <v>206</v>
      </c>
    </row>
    <row r="527" spans="1:7" hidden="1" x14ac:dyDescent="0.25">
      <c r="A527" s="1" t="s">
        <v>48</v>
      </c>
      <c r="B527" s="1" t="s">
        <v>49</v>
      </c>
      <c r="C527" s="1" t="s">
        <v>9</v>
      </c>
      <c r="D527" s="1">
        <v>2021</v>
      </c>
      <c r="E527" s="1" t="s">
        <v>139</v>
      </c>
      <c r="F527" s="1" t="s">
        <v>128</v>
      </c>
      <c r="G527" s="1" t="s">
        <v>206</v>
      </c>
    </row>
    <row r="528" spans="1:7" hidden="1" x14ac:dyDescent="0.25">
      <c r="A528" s="1" t="s">
        <v>50</v>
      </c>
      <c r="B528" s="1" t="s">
        <v>51</v>
      </c>
      <c r="C528" s="1" t="s">
        <v>9</v>
      </c>
      <c r="D528" s="1">
        <v>2021</v>
      </c>
      <c r="E528" s="1" t="s">
        <v>139</v>
      </c>
      <c r="F528" s="1" t="s">
        <v>128</v>
      </c>
      <c r="G528" s="1" t="s">
        <v>206</v>
      </c>
    </row>
    <row r="529" spans="1:7" hidden="1" x14ac:dyDescent="0.25">
      <c r="A529" s="1" t="s">
        <v>52</v>
      </c>
      <c r="B529" s="1" t="s">
        <v>53</v>
      </c>
      <c r="C529" s="1" t="s">
        <v>9</v>
      </c>
      <c r="D529" s="1">
        <v>2021</v>
      </c>
      <c r="E529" s="1" t="s">
        <v>139</v>
      </c>
      <c r="F529" s="1" t="s">
        <v>128</v>
      </c>
      <c r="G529" s="1" t="s">
        <v>206</v>
      </c>
    </row>
    <row r="530" spans="1:7" hidden="1" x14ac:dyDescent="0.25">
      <c r="A530" s="1" t="s">
        <v>54</v>
      </c>
      <c r="B530" s="1" t="s">
        <v>55</v>
      </c>
      <c r="C530" s="1" t="s">
        <v>9</v>
      </c>
      <c r="D530" s="1">
        <v>2021</v>
      </c>
      <c r="E530" s="1" t="s">
        <v>139</v>
      </c>
      <c r="F530" s="1" t="s">
        <v>128</v>
      </c>
      <c r="G530" s="1" t="s">
        <v>206</v>
      </c>
    </row>
    <row r="531" spans="1:7" hidden="1" x14ac:dyDescent="0.25">
      <c r="A531" s="1" t="s">
        <v>56</v>
      </c>
      <c r="B531" s="1" t="s">
        <v>57</v>
      </c>
      <c r="C531" s="1" t="s">
        <v>9</v>
      </c>
      <c r="D531" s="1">
        <v>2021</v>
      </c>
      <c r="E531" s="1" t="s">
        <v>139</v>
      </c>
      <c r="F531" s="1" t="s">
        <v>128</v>
      </c>
      <c r="G531" s="1" t="s">
        <v>206</v>
      </c>
    </row>
    <row r="532" spans="1:7" hidden="1" x14ac:dyDescent="0.25">
      <c r="A532" s="1" t="s">
        <v>58</v>
      </c>
      <c r="B532" s="1" t="s">
        <v>59</v>
      </c>
      <c r="C532" s="1" t="s">
        <v>9</v>
      </c>
      <c r="D532" s="1">
        <v>2021</v>
      </c>
      <c r="E532" s="1" t="s">
        <v>139</v>
      </c>
      <c r="F532" s="1" t="s">
        <v>128</v>
      </c>
      <c r="G532" s="1" t="s">
        <v>206</v>
      </c>
    </row>
    <row r="533" spans="1:7" hidden="1" x14ac:dyDescent="0.25">
      <c r="A533" s="1" t="s">
        <v>60</v>
      </c>
      <c r="B533" s="1" t="s">
        <v>61</v>
      </c>
      <c r="C533" s="1" t="s">
        <v>9</v>
      </c>
      <c r="D533" s="1">
        <v>2021</v>
      </c>
      <c r="E533" s="1" t="s">
        <v>139</v>
      </c>
      <c r="F533" s="1" t="s">
        <v>128</v>
      </c>
      <c r="G533" s="1" t="s">
        <v>206</v>
      </c>
    </row>
    <row r="534" spans="1:7" hidden="1" x14ac:dyDescent="0.25">
      <c r="A534" s="1" t="s">
        <v>62</v>
      </c>
      <c r="B534" s="1" t="s">
        <v>63</v>
      </c>
      <c r="C534" s="1" t="s">
        <v>9</v>
      </c>
      <c r="D534" s="1">
        <v>2021</v>
      </c>
      <c r="E534" s="1" t="s">
        <v>139</v>
      </c>
      <c r="F534" s="1" t="s">
        <v>128</v>
      </c>
      <c r="G534" s="1" t="s">
        <v>206</v>
      </c>
    </row>
    <row r="535" spans="1:7" hidden="1" x14ac:dyDescent="0.25">
      <c r="A535" s="1" t="s">
        <v>64</v>
      </c>
      <c r="B535" s="1" t="s">
        <v>65</v>
      </c>
      <c r="C535" s="1" t="s">
        <v>9</v>
      </c>
      <c r="D535" s="1">
        <v>2021</v>
      </c>
      <c r="E535" s="1" t="s">
        <v>139</v>
      </c>
      <c r="F535" s="1" t="s">
        <v>128</v>
      </c>
      <c r="G535" s="1" t="s">
        <v>206</v>
      </c>
    </row>
    <row r="536" spans="1:7" hidden="1" x14ac:dyDescent="0.25">
      <c r="A536" s="1" t="s">
        <v>66</v>
      </c>
      <c r="B536" s="1" t="s">
        <v>67</v>
      </c>
      <c r="C536" s="1" t="s">
        <v>9</v>
      </c>
      <c r="D536" s="1">
        <v>2021</v>
      </c>
      <c r="E536" s="1" t="s">
        <v>139</v>
      </c>
      <c r="F536" s="1" t="s">
        <v>128</v>
      </c>
      <c r="G536" s="1" t="s">
        <v>206</v>
      </c>
    </row>
    <row r="537" spans="1:7" hidden="1" x14ac:dyDescent="0.25">
      <c r="A537" s="1" t="s">
        <v>68</v>
      </c>
      <c r="B537" s="1" t="s">
        <v>69</v>
      </c>
      <c r="C537" s="1" t="s">
        <v>9</v>
      </c>
      <c r="D537" s="1">
        <v>2021</v>
      </c>
      <c r="E537" s="1" t="s">
        <v>139</v>
      </c>
      <c r="F537" s="1" t="s">
        <v>128</v>
      </c>
      <c r="G537" s="1" t="s">
        <v>206</v>
      </c>
    </row>
    <row r="538" spans="1:7" hidden="1" x14ac:dyDescent="0.25">
      <c r="A538" s="1" t="s">
        <v>70</v>
      </c>
      <c r="B538" s="1" t="s">
        <v>71</v>
      </c>
      <c r="C538" s="1" t="s">
        <v>9</v>
      </c>
      <c r="D538" s="1">
        <v>2021</v>
      </c>
      <c r="E538" s="1" t="s">
        <v>139</v>
      </c>
      <c r="F538" s="1" t="s">
        <v>128</v>
      </c>
      <c r="G538" s="1" t="s">
        <v>206</v>
      </c>
    </row>
    <row r="539" spans="1:7" hidden="1" x14ac:dyDescent="0.25">
      <c r="A539" s="1" t="s">
        <v>72</v>
      </c>
      <c r="B539" s="1" t="s">
        <v>73</v>
      </c>
      <c r="C539" s="1" t="s">
        <v>9</v>
      </c>
      <c r="D539" s="1">
        <v>2021</v>
      </c>
      <c r="E539" s="1" t="s">
        <v>139</v>
      </c>
      <c r="F539" s="1" t="s">
        <v>128</v>
      </c>
      <c r="G539" s="1" t="s">
        <v>206</v>
      </c>
    </row>
    <row r="540" spans="1:7" hidden="1" x14ac:dyDescent="0.25">
      <c r="A540" s="1" t="s">
        <v>74</v>
      </c>
      <c r="B540" s="1" t="s">
        <v>75</v>
      </c>
      <c r="C540" s="1" t="s">
        <v>9</v>
      </c>
      <c r="D540" s="1">
        <v>2021</v>
      </c>
      <c r="E540" s="1" t="s">
        <v>139</v>
      </c>
      <c r="F540" s="1" t="s">
        <v>128</v>
      </c>
      <c r="G540" s="1" t="s">
        <v>206</v>
      </c>
    </row>
    <row r="541" spans="1:7" hidden="1" x14ac:dyDescent="0.25">
      <c r="A541" s="1" t="s">
        <v>76</v>
      </c>
      <c r="B541" s="1" t="s">
        <v>77</v>
      </c>
      <c r="C541" s="1" t="s">
        <v>9</v>
      </c>
      <c r="D541" s="1">
        <v>2021</v>
      </c>
      <c r="E541" s="1" t="s">
        <v>139</v>
      </c>
      <c r="F541" s="1" t="s">
        <v>128</v>
      </c>
      <c r="G541" s="1" t="s">
        <v>206</v>
      </c>
    </row>
    <row r="542" spans="1:7" hidden="1" x14ac:dyDescent="0.25">
      <c r="A542" s="1" t="s">
        <v>78</v>
      </c>
      <c r="B542" s="1" t="s">
        <v>79</v>
      </c>
      <c r="C542" s="1" t="s">
        <v>9</v>
      </c>
      <c r="D542" s="1">
        <v>2021</v>
      </c>
      <c r="E542" s="1" t="s">
        <v>139</v>
      </c>
      <c r="F542" s="1" t="s">
        <v>128</v>
      </c>
      <c r="G542" s="1" t="s">
        <v>206</v>
      </c>
    </row>
    <row r="543" spans="1:7" hidden="1" x14ac:dyDescent="0.25">
      <c r="A543" s="1" t="s">
        <v>80</v>
      </c>
      <c r="B543" s="1" t="s">
        <v>81</v>
      </c>
      <c r="C543" s="1" t="s">
        <v>9</v>
      </c>
      <c r="D543" s="1">
        <v>2021</v>
      </c>
      <c r="E543" s="1" t="s">
        <v>139</v>
      </c>
      <c r="F543" s="1" t="s">
        <v>128</v>
      </c>
      <c r="G543" s="1" t="s">
        <v>206</v>
      </c>
    </row>
    <row r="544" spans="1:7" hidden="1" x14ac:dyDescent="0.25">
      <c r="A544" s="1" t="s">
        <v>82</v>
      </c>
      <c r="B544" s="1" t="s">
        <v>83</v>
      </c>
      <c r="C544" s="1" t="s">
        <v>9</v>
      </c>
      <c r="D544" s="1">
        <v>2021</v>
      </c>
      <c r="E544" s="1" t="s">
        <v>139</v>
      </c>
      <c r="F544" s="1" t="s">
        <v>128</v>
      </c>
      <c r="G544" s="1" t="s">
        <v>206</v>
      </c>
    </row>
    <row r="545" spans="1:7" hidden="1" x14ac:dyDescent="0.25">
      <c r="A545" s="1" t="s">
        <v>84</v>
      </c>
      <c r="B545" s="1" t="s">
        <v>85</v>
      </c>
      <c r="C545" s="1" t="s">
        <v>9</v>
      </c>
      <c r="D545" s="1">
        <v>2021</v>
      </c>
      <c r="E545" s="1" t="s">
        <v>139</v>
      </c>
      <c r="F545" s="1" t="s">
        <v>128</v>
      </c>
      <c r="G545" s="1" t="s">
        <v>206</v>
      </c>
    </row>
    <row r="546" spans="1:7" hidden="1" x14ac:dyDescent="0.25">
      <c r="A546" s="1" t="s">
        <v>86</v>
      </c>
      <c r="B546" s="1" t="s">
        <v>87</v>
      </c>
      <c r="C546" s="1" t="s">
        <v>9</v>
      </c>
      <c r="D546" s="1">
        <v>2021</v>
      </c>
      <c r="E546" s="1" t="s">
        <v>139</v>
      </c>
      <c r="F546" s="1" t="s">
        <v>128</v>
      </c>
      <c r="G546" s="1" t="s">
        <v>206</v>
      </c>
    </row>
    <row r="547" spans="1:7" hidden="1" x14ac:dyDescent="0.25">
      <c r="A547" s="1" t="s">
        <v>88</v>
      </c>
      <c r="B547" s="1" t="s">
        <v>89</v>
      </c>
      <c r="C547" s="1" t="s">
        <v>9</v>
      </c>
      <c r="D547" s="1">
        <v>2021</v>
      </c>
      <c r="E547" s="1" t="s">
        <v>139</v>
      </c>
      <c r="F547" s="1" t="s">
        <v>128</v>
      </c>
      <c r="G547" s="1" t="s">
        <v>206</v>
      </c>
    </row>
    <row r="548" spans="1:7" hidden="1" x14ac:dyDescent="0.25">
      <c r="A548" s="1" t="s">
        <v>90</v>
      </c>
      <c r="B548" s="1" t="s">
        <v>91</v>
      </c>
      <c r="C548" s="1" t="s">
        <v>9</v>
      </c>
      <c r="D548" s="1">
        <v>2021</v>
      </c>
      <c r="E548" s="1" t="s">
        <v>139</v>
      </c>
      <c r="F548" s="1" t="s">
        <v>128</v>
      </c>
      <c r="G548" s="1" t="s">
        <v>206</v>
      </c>
    </row>
    <row r="549" spans="1:7" hidden="1" x14ac:dyDescent="0.25">
      <c r="A549" s="1" t="s">
        <v>92</v>
      </c>
      <c r="B549" s="1" t="s">
        <v>93</v>
      </c>
      <c r="C549" s="1" t="s">
        <v>9</v>
      </c>
      <c r="D549" s="1">
        <v>2021</v>
      </c>
      <c r="E549" s="1" t="s">
        <v>139</v>
      </c>
      <c r="F549" s="1" t="s">
        <v>128</v>
      </c>
      <c r="G549" s="1" t="s">
        <v>206</v>
      </c>
    </row>
    <row r="550" spans="1:7" hidden="1" x14ac:dyDescent="0.25">
      <c r="A550" s="1" t="s">
        <v>94</v>
      </c>
      <c r="B550" s="1" t="s">
        <v>95</v>
      </c>
      <c r="C550" s="1" t="s">
        <v>9</v>
      </c>
      <c r="D550" s="1">
        <v>2021</v>
      </c>
      <c r="E550" s="1" t="s">
        <v>139</v>
      </c>
      <c r="F550" s="1" t="s">
        <v>128</v>
      </c>
      <c r="G550" s="1" t="s">
        <v>206</v>
      </c>
    </row>
    <row r="551" spans="1:7" hidden="1" x14ac:dyDescent="0.25">
      <c r="A551" s="1" t="s">
        <v>96</v>
      </c>
      <c r="B551" s="1" t="s">
        <v>97</v>
      </c>
      <c r="C551" s="1" t="s">
        <v>9</v>
      </c>
      <c r="D551" s="1">
        <v>2021</v>
      </c>
      <c r="E551" s="1" t="s">
        <v>139</v>
      </c>
      <c r="F551" s="1" t="s">
        <v>128</v>
      </c>
      <c r="G551" s="1" t="s">
        <v>206</v>
      </c>
    </row>
    <row r="552" spans="1:7" hidden="1" x14ac:dyDescent="0.25">
      <c r="A552" s="1" t="s">
        <v>98</v>
      </c>
      <c r="B552" s="1" t="s">
        <v>99</v>
      </c>
      <c r="C552" s="1" t="s">
        <v>9</v>
      </c>
      <c r="D552" s="1">
        <v>2021</v>
      </c>
      <c r="E552" s="1" t="s">
        <v>139</v>
      </c>
      <c r="F552" s="1" t="s">
        <v>128</v>
      </c>
      <c r="G552" s="1" t="s">
        <v>206</v>
      </c>
    </row>
    <row r="553" spans="1:7" hidden="1" x14ac:dyDescent="0.25">
      <c r="A553" s="1" t="s">
        <v>100</v>
      </c>
      <c r="B553" s="1" t="s">
        <v>101</v>
      </c>
      <c r="C553" s="1" t="s">
        <v>9</v>
      </c>
      <c r="D553" s="1">
        <v>2021</v>
      </c>
      <c r="E553" s="1" t="s">
        <v>139</v>
      </c>
      <c r="F553" s="1" t="s">
        <v>128</v>
      </c>
      <c r="G553" s="1" t="s">
        <v>206</v>
      </c>
    </row>
    <row r="554" spans="1:7" hidden="1" x14ac:dyDescent="0.25">
      <c r="A554" s="1" t="s">
        <v>102</v>
      </c>
      <c r="B554" s="1" t="s">
        <v>103</v>
      </c>
      <c r="C554" s="1" t="s">
        <v>9</v>
      </c>
      <c r="D554" s="1">
        <v>2021</v>
      </c>
      <c r="E554" s="1" t="s">
        <v>139</v>
      </c>
      <c r="F554" s="1" t="s">
        <v>128</v>
      </c>
      <c r="G554" s="1" t="s">
        <v>206</v>
      </c>
    </row>
    <row r="555" spans="1:7" hidden="1" x14ac:dyDescent="0.25">
      <c r="A555" s="1" t="s">
        <v>104</v>
      </c>
      <c r="B555" s="1" t="s">
        <v>105</v>
      </c>
      <c r="C555" s="1" t="s">
        <v>9</v>
      </c>
      <c r="D555" s="1">
        <v>2021</v>
      </c>
      <c r="E555" s="1" t="s">
        <v>139</v>
      </c>
      <c r="F555" s="1" t="s">
        <v>128</v>
      </c>
      <c r="G555" s="1" t="s">
        <v>206</v>
      </c>
    </row>
    <row r="556" spans="1:7" hidden="1" x14ac:dyDescent="0.25">
      <c r="A556" s="1" t="s">
        <v>106</v>
      </c>
      <c r="B556" s="1" t="s">
        <v>107</v>
      </c>
      <c r="C556" s="1" t="s">
        <v>9</v>
      </c>
      <c r="D556" s="1">
        <v>2021</v>
      </c>
      <c r="E556" s="1" t="s">
        <v>139</v>
      </c>
      <c r="F556" s="1" t="s">
        <v>128</v>
      </c>
      <c r="G556" s="1" t="s">
        <v>206</v>
      </c>
    </row>
    <row r="557" spans="1:7" hidden="1" x14ac:dyDescent="0.25">
      <c r="A557" s="1" t="s">
        <v>108</v>
      </c>
      <c r="B557" s="1" t="s">
        <v>109</v>
      </c>
      <c r="C557" s="1" t="s">
        <v>9</v>
      </c>
      <c r="D557" s="1">
        <v>2021</v>
      </c>
      <c r="E557" s="1" t="s">
        <v>139</v>
      </c>
      <c r="F557" s="1" t="s">
        <v>128</v>
      </c>
      <c r="G557" s="1" t="s">
        <v>206</v>
      </c>
    </row>
    <row r="558" spans="1:7" hidden="1" x14ac:dyDescent="0.25">
      <c r="A558" s="1" t="s">
        <v>110</v>
      </c>
      <c r="B558" s="1" t="s">
        <v>111</v>
      </c>
      <c r="C558" s="1" t="s">
        <v>9</v>
      </c>
      <c r="D558" s="1">
        <v>2021</v>
      </c>
      <c r="E558" s="1" t="s">
        <v>139</v>
      </c>
      <c r="F558" s="1" t="s">
        <v>128</v>
      </c>
      <c r="G558" s="1" t="s">
        <v>206</v>
      </c>
    </row>
    <row r="559" spans="1:7" hidden="1" x14ac:dyDescent="0.25">
      <c r="A559" s="1" t="s">
        <v>112</v>
      </c>
      <c r="B559" s="1" t="s">
        <v>113</v>
      </c>
      <c r="C559" s="1" t="s">
        <v>9</v>
      </c>
      <c r="D559" s="1">
        <v>2021</v>
      </c>
      <c r="E559" s="1" t="s">
        <v>139</v>
      </c>
      <c r="F559" s="1" t="s">
        <v>128</v>
      </c>
      <c r="G559" s="1" t="s">
        <v>206</v>
      </c>
    </row>
    <row r="560" spans="1:7" hidden="1" x14ac:dyDescent="0.25">
      <c r="A560" s="1" t="s">
        <v>114</v>
      </c>
      <c r="B560" s="1" t="s">
        <v>115</v>
      </c>
      <c r="C560" s="1" t="s">
        <v>9</v>
      </c>
      <c r="D560" s="1">
        <v>2021</v>
      </c>
      <c r="E560" s="1" t="s">
        <v>139</v>
      </c>
      <c r="F560" s="1" t="s">
        <v>128</v>
      </c>
      <c r="G560" s="1" t="s">
        <v>206</v>
      </c>
    </row>
    <row r="561" spans="1:7" hidden="1" x14ac:dyDescent="0.25">
      <c r="A561" s="1" t="s">
        <v>116</v>
      </c>
      <c r="B561" s="1" t="s">
        <v>117</v>
      </c>
      <c r="C561" s="1" t="s">
        <v>9</v>
      </c>
      <c r="D561" s="1">
        <v>2021</v>
      </c>
      <c r="E561" s="1" t="s">
        <v>139</v>
      </c>
      <c r="F561" s="1" t="s">
        <v>128</v>
      </c>
      <c r="G561" s="1" t="s">
        <v>206</v>
      </c>
    </row>
    <row r="562" spans="1:7" hidden="1" x14ac:dyDescent="0.25">
      <c r="A562" s="1" t="s">
        <v>118</v>
      </c>
      <c r="B562" s="1" t="s">
        <v>119</v>
      </c>
      <c r="C562" s="1" t="s">
        <v>9</v>
      </c>
      <c r="D562" s="1">
        <v>2021</v>
      </c>
      <c r="E562" s="1" t="s">
        <v>139</v>
      </c>
      <c r="F562" s="1" t="s">
        <v>128</v>
      </c>
      <c r="G562" s="1" t="s">
        <v>206</v>
      </c>
    </row>
    <row r="563" spans="1:7" hidden="1" x14ac:dyDescent="0.25">
      <c r="A563" s="1" t="s">
        <v>13</v>
      </c>
      <c r="B563" s="1" t="s">
        <v>14</v>
      </c>
      <c r="C563" s="1" t="s">
        <v>9</v>
      </c>
      <c r="D563" s="1">
        <v>2021</v>
      </c>
      <c r="E563" s="1" t="s">
        <v>139</v>
      </c>
      <c r="F563" s="1" t="s">
        <v>128</v>
      </c>
      <c r="G563" s="1" t="s">
        <v>206</v>
      </c>
    </row>
    <row r="564" spans="1:7" hidden="1" x14ac:dyDescent="0.25">
      <c r="A564" s="1" t="s">
        <v>18</v>
      </c>
      <c r="B564" s="1" t="s">
        <v>19</v>
      </c>
      <c r="C564" s="1" t="s">
        <v>9</v>
      </c>
      <c r="D564" s="1">
        <v>2021</v>
      </c>
      <c r="E564" s="1" t="s">
        <v>139</v>
      </c>
      <c r="F564" s="1" t="s">
        <v>128</v>
      </c>
      <c r="G564" s="1" t="s">
        <v>206</v>
      </c>
    </row>
    <row r="565" spans="1:7" hidden="1" x14ac:dyDescent="0.25">
      <c r="A565" s="1" t="s">
        <v>20</v>
      </c>
      <c r="B565" s="1" t="s">
        <v>21</v>
      </c>
      <c r="C565" s="1" t="s">
        <v>9</v>
      </c>
      <c r="D565" s="1">
        <v>2021</v>
      </c>
      <c r="E565" s="1" t="s">
        <v>139</v>
      </c>
      <c r="F565" s="1" t="s">
        <v>128</v>
      </c>
      <c r="G565" s="1" t="s">
        <v>206</v>
      </c>
    </row>
    <row r="566" spans="1:7" hidden="1" x14ac:dyDescent="0.25">
      <c r="A566" s="1" t="s">
        <v>13</v>
      </c>
      <c r="B566" s="1" t="s">
        <v>14</v>
      </c>
      <c r="C566" s="1" t="s">
        <v>34</v>
      </c>
      <c r="D566" s="1">
        <v>2021</v>
      </c>
      <c r="E566" s="1" t="s">
        <v>141</v>
      </c>
      <c r="F566" s="1" t="s">
        <v>128</v>
      </c>
      <c r="G566" s="1" t="s">
        <v>206</v>
      </c>
    </row>
    <row r="567" spans="1:7" hidden="1" x14ac:dyDescent="0.25">
      <c r="A567" s="1" t="s">
        <v>18</v>
      </c>
      <c r="B567" s="1" t="s">
        <v>19</v>
      </c>
      <c r="C567" s="1" t="s">
        <v>34</v>
      </c>
      <c r="D567" s="1">
        <v>2021</v>
      </c>
      <c r="E567" s="1" t="s">
        <v>141</v>
      </c>
      <c r="F567" s="1" t="s">
        <v>128</v>
      </c>
      <c r="G567" s="1" t="s">
        <v>206</v>
      </c>
    </row>
    <row r="568" spans="1:7" hidden="1" x14ac:dyDescent="0.25">
      <c r="A568" s="1" t="s">
        <v>20</v>
      </c>
      <c r="B568" s="1" t="s">
        <v>21</v>
      </c>
      <c r="C568" s="1" t="s">
        <v>34</v>
      </c>
      <c r="D568" s="1">
        <v>2021</v>
      </c>
      <c r="E568" s="1" t="s">
        <v>141</v>
      </c>
      <c r="F568" s="1" t="s">
        <v>128</v>
      </c>
      <c r="G568" s="1" t="s">
        <v>206</v>
      </c>
    </row>
    <row r="569" spans="1:7" hidden="1" x14ac:dyDescent="0.25">
      <c r="A569" s="1" t="s">
        <v>78</v>
      </c>
      <c r="B569" s="1" t="s">
        <v>79</v>
      </c>
      <c r="C569" s="1" t="s">
        <v>34</v>
      </c>
      <c r="D569" s="1">
        <v>2021</v>
      </c>
      <c r="E569" s="1" t="s">
        <v>141</v>
      </c>
      <c r="F569" s="1" t="s">
        <v>128</v>
      </c>
      <c r="G569" s="1" t="s">
        <v>206</v>
      </c>
    </row>
    <row r="570" spans="1:7" hidden="1" x14ac:dyDescent="0.25">
      <c r="A570" s="1" t="s">
        <v>80</v>
      </c>
      <c r="B570" s="1" t="s">
        <v>81</v>
      </c>
      <c r="C570" s="1" t="s">
        <v>34</v>
      </c>
      <c r="D570" s="1">
        <v>2021</v>
      </c>
      <c r="E570" s="1" t="s">
        <v>141</v>
      </c>
      <c r="F570" s="1" t="s">
        <v>128</v>
      </c>
      <c r="G570" s="1" t="s">
        <v>206</v>
      </c>
    </row>
    <row r="571" spans="1:7" hidden="1" x14ac:dyDescent="0.25">
      <c r="A571" s="1" t="s">
        <v>82</v>
      </c>
      <c r="B571" s="1" t="s">
        <v>83</v>
      </c>
      <c r="C571" s="1" t="s">
        <v>34</v>
      </c>
      <c r="D571" s="1">
        <v>2021</v>
      </c>
      <c r="E571" s="1" t="s">
        <v>141</v>
      </c>
      <c r="F571" s="1" t="s">
        <v>128</v>
      </c>
      <c r="G571" s="1" t="s">
        <v>206</v>
      </c>
    </row>
    <row r="572" spans="1:7" hidden="1" x14ac:dyDescent="0.25">
      <c r="A572" s="1" t="s">
        <v>84</v>
      </c>
      <c r="B572" s="1" t="s">
        <v>85</v>
      </c>
      <c r="C572" s="1" t="s">
        <v>34</v>
      </c>
      <c r="D572" s="1">
        <v>2021</v>
      </c>
      <c r="E572" s="1" t="s">
        <v>141</v>
      </c>
      <c r="F572" s="1" t="s">
        <v>128</v>
      </c>
      <c r="G572" s="1" t="s">
        <v>206</v>
      </c>
    </row>
    <row r="573" spans="1:7" hidden="1" x14ac:dyDescent="0.25">
      <c r="A573" s="1" t="s">
        <v>86</v>
      </c>
      <c r="B573" s="1" t="s">
        <v>87</v>
      </c>
      <c r="C573" s="1" t="s">
        <v>34</v>
      </c>
      <c r="D573" s="1">
        <v>2021</v>
      </c>
      <c r="E573" s="1" t="s">
        <v>141</v>
      </c>
      <c r="F573" s="1" t="s">
        <v>128</v>
      </c>
      <c r="G573" s="1" t="s">
        <v>206</v>
      </c>
    </row>
    <row r="574" spans="1:7" hidden="1" x14ac:dyDescent="0.25">
      <c r="A574" s="1" t="s">
        <v>88</v>
      </c>
      <c r="B574" s="1" t="s">
        <v>89</v>
      </c>
      <c r="C574" s="1" t="s">
        <v>34</v>
      </c>
      <c r="D574" s="1">
        <v>2021</v>
      </c>
      <c r="E574" s="1" t="s">
        <v>141</v>
      </c>
      <c r="F574" s="1" t="s">
        <v>128</v>
      </c>
      <c r="G574" s="1" t="s">
        <v>206</v>
      </c>
    </row>
    <row r="575" spans="1:7" hidden="1" x14ac:dyDescent="0.25">
      <c r="A575" s="1" t="s">
        <v>90</v>
      </c>
      <c r="B575" s="1" t="s">
        <v>91</v>
      </c>
      <c r="C575" s="1" t="s">
        <v>34</v>
      </c>
      <c r="D575" s="1">
        <v>2021</v>
      </c>
      <c r="E575" s="1" t="s">
        <v>141</v>
      </c>
      <c r="F575" s="1" t="s">
        <v>128</v>
      </c>
      <c r="G575" s="1" t="s">
        <v>206</v>
      </c>
    </row>
    <row r="576" spans="1:7" hidden="1" x14ac:dyDescent="0.25">
      <c r="A576" s="1" t="s">
        <v>66</v>
      </c>
      <c r="B576" s="1" t="s">
        <v>67</v>
      </c>
      <c r="C576" s="1" t="s">
        <v>34</v>
      </c>
      <c r="D576" s="1">
        <v>2021</v>
      </c>
      <c r="E576" s="1" t="s">
        <v>141</v>
      </c>
      <c r="F576" s="1" t="s">
        <v>128</v>
      </c>
      <c r="G576" s="1" t="s">
        <v>206</v>
      </c>
    </row>
    <row r="577" spans="1:7" hidden="1" x14ac:dyDescent="0.25">
      <c r="A577" s="1" t="s">
        <v>68</v>
      </c>
      <c r="B577" s="1" t="s">
        <v>69</v>
      </c>
      <c r="C577" s="1" t="s">
        <v>34</v>
      </c>
      <c r="D577" s="1">
        <v>2021</v>
      </c>
      <c r="E577" s="1" t="s">
        <v>141</v>
      </c>
      <c r="F577" s="1" t="s">
        <v>128</v>
      </c>
      <c r="G577" s="1" t="s">
        <v>206</v>
      </c>
    </row>
    <row r="578" spans="1:7" hidden="1" x14ac:dyDescent="0.25">
      <c r="A578" s="1" t="s">
        <v>70</v>
      </c>
      <c r="B578" s="1" t="s">
        <v>71</v>
      </c>
      <c r="C578" s="1" t="s">
        <v>34</v>
      </c>
      <c r="D578" s="1">
        <v>2021</v>
      </c>
      <c r="E578" s="1" t="s">
        <v>141</v>
      </c>
      <c r="F578" s="1" t="s">
        <v>128</v>
      </c>
      <c r="G578" s="1" t="s">
        <v>206</v>
      </c>
    </row>
    <row r="579" spans="1:7" hidden="1" x14ac:dyDescent="0.25">
      <c r="A579" s="1" t="s">
        <v>72</v>
      </c>
      <c r="B579" s="1" t="s">
        <v>73</v>
      </c>
      <c r="C579" s="1" t="s">
        <v>34</v>
      </c>
      <c r="D579" s="1">
        <v>2021</v>
      </c>
      <c r="E579" s="1" t="s">
        <v>141</v>
      </c>
      <c r="F579" s="1" t="s">
        <v>128</v>
      </c>
      <c r="G579" s="1" t="s">
        <v>206</v>
      </c>
    </row>
    <row r="580" spans="1:7" hidden="1" x14ac:dyDescent="0.25">
      <c r="A580" s="1" t="s">
        <v>74</v>
      </c>
      <c r="B580" s="1" t="s">
        <v>75</v>
      </c>
      <c r="C580" s="1" t="s">
        <v>34</v>
      </c>
      <c r="D580" s="1">
        <v>2021</v>
      </c>
      <c r="E580" s="1" t="s">
        <v>141</v>
      </c>
      <c r="F580" s="1" t="s">
        <v>128</v>
      </c>
      <c r="G580" s="1" t="s">
        <v>206</v>
      </c>
    </row>
    <row r="581" spans="1:7" hidden="1" x14ac:dyDescent="0.25">
      <c r="A581" s="1" t="s">
        <v>76</v>
      </c>
      <c r="B581" s="1" t="s">
        <v>77</v>
      </c>
      <c r="C581" s="1" t="s">
        <v>34</v>
      </c>
      <c r="D581" s="1">
        <v>2021</v>
      </c>
      <c r="E581" s="1" t="s">
        <v>141</v>
      </c>
      <c r="F581" s="1" t="s">
        <v>128</v>
      </c>
      <c r="G581" s="1" t="s">
        <v>206</v>
      </c>
    </row>
    <row r="582" spans="1:7" hidden="1" x14ac:dyDescent="0.25">
      <c r="A582" s="1" t="s">
        <v>36</v>
      </c>
      <c r="B582" s="1" t="s">
        <v>37</v>
      </c>
      <c r="C582" s="1" t="s">
        <v>34</v>
      </c>
      <c r="D582" s="1">
        <v>2021</v>
      </c>
      <c r="E582" s="1" t="s">
        <v>10</v>
      </c>
      <c r="F582" s="1" t="s">
        <v>128</v>
      </c>
      <c r="G582" s="1" t="s">
        <v>207</v>
      </c>
    </row>
    <row r="583" spans="1:7" hidden="1" x14ac:dyDescent="0.25">
      <c r="A583" s="1" t="s">
        <v>38</v>
      </c>
      <c r="B583" s="1" t="s">
        <v>39</v>
      </c>
      <c r="C583" s="1" t="s">
        <v>34</v>
      </c>
      <c r="D583" s="1">
        <v>2021</v>
      </c>
      <c r="E583" s="1" t="s">
        <v>10</v>
      </c>
      <c r="F583" s="1" t="s">
        <v>128</v>
      </c>
      <c r="G583" s="1" t="s">
        <v>207</v>
      </c>
    </row>
    <row r="584" spans="1:7" hidden="1" x14ac:dyDescent="0.25">
      <c r="A584" s="1" t="s">
        <v>40</v>
      </c>
      <c r="B584" s="1" t="s">
        <v>41</v>
      </c>
      <c r="C584" s="1" t="s">
        <v>34</v>
      </c>
      <c r="D584" s="1">
        <v>2021</v>
      </c>
      <c r="E584" s="1" t="s">
        <v>10</v>
      </c>
      <c r="F584" s="1" t="s">
        <v>128</v>
      </c>
      <c r="G584" s="1" t="s">
        <v>207</v>
      </c>
    </row>
    <row r="585" spans="1:7" hidden="1" x14ac:dyDescent="0.25">
      <c r="A585" s="1" t="s">
        <v>42</v>
      </c>
      <c r="B585" s="1" t="s">
        <v>43</v>
      </c>
      <c r="C585" s="1" t="s">
        <v>34</v>
      </c>
      <c r="D585" s="1">
        <v>2021</v>
      </c>
      <c r="E585" s="1" t="s">
        <v>10</v>
      </c>
      <c r="F585" s="1" t="s">
        <v>128</v>
      </c>
      <c r="G585" s="1" t="s">
        <v>207</v>
      </c>
    </row>
    <row r="586" spans="1:7" hidden="1" x14ac:dyDescent="0.25">
      <c r="A586" s="1" t="s">
        <v>44</v>
      </c>
      <c r="B586" s="1" t="s">
        <v>45</v>
      </c>
      <c r="C586" s="1" t="s">
        <v>34</v>
      </c>
      <c r="D586" s="1">
        <v>2021</v>
      </c>
      <c r="E586" s="1" t="s">
        <v>10</v>
      </c>
      <c r="F586" s="1" t="s">
        <v>128</v>
      </c>
      <c r="G586" s="1" t="s">
        <v>207</v>
      </c>
    </row>
    <row r="587" spans="1:7" hidden="1" x14ac:dyDescent="0.25">
      <c r="A587" s="1" t="s">
        <v>46</v>
      </c>
      <c r="B587" s="1" t="s">
        <v>47</v>
      </c>
      <c r="C587" s="1" t="s">
        <v>34</v>
      </c>
      <c r="D587" s="1">
        <v>2021</v>
      </c>
      <c r="E587" s="1" t="s">
        <v>10</v>
      </c>
      <c r="F587" s="1" t="s">
        <v>128</v>
      </c>
      <c r="G587" s="1" t="s">
        <v>207</v>
      </c>
    </row>
    <row r="588" spans="1:7" hidden="1" x14ac:dyDescent="0.25">
      <c r="A588" s="1" t="s">
        <v>48</v>
      </c>
      <c r="B588" s="1" t="s">
        <v>49</v>
      </c>
      <c r="C588" s="1" t="s">
        <v>34</v>
      </c>
      <c r="D588" s="1">
        <v>2021</v>
      </c>
      <c r="E588" s="1" t="s">
        <v>10</v>
      </c>
      <c r="F588" s="1" t="s">
        <v>128</v>
      </c>
      <c r="G588" s="1" t="s">
        <v>207</v>
      </c>
    </row>
    <row r="589" spans="1:7" hidden="1" x14ac:dyDescent="0.25">
      <c r="A589" s="1" t="s">
        <v>50</v>
      </c>
      <c r="B589" s="1" t="s">
        <v>51</v>
      </c>
      <c r="C589" s="1" t="s">
        <v>34</v>
      </c>
      <c r="D589" s="1">
        <v>2021</v>
      </c>
      <c r="E589" s="1" t="s">
        <v>10</v>
      </c>
      <c r="F589" s="1" t="s">
        <v>128</v>
      </c>
      <c r="G589" s="1" t="s">
        <v>207</v>
      </c>
    </row>
    <row r="590" spans="1:7" hidden="1" x14ac:dyDescent="0.25">
      <c r="A590" s="1" t="s">
        <v>52</v>
      </c>
      <c r="B590" s="1" t="s">
        <v>53</v>
      </c>
      <c r="C590" s="1" t="s">
        <v>34</v>
      </c>
      <c r="D590" s="1">
        <v>2021</v>
      </c>
      <c r="E590" s="1" t="s">
        <v>10</v>
      </c>
      <c r="F590" s="1" t="s">
        <v>128</v>
      </c>
      <c r="G590" s="1" t="s">
        <v>207</v>
      </c>
    </row>
    <row r="591" spans="1:7" hidden="1" x14ac:dyDescent="0.25">
      <c r="A591" s="1" t="s">
        <v>54</v>
      </c>
      <c r="B591" s="1" t="s">
        <v>55</v>
      </c>
      <c r="C591" s="1" t="s">
        <v>34</v>
      </c>
      <c r="D591" s="1">
        <v>2021</v>
      </c>
      <c r="E591" s="1" t="s">
        <v>10</v>
      </c>
      <c r="F591" s="1" t="s">
        <v>128</v>
      </c>
      <c r="G591" s="1" t="s">
        <v>207</v>
      </c>
    </row>
    <row r="592" spans="1:7" hidden="1" x14ac:dyDescent="0.25">
      <c r="A592" s="1" t="s">
        <v>56</v>
      </c>
      <c r="B592" s="1" t="s">
        <v>57</v>
      </c>
      <c r="C592" s="1" t="s">
        <v>34</v>
      </c>
      <c r="D592" s="1">
        <v>2021</v>
      </c>
      <c r="E592" s="1" t="s">
        <v>10</v>
      </c>
      <c r="F592" s="1" t="s">
        <v>128</v>
      </c>
      <c r="G592" s="1" t="s">
        <v>207</v>
      </c>
    </row>
    <row r="593" spans="1:7" hidden="1" x14ac:dyDescent="0.25">
      <c r="A593" s="1" t="s">
        <v>58</v>
      </c>
      <c r="B593" s="1" t="s">
        <v>59</v>
      </c>
      <c r="C593" s="1" t="s">
        <v>34</v>
      </c>
      <c r="D593" s="1">
        <v>2021</v>
      </c>
      <c r="E593" s="1" t="s">
        <v>10</v>
      </c>
      <c r="F593" s="1" t="s">
        <v>128</v>
      </c>
      <c r="G593" s="1" t="s">
        <v>207</v>
      </c>
    </row>
    <row r="594" spans="1:7" hidden="1" x14ac:dyDescent="0.25">
      <c r="A594" s="1" t="s">
        <v>60</v>
      </c>
      <c r="B594" s="1" t="s">
        <v>61</v>
      </c>
      <c r="C594" s="1" t="s">
        <v>34</v>
      </c>
      <c r="D594" s="1">
        <v>2021</v>
      </c>
      <c r="E594" s="1" t="s">
        <v>10</v>
      </c>
      <c r="F594" s="1" t="s">
        <v>128</v>
      </c>
      <c r="G594" s="1" t="s">
        <v>207</v>
      </c>
    </row>
    <row r="595" spans="1:7" hidden="1" x14ac:dyDescent="0.25">
      <c r="A595" s="1" t="s">
        <v>62</v>
      </c>
      <c r="B595" s="1" t="s">
        <v>63</v>
      </c>
      <c r="C595" s="1" t="s">
        <v>34</v>
      </c>
      <c r="D595" s="1">
        <v>2021</v>
      </c>
      <c r="E595" s="1" t="s">
        <v>10</v>
      </c>
      <c r="F595" s="1" t="s">
        <v>128</v>
      </c>
      <c r="G595" s="1" t="s">
        <v>207</v>
      </c>
    </row>
    <row r="596" spans="1:7" hidden="1" x14ac:dyDescent="0.25">
      <c r="A596" s="1" t="s">
        <v>64</v>
      </c>
      <c r="B596" s="1" t="s">
        <v>65</v>
      </c>
      <c r="C596" s="1" t="s">
        <v>34</v>
      </c>
      <c r="D596" s="1">
        <v>2021</v>
      </c>
      <c r="E596" s="1" t="s">
        <v>10</v>
      </c>
      <c r="F596" s="1" t="s">
        <v>128</v>
      </c>
      <c r="G596" s="1" t="s">
        <v>207</v>
      </c>
    </row>
    <row r="597" spans="1:7" hidden="1" x14ac:dyDescent="0.25">
      <c r="A597" s="1" t="s">
        <v>66</v>
      </c>
      <c r="B597" s="1" t="s">
        <v>67</v>
      </c>
      <c r="C597" s="1" t="s">
        <v>34</v>
      </c>
      <c r="D597" s="1">
        <v>2021</v>
      </c>
      <c r="E597" s="1" t="s">
        <v>10</v>
      </c>
      <c r="F597" s="1" t="s">
        <v>128</v>
      </c>
      <c r="G597" s="1" t="s">
        <v>207</v>
      </c>
    </row>
    <row r="598" spans="1:7" hidden="1" x14ac:dyDescent="0.25">
      <c r="A598" s="1" t="s">
        <v>68</v>
      </c>
      <c r="B598" s="1" t="s">
        <v>69</v>
      </c>
      <c r="C598" s="1" t="s">
        <v>34</v>
      </c>
      <c r="D598" s="1">
        <v>2021</v>
      </c>
      <c r="E598" s="1" t="s">
        <v>10</v>
      </c>
      <c r="F598" s="1" t="s">
        <v>128</v>
      </c>
      <c r="G598" s="1" t="s">
        <v>207</v>
      </c>
    </row>
    <row r="599" spans="1:7" hidden="1" x14ac:dyDescent="0.25">
      <c r="A599" s="1" t="s">
        <v>70</v>
      </c>
      <c r="B599" s="1" t="s">
        <v>71</v>
      </c>
      <c r="C599" s="1" t="s">
        <v>34</v>
      </c>
      <c r="D599" s="1">
        <v>2021</v>
      </c>
      <c r="E599" s="1" t="s">
        <v>10</v>
      </c>
      <c r="F599" s="1" t="s">
        <v>128</v>
      </c>
      <c r="G599" s="1" t="s">
        <v>207</v>
      </c>
    </row>
    <row r="600" spans="1:7" hidden="1" x14ac:dyDescent="0.25">
      <c r="A600" s="1" t="s">
        <v>72</v>
      </c>
      <c r="B600" s="1" t="s">
        <v>73</v>
      </c>
      <c r="C600" s="1" t="s">
        <v>34</v>
      </c>
      <c r="D600" s="1">
        <v>2021</v>
      </c>
      <c r="E600" s="1" t="s">
        <v>10</v>
      </c>
      <c r="F600" s="1" t="s">
        <v>128</v>
      </c>
      <c r="G600" s="1" t="s">
        <v>207</v>
      </c>
    </row>
    <row r="601" spans="1:7" hidden="1" x14ac:dyDescent="0.25">
      <c r="A601" s="1" t="s">
        <v>74</v>
      </c>
      <c r="B601" s="1" t="s">
        <v>75</v>
      </c>
      <c r="C601" s="1" t="s">
        <v>34</v>
      </c>
      <c r="D601" s="1">
        <v>2021</v>
      </c>
      <c r="E601" s="1" t="s">
        <v>10</v>
      </c>
      <c r="F601" s="1" t="s">
        <v>128</v>
      </c>
      <c r="G601" s="1" t="s">
        <v>207</v>
      </c>
    </row>
    <row r="602" spans="1:7" hidden="1" x14ac:dyDescent="0.25">
      <c r="A602" s="1" t="s">
        <v>76</v>
      </c>
      <c r="B602" s="1" t="s">
        <v>77</v>
      </c>
      <c r="C602" s="1" t="s">
        <v>34</v>
      </c>
      <c r="D602" s="1">
        <v>2021</v>
      </c>
      <c r="E602" s="1" t="s">
        <v>10</v>
      </c>
      <c r="F602" s="1" t="s">
        <v>128</v>
      </c>
      <c r="G602" s="1" t="s">
        <v>207</v>
      </c>
    </row>
    <row r="603" spans="1:7" hidden="1" x14ac:dyDescent="0.25">
      <c r="A603" s="1" t="s">
        <v>78</v>
      </c>
      <c r="B603" s="1" t="s">
        <v>79</v>
      </c>
      <c r="C603" s="1" t="s">
        <v>34</v>
      </c>
      <c r="D603" s="1">
        <v>2021</v>
      </c>
      <c r="E603" s="1" t="s">
        <v>10</v>
      </c>
      <c r="F603" s="1" t="s">
        <v>128</v>
      </c>
      <c r="G603" s="1" t="s">
        <v>207</v>
      </c>
    </row>
    <row r="604" spans="1:7" hidden="1" x14ac:dyDescent="0.25">
      <c r="A604" s="1" t="s">
        <v>80</v>
      </c>
      <c r="B604" s="1" t="s">
        <v>81</v>
      </c>
      <c r="C604" s="1" t="s">
        <v>34</v>
      </c>
      <c r="D604" s="1">
        <v>2021</v>
      </c>
      <c r="E604" s="1" t="s">
        <v>10</v>
      </c>
      <c r="F604" s="1" t="s">
        <v>128</v>
      </c>
      <c r="G604" s="1" t="s">
        <v>207</v>
      </c>
    </row>
    <row r="605" spans="1:7" hidden="1" x14ac:dyDescent="0.25">
      <c r="A605" s="1" t="s">
        <v>82</v>
      </c>
      <c r="B605" s="1" t="s">
        <v>83</v>
      </c>
      <c r="C605" s="1" t="s">
        <v>34</v>
      </c>
      <c r="D605" s="1">
        <v>2021</v>
      </c>
      <c r="E605" s="1" t="s">
        <v>10</v>
      </c>
      <c r="F605" s="1" t="s">
        <v>128</v>
      </c>
      <c r="G605" s="1" t="s">
        <v>207</v>
      </c>
    </row>
    <row r="606" spans="1:7" hidden="1" x14ac:dyDescent="0.25">
      <c r="A606" s="1" t="s">
        <v>84</v>
      </c>
      <c r="B606" s="1" t="s">
        <v>85</v>
      </c>
      <c r="C606" s="1" t="s">
        <v>34</v>
      </c>
      <c r="D606" s="1">
        <v>2021</v>
      </c>
      <c r="E606" s="1" t="s">
        <v>10</v>
      </c>
      <c r="F606" s="1" t="s">
        <v>128</v>
      </c>
      <c r="G606" s="1" t="s">
        <v>207</v>
      </c>
    </row>
    <row r="607" spans="1:7" hidden="1" x14ac:dyDescent="0.25">
      <c r="A607" s="1" t="s">
        <v>86</v>
      </c>
      <c r="B607" s="1" t="s">
        <v>87</v>
      </c>
      <c r="C607" s="1" t="s">
        <v>34</v>
      </c>
      <c r="D607" s="1">
        <v>2021</v>
      </c>
      <c r="E607" s="1" t="s">
        <v>10</v>
      </c>
      <c r="F607" s="1" t="s">
        <v>128</v>
      </c>
      <c r="G607" s="1" t="s">
        <v>207</v>
      </c>
    </row>
    <row r="608" spans="1:7" hidden="1" x14ac:dyDescent="0.25">
      <c r="A608" s="1" t="s">
        <v>88</v>
      </c>
      <c r="B608" s="1" t="s">
        <v>89</v>
      </c>
      <c r="C608" s="1" t="s">
        <v>34</v>
      </c>
      <c r="D608" s="1">
        <v>2021</v>
      </c>
      <c r="E608" s="1" t="s">
        <v>10</v>
      </c>
      <c r="F608" s="1" t="s">
        <v>128</v>
      </c>
      <c r="G608" s="1" t="s">
        <v>207</v>
      </c>
    </row>
    <row r="609" spans="1:7" hidden="1" x14ac:dyDescent="0.25">
      <c r="A609" s="1" t="s">
        <v>90</v>
      </c>
      <c r="B609" s="1" t="s">
        <v>91</v>
      </c>
      <c r="C609" s="1" t="s">
        <v>34</v>
      </c>
      <c r="D609" s="1">
        <v>2021</v>
      </c>
      <c r="E609" s="1" t="s">
        <v>10</v>
      </c>
      <c r="F609" s="1" t="s">
        <v>128</v>
      </c>
      <c r="G609" s="1" t="s">
        <v>207</v>
      </c>
    </row>
    <row r="610" spans="1:7" hidden="1" x14ac:dyDescent="0.25">
      <c r="A610" s="1" t="s">
        <v>92</v>
      </c>
      <c r="B610" s="1" t="s">
        <v>93</v>
      </c>
      <c r="C610" s="1" t="s">
        <v>34</v>
      </c>
      <c r="D610" s="1">
        <v>2021</v>
      </c>
      <c r="E610" s="1" t="s">
        <v>10</v>
      </c>
      <c r="F610" s="1" t="s">
        <v>128</v>
      </c>
      <c r="G610" s="1" t="s">
        <v>207</v>
      </c>
    </row>
    <row r="611" spans="1:7" hidden="1" x14ac:dyDescent="0.25">
      <c r="A611" s="1" t="s">
        <v>94</v>
      </c>
      <c r="B611" s="1" t="s">
        <v>95</v>
      </c>
      <c r="C611" s="1" t="s">
        <v>34</v>
      </c>
      <c r="D611" s="1">
        <v>2021</v>
      </c>
      <c r="E611" s="1" t="s">
        <v>10</v>
      </c>
      <c r="F611" s="1" t="s">
        <v>128</v>
      </c>
      <c r="G611" s="1" t="s">
        <v>207</v>
      </c>
    </row>
    <row r="612" spans="1:7" hidden="1" x14ac:dyDescent="0.25">
      <c r="A612" s="1" t="s">
        <v>96</v>
      </c>
      <c r="B612" s="1" t="s">
        <v>97</v>
      </c>
      <c r="C612" s="1" t="s">
        <v>34</v>
      </c>
      <c r="D612" s="1">
        <v>2021</v>
      </c>
      <c r="E612" s="1" t="s">
        <v>10</v>
      </c>
      <c r="F612" s="1" t="s">
        <v>128</v>
      </c>
      <c r="G612" s="1" t="s">
        <v>207</v>
      </c>
    </row>
    <row r="613" spans="1:7" hidden="1" x14ac:dyDescent="0.25">
      <c r="A613" s="1" t="s">
        <v>98</v>
      </c>
      <c r="B613" s="1" t="s">
        <v>99</v>
      </c>
      <c r="C613" s="1" t="s">
        <v>34</v>
      </c>
      <c r="D613" s="1">
        <v>2021</v>
      </c>
      <c r="E613" s="1" t="s">
        <v>10</v>
      </c>
      <c r="F613" s="1" t="s">
        <v>128</v>
      </c>
      <c r="G613" s="1" t="s">
        <v>207</v>
      </c>
    </row>
    <row r="614" spans="1:7" hidden="1" x14ac:dyDescent="0.25">
      <c r="A614" s="1" t="s">
        <v>100</v>
      </c>
      <c r="B614" s="1" t="s">
        <v>101</v>
      </c>
      <c r="C614" s="1" t="s">
        <v>34</v>
      </c>
      <c r="D614" s="1">
        <v>2021</v>
      </c>
      <c r="E614" s="1" t="s">
        <v>10</v>
      </c>
      <c r="F614" s="1" t="s">
        <v>128</v>
      </c>
      <c r="G614" s="1" t="s">
        <v>207</v>
      </c>
    </row>
    <row r="615" spans="1:7" hidden="1" x14ac:dyDescent="0.25">
      <c r="A615" s="1" t="s">
        <v>102</v>
      </c>
      <c r="B615" s="1" t="s">
        <v>103</v>
      </c>
      <c r="C615" s="1" t="s">
        <v>34</v>
      </c>
      <c r="D615" s="1">
        <v>2021</v>
      </c>
      <c r="E615" s="1" t="s">
        <v>10</v>
      </c>
      <c r="F615" s="1" t="s">
        <v>128</v>
      </c>
      <c r="G615" s="1" t="s">
        <v>207</v>
      </c>
    </row>
    <row r="616" spans="1:7" hidden="1" x14ac:dyDescent="0.25">
      <c r="A616" s="1" t="s">
        <v>104</v>
      </c>
      <c r="B616" s="1" t="s">
        <v>105</v>
      </c>
      <c r="C616" s="1" t="s">
        <v>34</v>
      </c>
      <c r="D616" s="1">
        <v>2021</v>
      </c>
      <c r="E616" s="1" t="s">
        <v>10</v>
      </c>
      <c r="F616" s="1" t="s">
        <v>128</v>
      </c>
      <c r="G616" s="1" t="s">
        <v>207</v>
      </c>
    </row>
    <row r="617" spans="1:7" hidden="1" x14ac:dyDescent="0.25">
      <c r="A617" s="1" t="s">
        <v>106</v>
      </c>
      <c r="B617" s="1" t="s">
        <v>107</v>
      </c>
      <c r="C617" s="1" t="s">
        <v>34</v>
      </c>
      <c r="D617" s="1">
        <v>2021</v>
      </c>
      <c r="E617" s="1" t="s">
        <v>10</v>
      </c>
      <c r="F617" s="1" t="s">
        <v>128</v>
      </c>
      <c r="G617" s="1" t="s">
        <v>207</v>
      </c>
    </row>
    <row r="618" spans="1:7" hidden="1" x14ac:dyDescent="0.25">
      <c r="A618" s="1" t="s">
        <v>108</v>
      </c>
      <c r="B618" s="1" t="s">
        <v>109</v>
      </c>
      <c r="C618" s="1" t="s">
        <v>34</v>
      </c>
      <c r="D618" s="1">
        <v>2021</v>
      </c>
      <c r="E618" s="1" t="s">
        <v>10</v>
      </c>
      <c r="F618" s="1" t="s">
        <v>128</v>
      </c>
      <c r="G618" s="1" t="s">
        <v>207</v>
      </c>
    </row>
    <row r="619" spans="1:7" hidden="1" x14ac:dyDescent="0.25">
      <c r="A619" s="1" t="s">
        <v>110</v>
      </c>
      <c r="B619" s="1" t="s">
        <v>111</v>
      </c>
      <c r="C619" s="1" t="s">
        <v>34</v>
      </c>
      <c r="D619" s="1">
        <v>2021</v>
      </c>
      <c r="E619" s="1" t="s">
        <v>10</v>
      </c>
      <c r="F619" s="1" t="s">
        <v>128</v>
      </c>
      <c r="G619" s="1" t="s">
        <v>207</v>
      </c>
    </row>
    <row r="620" spans="1:7" hidden="1" x14ac:dyDescent="0.25">
      <c r="A620" s="1" t="s">
        <v>112</v>
      </c>
      <c r="B620" s="1" t="s">
        <v>113</v>
      </c>
      <c r="C620" s="1" t="s">
        <v>34</v>
      </c>
      <c r="D620" s="1">
        <v>2021</v>
      </c>
      <c r="E620" s="1" t="s">
        <v>10</v>
      </c>
      <c r="F620" s="1" t="s">
        <v>128</v>
      </c>
      <c r="G620" s="1" t="s">
        <v>207</v>
      </c>
    </row>
    <row r="621" spans="1:7" hidden="1" x14ac:dyDescent="0.25">
      <c r="A621" s="1" t="s">
        <v>114</v>
      </c>
      <c r="B621" s="1" t="s">
        <v>115</v>
      </c>
      <c r="C621" s="1" t="s">
        <v>34</v>
      </c>
      <c r="D621" s="1">
        <v>2021</v>
      </c>
      <c r="E621" s="1" t="s">
        <v>10</v>
      </c>
      <c r="F621" s="1" t="s">
        <v>128</v>
      </c>
      <c r="G621" s="1" t="s">
        <v>207</v>
      </c>
    </row>
    <row r="622" spans="1:7" hidden="1" x14ac:dyDescent="0.25">
      <c r="A622" s="1" t="s">
        <v>116</v>
      </c>
      <c r="B622" s="1" t="s">
        <v>117</v>
      </c>
      <c r="C622" s="1" t="s">
        <v>34</v>
      </c>
      <c r="D622" s="1">
        <v>2021</v>
      </c>
      <c r="E622" s="1" t="s">
        <v>10</v>
      </c>
      <c r="F622" s="1" t="s">
        <v>128</v>
      </c>
      <c r="G622" s="1" t="s">
        <v>207</v>
      </c>
    </row>
    <row r="623" spans="1:7" hidden="1" x14ac:dyDescent="0.25">
      <c r="A623" s="1" t="s">
        <v>118</v>
      </c>
      <c r="B623" s="1" t="s">
        <v>119</v>
      </c>
      <c r="C623" s="1" t="s">
        <v>34</v>
      </c>
      <c r="D623" s="1">
        <v>2021</v>
      </c>
      <c r="E623" s="1" t="s">
        <v>10</v>
      </c>
      <c r="F623" s="1" t="s">
        <v>128</v>
      </c>
      <c r="G623" s="1" t="s">
        <v>207</v>
      </c>
    </row>
    <row r="624" spans="1:7" hidden="1" x14ac:dyDescent="0.25">
      <c r="A624" s="1" t="s">
        <v>13</v>
      </c>
      <c r="B624" s="1" t="s">
        <v>14</v>
      </c>
      <c r="C624" s="1" t="s">
        <v>34</v>
      </c>
      <c r="D624" s="1">
        <v>2021</v>
      </c>
      <c r="E624" s="1" t="s">
        <v>10</v>
      </c>
      <c r="F624" s="1" t="s">
        <v>128</v>
      </c>
      <c r="G624" s="1" t="s">
        <v>207</v>
      </c>
    </row>
    <row r="625" spans="1:7" hidden="1" x14ac:dyDescent="0.25">
      <c r="A625" s="1" t="s">
        <v>18</v>
      </c>
      <c r="B625" s="1" t="s">
        <v>19</v>
      </c>
      <c r="C625" s="1" t="s">
        <v>34</v>
      </c>
      <c r="D625" s="1">
        <v>2021</v>
      </c>
      <c r="E625" s="1" t="s">
        <v>10</v>
      </c>
      <c r="F625" s="1" t="s">
        <v>128</v>
      </c>
      <c r="G625" s="1" t="s">
        <v>207</v>
      </c>
    </row>
    <row r="626" spans="1:7" hidden="1" x14ac:dyDescent="0.25">
      <c r="A626" s="1" t="s">
        <v>20</v>
      </c>
      <c r="B626" s="1" t="s">
        <v>21</v>
      </c>
      <c r="C626" s="1" t="s">
        <v>34</v>
      </c>
      <c r="D626" s="1">
        <v>2021</v>
      </c>
      <c r="E626" s="1" t="s">
        <v>10</v>
      </c>
      <c r="F626" s="1" t="s">
        <v>128</v>
      </c>
      <c r="G626" s="1" t="s">
        <v>207</v>
      </c>
    </row>
    <row r="627" spans="1:7" hidden="1" x14ac:dyDescent="0.25">
      <c r="A627" s="1" t="s">
        <v>36</v>
      </c>
      <c r="B627" s="1" t="s">
        <v>37</v>
      </c>
      <c r="C627" s="1" t="s">
        <v>34</v>
      </c>
      <c r="D627" s="1">
        <v>2021</v>
      </c>
      <c r="E627" s="1" t="s">
        <v>144</v>
      </c>
      <c r="F627" s="1" t="s">
        <v>128</v>
      </c>
      <c r="G627" s="1" t="s">
        <v>207</v>
      </c>
    </row>
    <row r="628" spans="1:7" hidden="1" x14ac:dyDescent="0.25">
      <c r="A628" s="1" t="s">
        <v>38</v>
      </c>
      <c r="B628" s="1" t="s">
        <v>39</v>
      </c>
      <c r="C628" s="1" t="s">
        <v>34</v>
      </c>
      <c r="D628" s="1">
        <v>2021</v>
      </c>
      <c r="E628" s="1" t="s">
        <v>144</v>
      </c>
      <c r="F628" s="1" t="s">
        <v>128</v>
      </c>
      <c r="G628" s="1" t="s">
        <v>207</v>
      </c>
    </row>
    <row r="629" spans="1:7" hidden="1" x14ac:dyDescent="0.25">
      <c r="A629" s="1" t="s">
        <v>40</v>
      </c>
      <c r="B629" s="1" t="s">
        <v>41</v>
      </c>
      <c r="C629" s="1" t="s">
        <v>34</v>
      </c>
      <c r="D629" s="1">
        <v>2021</v>
      </c>
      <c r="E629" s="1" t="s">
        <v>144</v>
      </c>
      <c r="F629" s="1" t="s">
        <v>128</v>
      </c>
      <c r="G629" s="1" t="s">
        <v>207</v>
      </c>
    </row>
    <row r="630" spans="1:7" hidden="1" x14ac:dyDescent="0.25">
      <c r="A630" s="1" t="s">
        <v>42</v>
      </c>
      <c r="B630" s="1" t="s">
        <v>43</v>
      </c>
      <c r="C630" s="1" t="s">
        <v>34</v>
      </c>
      <c r="D630" s="1">
        <v>2021</v>
      </c>
      <c r="E630" s="1" t="s">
        <v>144</v>
      </c>
      <c r="F630" s="1" t="s">
        <v>128</v>
      </c>
      <c r="G630" s="1" t="s">
        <v>207</v>
      </c>
    </row>
    <row r="631" spans="1:7" hidden="1" x14ac:dyDescent="0.25">
      <c r="A631" s="1" t="s">
        <v>44</v>
      </c>
      <c r="B631" s="1" t="s">
        <v>45</v>
      </c>
      <c r="C631" s="1" t="s">
        <v>34</v>
      </c>
      <c r="D631" s="1">
        <v>2021</v>
      </c>
      <c r="E631" s="1" t="s">
        <v>144</v>
      </c>
      <c r="F631" s="1" t="s">
        <v>128</v>
      </c>
      <c r="G631" s="1" t="s">
        <v>207</v>
      </c>
    </row>
    <row r="632" spans="1:7" hidden="1" x14ac:dyDescent="0.25">
      <c r="A632" s="1" t="s">
        <v>46</v>
      </c>
      <c r="B632" s="1" t="s">
        <v>47</v>
      </c>
      <c r="C632" s="1" t="s">
        <v>34</v>
      </c>
      <c r="D632" s="1">
        <v>2021</v>
      </c>
      <c r="E632" s="1" t="s">
        <v>144</v>
      </c>
      <c r="F632" s="1" t="s">
        <v>128</v>
      </c>
      <c r="G632" s="1" t="s">
        <v>207</v>
      </c>
    </row>
    <row r="633" spans="1:7" hidden="1" x14ac:dyDescent="0.25">
      <c r="A633" s="1" t="s">
        <v>48</v>
      </c>
      <c r="B633" s="1" t="s">
        <v>49</v>
      </c>
      <c r="C633" s="1" t="s">
        <v>34</v>
      </c>
      <c r="D633" s="1">
        <v>2021</v>
      </c>
      <c r="E633" s="1" t="s">
        <v>144</v>
      </c>
      <c r="F633" s="1" t="s">
        <v>128</v>
      </c>
      <c r="G633" s="1" t="s">
        <v>207</v>
      </c>
    </row>
    <row r="634" spans="1:7" hidden="1" x14ac:dyDescent="0.25">
      <c r="A634" s="1" t="s">
        <v>52</v>
      </c>
      <c r="B634" s="1" t="s">
        <v>53</v>
      </c>
      <c r="C634" s="1" t="s">
        <v>34</v>
      </c>
      <c r="D634" s="1">
        <v>2021</v>
      </c>
      <c r="E634" s="1" t="s">
        <v>144</v>
      </c>
      <c r="F634" s="1" t="s">
        <v>128</v>
      </c>
      <c r="G634" s="1" t="s">
        <v>207</v>
      </c>
    </row>
    <row r="635" spans="1:7" hidden="1" x14ac:dyDescent="0.25">
      <c r="A635" s="1" t="s">
        <v>54</v>
      </c>
      <c r="B635" s="1" t="s">
        <v>55</v>
      </c>
      <c r="C635" s="1" t="s">
        <v>34</v>
      </c>
      <c r="D635" s="1">
        <v>2021</v>
      </c>
      <c r="E635" s="1" t="s">
        <v>144</v>
      </c>
      <c r="F635" s="1" t="s">
        <v>128</v>
      </c>
      <c r="G635" s="1" t="s">
        <v>207</v>
      </c>
    </row>
    <row r="636" spans="1:7" hidden="1" x14ac:dyDescent="0.25">
      <c r="A636" s="1" t="s">
        <v>56</v>
      </c>
      <c r="B636" s="1" t="s">
        <v>57</v>
      </c>
      <c r="C636" s="1" t="s">
        <v>34</v>
      </c>
      <c r="D636" s="1">
        <v>2021</v>
      </c>
      <c r="E636" s="1" t="s">
        <v>144</v>
      </c>
      <c r="F636" s="1" t="s">
        <v>128</v>
      </c>
      <c r="G636" s="1" t="s">
        <v>207</v>
      </c>
    </row>
    <row r="637" spans="1:7" hidden="1" x14ac:dyDescent="0.25">
      <c r="A637" s="1" t="s">
        <v>58</v>
      </c>
      <c r="B637" s="1" t="s">
        <v>59</v>
      </c>
      <c r="C637" s="1" t="s">
        <v>34</v>
      </c>
      <c r="D637" s="1">
        <v>2021</v>
      </c>
      <c r="E637" s="1" t="s">
        <v>144</v>
      </c>
      <c r="F637" s="1" t="s">
        <v>128</v>
      </c>
      <c r="G637" s="1" t="s">
        <v>207</v>
      </c>
    </row>
    <row r="638" spans="1:7" hidden="1" x14ac:dyDescent="0.25">
      <c r="A638" s="1" t="s">
        <v>60</v>
      </c>
      <c r="B638" s="1" t="s">
        <v>61</v>
      </c>
      <c r="C638" s="1" t="s">
        <v>34</v>
      </c>
      <c r="D638" s="1">
        <v>2021</v>
      </c>
      <c r="E638" s="1" t="s">
        <v>144</v>
      </c>
      <c r="F638" s="1" t="s">
        <v>128</v>
      </c>
      <c r="G638" s="1" t="s">
        <v>207</v>
      </c>
    </row>
    <row r="639" spans="1:7" hidden="1" x14ac:dyDescent="0.25">
      <c r="A639" s="1" t="s">
        <v>62</v>
      </c>
      <c r="B639" s="1" t="s">
        <v>63</v>
      </c>
      <c r="C639" s="1" t="s">
        <v>34</v>
      </c>
      <c r="D639" s="1">
        <v>2021</v>
      </c>
      <c r="E639" s="1" t="s">
        <v>144</v>
      </c>
      <c r="F639" s="1" t="s">
        <v>128</v>
      </c>
      <c r="G639" s="1" t="s">
        <v>207</v>
      </c>
    </row>
    <row r="640" spans="1:7" hidden="1" x14ac:dyDescent="0.25">
      <c r="A640" s="1" t="s">
        <v>64</v>
      </c>
      <c r="B640" s="1" t="s">
        <v>65</v>
      </c>
      <c r="C640" s="1" t="s">
        <v>34</v>
      </c>
      <c r="D640" s="1">
        <v>2021</v>
      </c>
      <c r="E640" s="1" t="s">
        <v>144</v>
      </c>
      <c r="F640" s="1" t="s">
        <v>128</v>
      </c>
      <c r="G640" s="1" t="s">
        <v>207</v>
      </c>
    </row>
    <row r="641" spans="1:7" hidden="1" x14ac:dyDescent="0.25">
      <c r="A641" s="1" t="s">
        <v>66</v>
      </c>
      <c r="B641" s="1" t="s">
        <v>67</v>
      </c>
      <c r="C641" s="1" t="s">
        <v>34</v>
      </c>
      <c r="D641" s="1">
        <v>2021</v>
      </c>
      <c r="E641" s="1" t="s">
        <v>144</v>
      </c>
      <c r="F641" s="1" t="s">
        <v>128</v>
      </c>
      <c r="G641" s="1" t="s">
        <v>207</v>
      </c>
    </row>
    <row r="642" spans="1:7" hidden="1" x14ac:dyDescent="0.25">
      <c r="A642" s="1" t="s">
        <v>68</v>
      </c>
      <c r="B642" s="1" t="s">
        <v>69</v>
      </c>
      <c r="C642" s="1" t="s">
        <v>34</v>
      </c>
      <c r="D642" s="1">
        <v>2021</v>
      </c>
      <c r="E642" s="1" t="s">
        <v>144</v>
      </c>
      <c r="F642" s="1" t="s">
        <v>128</v>
      </c>
      <c r="G642" s="1" t="s">
        <v>207</v>
      </c>
    </row>
    <row r="643" spans="1:7" hidden="1" x14ac:dyDescent="0.25">
      <c r="A643" s="1" t="s">
        <v>70</v>
      </c>
      <c r="B643" s="1" t="s">
        <v>71</v>
      </c>
      <c r="C643" s="1" t="s">
        <v>34</v>
      </c>
      <c r="D643" s="1">
        <v>2021</v>
      </c>
      <c r="E643" s="1" t="s">
        <v>144</v>
      </c>
      <c r="F643" s="1" t="s">
        <v>128</v>
      </c>
      <c r="G643" s="1" t="s">
        <v>207</v>
      </c>
    </row>
    <row r="644" spans="1:7" hidden="1" x14ac:dyDescent="0.25">
      <c r="A644" s="1" t="s">
        <v>72</v>
      </c>
      <c r="B644" s="1" t="s">
        <v>73</v>
      </c>
      <c r="C644" s="1" t="s">
        <v>34</v>
      </c>
      <c r="D644" s="1">
        <v>2021</v>
      </c>
      <c r="E644" s="1" t="s">
        <v>144</v>
      </c>
      <c r="F644" s="1" t="s">
        <v>128</v>
      </c>
      <c r="G644" s="1" t="s">
        <v>207</v>
      </c>
    </row>
    <row r="645" spans="1:7" hidden="1" x14ac:dyDescent="0.25">
      <c r="A645" s="1" t="s">
        <v>74</v>
      </c>
      <c r="B645" s="1" t="s">
        <v>75</v>
      </c>
      <c r="C645" s="1" t="s">
        <v>34</v>
      </c>
      <c r="D645" s="1">
        <v>2021</v>
      </c>
      <c r="E645" s="1" t="s">
        <v>144</v>
      </c>
      <c r="F645" s="1" t="s">
        <v>128</v>
      </c>
      <c r="G645" s="1" t="s">
        <v>207</v>
      </c>
    </row>
    <row r="646" spans="1:7" hidden="1" x14ac:dyDescent="0.25">
      <c r="A646" s="1" t="s">
        <v>76</v>
      </c>
      <c r="B646" s="1" t="s">
        <v>77</v>
      </c>
      <c r="C646" s="1" t="s">
        <v>34</v>
      </c>
      <c r="D646" s="1">
        <v>2021</v>
      </c>
      <c r="E646" s="1" t="s">
        <v>144</v>
      </c>
      <c r="F646" s="1" t="s">
        <v>128</v>
      </c>
      <c r="G646" s="1" t="s">
        <v>207</v>
      </c>
    </row>
    <row r="647" spans="1:7" hidden="1" x14ac:dyDescent="0.25">
      <c r="A647" s="1" t="s">
        <v>78</v>
      </c>
      <c r="B647" s="1" t="s">
        <v>79</v>
      </c>
      <c r="C647" s="1" t="s">
        <v>34</v>
      </c>
      <c r="D647" s="1">
        <v>2021</v>
      </c>
      <c r="E647" s="1" t="s">
        <v>144</v>
      </c>
      <c r="F647" s="1" t="s">
        <v>128</v>
      </c>
      <c r="G647" s="1" t="s">
        <v>207</v>
      </c>
    </row>
    <row r="648" spans="1:7" hidden="1" x14ac:dyDescent="0.25">
      <c r="A648" s="1" t="s">
        <v>80</v>
      </c>
      <c r="B648" s="1" t="s">
        <v>81</v>
      </c>
      <c r="C648" s="1" t="s">
        <v>34</v>
      </c>
      <c r="D648" s="1">
        <v>2021</v>
      </c>
      <c r="E648" s="1" t="s">
        <v>144</v>
      </c>
      <c r="F648" s="1" t="s">
        <v>128</v>
      </c>
      <c r="G648" s="1" t="s">
        <v>207</v>
      </c>
    </row>
    <row r="649" spans="1:7" hidden="1" x14ac:dyDescent="0.25">
      <c r="A649" s="1" t="s">
        <v>82</v>
      </c>
      <c r="B649" s="1" t="s">
        <v>83</v>
      </c>
      <c r="C649" s="1" t="s">
        <v>34</v>
      </c>
      <c r="D649" s="1">
        <v>2021</v>
      </c>
      <c r="E649" s="1" t="s">
        <v>144</v>
      </c>
      <c r="F649" s="1" t="s">
        <v>128</v>
      </c>
      <c r="G649" s="1" t="s">
        <v>207</v>
      </c>
    </row>
    <row r="650" spans="1:7" hidden="1" x14ac:dyDescent="0.25">
      <c r="A650" s="1" t="s">
        <v>84</v>
      </c>
      <c r="B650" s="1" t="s">
        <v>85</v>
      </c>
      <c r="C650" s="1" t="s">
        <v>34</v>
      </c>
      <c r="D650" s="1">
        <v>2021</v>
      </c>
      <c r="E650" s="1" t="s">
        <v>144</v>
      </c>
      <c r="F650" s="1" t="s">
        <v>128</v>
      </c>
      <c r="G650" s="1" t="s">
        <v>207</v>
      </c>
    </row>
    <row r="651" spans="1:7" hidden="1" x14ac:dyDescent="0.25">
      <c r="A651" s="1" t="s">
        <v>86</v>
      </c>
      <c r="B651" s="1" t="s">
        <v>87</v>
      </c>
      <c r="C651" s="1" t="s">
        <v>34</v>
      </c>
      <c r="D651" s="1">
        <v>2021</v>
      </c>
      <c r="E651" s="1" t="s">
        <v>144</v>
      </c>
      <c r="F651" s="1" t="s">
        <v>128</v>
      </c>
      <c r="G651" s="1" t="s">
        <v>207</v>
      </c>
    </row>
    <row r="652" spans="1:7" hidden="1" x14ac:dyDescent="0.25">
      <c r="A652" s="1" t="s">
        <v>88</v>
      </c>
      <c r="B652" s="1" t="s">
        <v>89</v>
      </c>
      <c r="C652" s="1" t="s">
        <v>34</v>
      </c>
      <c r="D652" s="1">
        <v>2021</v>
      </c>
      <c r="E652" s="1" t="s">
        <v>144</v>
      </c>
      <c r="F652" s="1" t="s">
        <v>128</v>
      </c>
      <c r="G652" s="1" t="s">
        <v>207</v>
      </c>
    </row>
    <row r="653" spans="1:7" hidden="1" x14ac:dyDescent="0.25">
      <c r="A653" s="1" t="s">
        <v>90</v>
      </c>
      <c r="B653" s="1" t="s">
        <v>91</v>
      </c>
      <c r="C653" s="1" t="s">
        <v>34</v>
      </c>
      <c r="D653" s="1">
        <v>2021</v>
      </c>
      <c r="E653" s="1" t="s">
        <v>144</v>
      </c>
      <c r="F653" s="1" t="s">
        <v>128</v>
      </c>
      <c r="G653" s="1" t="s">
        <v>207</v>
      </c>
    </row>
    <row r="654" spans="1:7" hidden="1" x14ac:dyDescent="0.25">
      <c r="A654" s="1" t="s">
        <v>13</v>
      </c>
      <c r="B654" s="1" t="s">
        <v>14</v>
      </c>
      <c r="C654" s="1" t="s">
        <v>34</v>
      </c>
      <c r="D654" s="1">
        <v>2021</v>
      </c>
      <c r="E654" s="1" t="s">
        <v>144</v>
      </c>
      <c r="F654" s="1" t="s">
        <v>128</v>
      </c>
      <c r="G654" s="1" t="s">
        <v>207</v>
      </c>
    </row>
    <row r="655" spans="1:7" hidden="1" x14ac:dyDescent="0.25">
      <c r="A655" s="1" t="s">
        <v>18</v>
      </c>
      <c r="B655" s="1" t="s">
        <v>19</v>
      </c>
      <c r="C655" s="1" t="s">
        <v>34</v>
      </c>
      <c r="D655" s="1">
        <v>2021</v>
      </c>
      <c r="E655" s="1" t="s">
        <v>144</v>
      </c>
      <c r="F655" s="1" t="s">
        <v>128</v>
      </c>
      <c r="G655" s="1" t="s">
        <v>207</v>
      </c>
    </row>
    <row r="656" spans="1:7" hidden="1" x14ac:dyDescent="0.25">
      <c r="A656" s="1" t="s">
        <v>20</v>
      </c>
      <c r="B656" s="1" t="s">
        <v>21</v>
      </c>
      <c r="C656" s="1" t="s">
        <v>34</v>
      </c>
      <c r="D656" s="1">
        <v>2021</v>
      </c>
      <c r="E656" s="1" t="s">
        <v>144</v>
      </c>
      <c r="F656" s="1" t="s">
        <v>128</v>
      </c>
      <c r="G656" s="1" t="s">
        <v>207</v>
      </c>
    </row>
    <row r="657" spans="1:7" hidden="1" x14ac:dyDescent="0.25">
      <c r="A657" s="1" t="s">
        <v>36</v>
      </c>
      <c r="B657" s="1" t="s">
        <v>37</v>
      </c>
      <c r="C657" s="1" t="s">
        <v>34</v>
      </c>
      <c r="D657" s="1">
        <v>2021</v>
      </c>
      <c r="E657" s="1" t="s">
        <v>141</v>
      </c>
      <c r="F657" s="1" t="s">
        <v>128</v>
      </c>
      <c r="G657" s="1" t="s">
        <v>207</v>
      </c>
    </row>
    <row r="658" spans="1:7" hidden="1" x14ac:dyDescent="0.25">
      <c r="A658" s="1" t="s">
        <v>38</v>
      </c>
      <c r="B658" s="1" t="s">
        <v>39</v>
      </c>
      <c r="C658" s="1" t="s">
        <v>34</v>
      </c>
      <c r="D658" s="1">
        <v>2021</v>
      </c>
      <c r="E658" s="1" t="s">
        <v>141</v>
      </c>
      <c r="F658" s="1" t="s">
        <v>128</v>
      </c>
      <c r="G658" s="1" t="s">
        <v>207</v>
      </c>
    </row>
    <row r="659" spans="1:7" hidden="1" x14ac:dyDescent="0.25">
      <c r="A659" s="1" t="s">
        <v>40</v>
      </c>
      <c r="B659" s="1" t="s">
        <v>41</v>
      </c>
      <c r="C659" s="1" t="s">
        <v>34</v>
      </c>
      <c r="D659" s="1">
        <v>2021</v>
      </c>
      <c r="E659" s="1" t="s">
        <v>141</v>
      </c>
      <c r="F659" s="1" t="s">
        <v>128</v>
      </c>
      <c r="G659" s="1" t="s">
        <v>207</v>
      </c>
    </row>
    <row r="660" spans="1:7" hidden="1" x14ac:dyDescent="0.25">
      <c r="A660" s="1" t="s">
        <v>42</v>
      </c>
      <c r="B660" s="1" t="s">
        <v>43</v>
      </c>
      <c r="C660" s="1" t="s">
        <v>34</v>
      </c>
      <c r="D660" s="1">
        <v>2021</v>
      </c>
      <c r="E660" s="1" t="s">
        <v>141</v>
      </c>
      <c r="F660" s="1" t="s">
        <v>128</v>
      </c>
      <c r="G660" s="1" t="s">
        <v>207</v>
      </c>
    </row>
    <row r="661" spans="1:7" hidden="1" x14ac:dyDescent="0.25">
      <c r="A661" s="1" t="s">
        <v>44</v>
      </c>
      <c r="B661" s="1" t="s">
        <v>45</v>
      </c>
      <c r="C661" s="1" t="s">
        <v>34</v>
      </c>
      <c r="D661" s="1">
        <v>2021</v>
      </c>
      <c r="E661" s="1" t="s">
        <v>141</v>
      </c>
      <c r="F661" s="1" t="s">
        <v>128</v>
      </c>
      <c r="G661" s="1" t="s">
        <v>207</v>
      </c>
    </row>
    <row r="662" spans="1:7" hidden="1" x14ac:dyDescent="0.25">
      <c r="A662" s="1" t="s">
        <v>46</v>
      </c>
      <c r="B662" s="1" t="s">
        <v>47</v>
      </c>
      <c r="C662" s="1" t="s">
        <v>34</v>
      </c>
      <c r="D662" s="1">
        <v>2021</v>
      </c>
      <c r="E662" s="1" t="s">
        <v>141</v>
      </c>
      <c r="F662" s="1" t="s">
        <v>128</v>
      </c>
      <c r="G662" s="1" t="s">
        <v>207</v>
      </c>
    </row>
    <row r="663" spans="1:7" hidden="1" x14ac:dyDescent="0.25">
      <c r="A663" s="1" t="s">
        <v>48</v>
      </c>
      <c r="B663" s="1" t="s">
        <v>49</v>
      </c>
      <c r="C663" s="1" t="s">
        <v>34</v>
      </c>
      <c r="D663" s="1">
        <v>2021</v>
      </c>
      <c r="E663" s="1" t="s">
        <v>141</v>
      </c>
      <c r="F663" s="1" t="s">
        <v>128</v>
      </c>
      <c r="G663" s="1" t="s">
        <v>207</v>
      </c>
    </row>
    <row r="664" spans="1:7" hidden="1" x14ac:dyDescent="0.25">
      <c r="A664" s="1" t="s">
        <v>50</v>
      </c>
      <c r="B664" s="1" t="s">
        <v>51</v>
      </c>
      <c r="C664" s="1" t="s">
        <v>34</v>
      </c>
      <c r="D664" s="1">
        <v>2021</v>
      </c>
      <c r="E664" s="1" t="s">
        <v>141</v>
      </c>
      <c r="F664" s="1" t="s">
        <v>128</v>
      </c>
      <c r="G664" s="1" t="s">
        <v>207</v>
      </c>
    </row>
    <row r="665" spans="1:7" hidden="1" x14ac:dyDescent="0.25">
      <c r="A665" s="1" t="s">
        <v>52</v>
      </c>
      <c r="B665" s="1" t="s">
        <v>53</v>
      </c>
      <c r="C665" s="1" t="s">
        <v>34</v>
      </c>
      <c r="D665" s="1">
        <v>2021</v>
      </c>
      <c r="E665" s="1" t="s">
        <v>141</v>
      </c>
      <c r="F665" s="1" t="s">
        <v>128</v>
      </c>
      <c r="G665" s="1" t="s">
        <v>207</v>
      </c>
    </row>
    <row r="666" spans="1:7" hidden="1" x14ac:dyDescent="0.25">
      <c r="A666" s="1" t="s">
        <v>54</v>
      </c>
      <c r="B666" s="1" t="s">
        <v>55</v>
      </c>
      <c r="C666" s="1" t="s">
        <v>34</v>
      </c>
      <c r="D666" s="1">
        <v>2021</v>
      </c>
      <c r="E666" s="1" t="s">
        <v>141</v>
      </c>
      <c r="F666" s="1" t="s">
        <v>128</v>
      </c>
      <c r="G666" s="1" t="s">
        <v>207</v>
      </c>
    </row>
    <row r="667" spans="1:7" hidden="1" x14ac:dyDescent="0.25">
      <c r="A667" s="1" t="s">
        <v>102</v>
      </c>
      <c r="B667" s="1" t="s">
        <v>103</v>
      </c>
      <c r="C667" s="1" t="s">
        <v>34</v>
      </c>
      <c r="D667" s="1">
        <v>2021</v>
      </c>
      <c r="E667" s="1" t="s">
        <v>141</v>
      </c>
      <c r="F667" s="1" t="s">
        <v>128</v>
      </c>
      <c r="G667" s="1" t="s">
        <v>207</v>
      </c>
    </row>
    <row r="668" spans="1:7" hidden="1" x14ac:dyDescent="0.25">
      <c r="A668" s="1" t="s">
        <v>104</v>
      </c>
      <c r="B668" s="1" t="s">
        <v>105</v>
      </c>
      <c r="C668" s="1" t="s">
        <v>34</v>
      </c>
      <c r="D668" s="1">
        <v>2021</v>
      </c>
      <c r="E668" s="1" t="s">
        <v>141</v>
      </c>
      <c r="F668" s="1" t="s">
        <v>128</v>
      </c>
      <c r="G668" s="1" t="s">
        <v>207</v>
      </c>
    </row>
    <row r="669" spans="1:7" hidden="1" x14ac:dyDescent="0.25">
      <c r="A669" s="1" t="s">
        <v>106</v>
      </c>
      <c r="B669" s="1" t="s">
        <v>107</v>
      </c>
      <c r="C669" s="1" t="s">
        <v>34</v>
      </c>
      <c r="D669" s="1">
        <v>2021</v>
      </c>
      <c r="E669" s="1" t="s">
        <v>141</v>
      </c>
      <c r="F669" s="1" t="s">
        <v>128</v>
      </c>
      <c r="G669" s="1" t="s">
        <v>207</v>
      </c>
    </row>
    <row r="670" spans="1:7" hidden="1" x14ac:dyDescent="0.25">
      <c r="A670" s="1" t="s">
        <v>108</v>
      </c>
      <c r="B670" s="1" t="s">
        <v>109</v>
      </c>
      <c r="C670" s="1" t="s">
        <v>34</v>
      </c>
      <c r="D670" s="1">
        <v>2021</v>
      </c>
      <c r="E670" s="1" t="s">
        <v>141</v>
      </c>
      <c r="F670" s="1" t="s">
        <v>128</v>
      </c>
      <c r="G670" s="1" t="s">
        <v>207</v>
      </c>
    </row>
    <row r="671" spans="1:7" hidden="1" x14ac:dyDescent="0.25">
      <c r="A671" s="1" t="s">
        <v>110</v>
      </c>
      <c r="B671" s="1" t="s">
        <v>111</v>
      </c>
      <c r="C671" s="1" t="s">
        <v>34</v>
      </c>
      <c r="D671" s="1">
        <v>2021</v>
      </c>
      <c r="E671" s="1" t="s">
        <v>141</v>
      </c>
      <c r="F671" s="1" t="s">
        <v>128</v>
      </c>
      <c r="G671" s="1" t="s">
        <v>207</v>
      </c>
    </row>
    <row r="672" spans="1:7" hidden="1" x14ac:dyDescent="0.25">
      <c r="A672" s="1" t="s">
        <v>112</v>
      </c>
      <c r="B672" s="1" t="s">
        <v>113</v>
      </c>
      <c r="C672" s="1" t="s">
        <v>34</v>
      </c>
      <c r="D672" s="1">
        <v>2021</v>
      </c>
      <c r="E672" s="1" t="s">
        <v>141</v>
      </c>
      <c r="F672" s="1" t="s">
        <v>128</v>
      </c>
      <c r="G672" s="1" t="s">
        <v>207</v>
      </c>
    </row>
    <row r="673" spans="1:7" hidden="1" x14ac:dyDescent="0.25">
      <c r="A673" s="1" t="s">
        <v>114</v>
      </c>
      <c r="B673" s="1" t="s">
        <v>115</v>
      </c>
      <c r="C673" s="1" t="s">
        <v>34</v>
      </c>
      <c r="D673" s="1">
        <v>2021</v>
      </c>
      <c r="E673" s="1" t="s">
        <v>141</v>
      </c>
      <c r="F673" s="1" t="s">
        <v>128</v>
      </c>
      <c r="G673" s="1" t="s">
        <v>207</v>
      </c>
    </row>
    <row r="674" spans="1:7" hidden="1" x14ac:dyDescent="0.25">
      <c r="A674" s="1" t="s">
        <v>116</v>
      </c>
      <c r="B674" s="1" t="s">
        <v>117</v>
      </c>
      <c r="C674" s="1" t="s">
        <v>34</v>
      </c>
      <c r="D674" s="1">
        <v>2021</v>
      </c>
      <c r="E674" s="1" t="s">
        <v>141</v>
      </c>
      <c r="F674" s="1" t="s">
        <v>128</v>
      </c>
      <c r="G674" s="1" t="s">
        <v>207</v>
      </c>
    </row>
    <row r="675" spans="1:7" hidden="1" x14ac:dyDescent="0.25">
      <c r="A675" s="1" t="s">
        <v>118</v>
      </c>
      <c r="B675" s="1" t="s">
        <v>119</v>
      </c>
      <c r="C675" s="1" t="s">
        <v>34</v>
      </c>
      <c r="D675" s="1">
        <v>2021</v>
      </c>
      <c r="E675" s="1" t="s">
        <v>141</v>
      </c>
      <c r="F675" s="1" t="s">
        <v>128</v>
      </c>
      <c r="G675" s="1" t="s">
        <v>207</v>
      </c>
    </row>
    <row r="676" spans="1:7" hidden="1" x14ac:dyDescent="0.25">
      <c r="A676" s="1" t="s">
        <v>92</v>
      </c>
      <c r="B676" s="1" t="s">
        <v>93</v>
      </c>
      <c r="C676" s="1" t="s">
        <v>34</v>
      </c>
      <c r="D676" s="1">
        <v>2021</v>
      </c>
      <c r="E676" s="1" t="s">
        <v>141</v>
      </c>
      <c r="F676" s="1" t="s">
        <v>128</v>
      </c>
      <c r="G676" s="1" t="s">
        <v>207</v>
      </c>
    </row>
    <row r="677" spans="1:7" hidden="1" x14ac:dyDescent="0.25">
      <c r="A677" s="1" t="s">
        <v>94</v>
      </c>
      <c r="B677" s="1" t="s">
        <v>95</v>
      </c>
      <c r="C677" s="1" t="s">
        <v>34</v>
      </c>
      <c r="D677" s="1">
        <v>2021</v>
      </c>
      <c r="E677" s="1" t="s">
        <v>141</v>
      </c>
      <c r="F677" s="1" t="s">
        <v>128</v>
      </c>
      <c r="G677" s="1" t="s">
        <v>207</v>
      </c>
    </row>
    <row r="678" spans="1:7" hidden="1" x14ac:dyDescent="0.25">
      <c r="A678" s="1" t="s">
        <v>96</v>
      </c>
      <c r="B678" s="1" t="s">
        <v>97</v>
      </c>
      <c r="C678" s="1" t="s">
        <v>34</v>
      </c>
      <c r="D678" s="1">
        <v>2021</v>
      </c>
      <c r="E678" s="1" t="s">
        <v>141</v>
      </c>
      <c r="F678" s="1" t="s">
        <v>128</v>
      </c>
      <c r="G678" s="1" t="s">
        <v>207</v>
      </c>
    </row>
    <row r="679" spans="1:7" hidden="1" x14ac:dyDescent="0.25">
      <c r="A679" s="1" t="s">
        <v>98</v>
      </c>
      <c r="B679" s="1" t="s">
        <v>99</v>
      </c>
      <c r="C679" s="1" t="s">
        <v>34</v>
      </c>
      <c r="D679" s="1">
        <v>2021</v>
      </c>
      <c r="E679" s="1" t="s">
        <v>141</v>
      </c>
      <c r="F679" s="1" t="s">
        <v>128</v>
      </c>
      <c r="G679" s="1" t="s">
        <v>207</v>
      </c>
    </row>
    <row r="680" spans="1:7" hidden="1" x14ac:dyDescent="0.25">
      <c r="A680" s="1" t="s">
        <v>100</v>
      </c>
      <c r="B680" s="1" t="s">
        <v>101</v>
      </c>
      <c r="C680" s="1" t="s">
        <v>34</v>
      </c>
      <c r="D680" s="1">
        <v>2021</v>
      </c>
      <c r="E680" s="1" t="s">
        <v>141</v>
      </c>
      <c r="F680" s="1" t="s">
        <v>128</v>
      </c>
      <c r="G680" s="1" t="s">
        <v>207</v>
      </c>
    </row>
    <row r="681" spans="1:7" hidden="1" x14ac:dyDescent="0.25">
      <c r="A681" s="1" t="s">
        <v>56</v>
      </c>
      <c r="B681" s="1" t="s">
        <v>57</v>
      </c>
      <c r="C681" s="1" t="s">
        <v>34</v>
      </c>
      <c r="D681" s="1">
        <v>2021</v>
      </c>
      <c r="E681" s="1" t="s">
        <v>141</v>
      </c>
      <c r="F681" s="1" t="s">
        <v>128</v>
      </c>
      <c r="G681" s="1" t="s">
        <v>207</v>
      </c>
    </row>
    <row r="682" spans="1:7" hidden="1" x14ac:dyDescent="0.25">
      <c r="A682" s="1" t="s">
        <v>58</v>
      </c>
      <c r="B682" s="1" t="s">
        <v>59</v>
      </c>
      <c r="C682" s="1" t="s">
        <v>34</v>
      </c>
      <c r="D682" s="1">
        <v>2021</v>
      </c>
      <c r="E682" s="1" t="s">
        <v>141</v>
      </c>
      <c r="F682" s="1" t="s">
        <v>128</v>
      </c>
      <c r="G682" s="1" t="s">
        <v>207</v>
      </c>
    </row>
    <row r="683" spans="1:7" hidden="1" x14ac:dyDescent="0.25">
      <c r="A683" s="1" t="s">
        <v>60</v>
      </c>
      <c r="B683" s="1" t="s">
        <v>61</v>
      </c>
      <c r="C683" s="1" t="s">
        <v>34</v>
      </c>
      <c r="D683" s="1">
        <v>2021</v>
      </c>
      <c r="E683" s="1" t="s">
        <v>141</v>
      </c>
      <c r="F683" s="1" t="s">
        <v>128</v>
      </c>
      <c r="G683" s="1" t="s">
        <v>207</v>
      </c>
    </row>
    <row r="684" spans="1:7" hidden="1" x14ac:dyDescent="0.25">
      <c r="A684" s="1" t="s">
        <v>62</v>
      </c>
      <c r="B684" s="1" t="s">
        <v>63</v>
      </c>
      <c r="C684" s="1" t="s">
        <v>34</v>
      </c>
      <c r="D684" s="1">
        <v>2021</v>
      </c>
      <c r="E684" s="1" t="s">
        <v>141</v>
      </c>
      <c r="F684" s="1" t="s">
        <v>128</v>
      </c>
      <c r="G684" s="1" t="s">
        <v>207</v>
      </c>
    </row>
    <row r="685" spans="1:7" hidden="1" x14ac:dyDescent="0.25">
      <c r="A685" s="1" t="s">
        <v>64</v>
      </c>
      <c r="B685" s="1" t="s">
        <v>65</v>
      </c>
      <c r="C685" s="1" t="s">
        <v>34</v>
      </c>
      <c r="D685" s="1">
        <v>2021</v>
      </c>
      <c r="E685" s="1" t="s">
        <v>141</v>
      </c>
      <c r="F685" s="1" t="s">
        <v>128</v>
      </c>
      <c r="G685" s="1" t="s">
        <v>207</v>
      </c>
    </row>
    <row r="686" spans="1:7" hidden="1" x14ac:dyDescent="0.25">
      <c r="A686" s="1" t="s">
        <v>36</v>
      </c>
      <c r="B686" s="1" t="s">
        <v>37</v>
      </c>
      <c r="C686" s="1" t="s">
        <v>34</v>
      </c>
      <c r="D686" s="1">
        <v>2021</v>
      </c>
      <c r="E686" s="1" t="s">
        <v>143</v>
      </c>
      <c r="F686" s="1" t="s">
        <v>128</v>
      </c>
      <c r="G686" s="1" t="s">
        <v>208</v>
      </c>
    </row>
    <row r="687" spans="1:7" hidden="1" x14ac:dyDescent="0.25">
      <c r="A687" s="1" t="s">
        <v>38</v>
      </c>
      <c r="B687" s="1" t="s">
        <v>39</v>
      </c>
      <c r="C687" s="1" t="s">
        <v>34</v>
      </c>
      <c r="D687" s="1">
        <v>2021</v>
      </c>
      <c r="E687" s="1" t="s">
        <v>143</v>
      </c>
      <c r="F687" s="1" t="s">
        <v>128</v>
      </c>
      <c r="G687" s="1" t="s">
        <v>208</v>
      </c>
    </row>
    <row r="688" spans="1:7" hidden="1" x14ac:dyDescent="0.25">
      <c r="A688" s="1" t="s">
        <v>40</v>
      </c>
      <c r="B688" s="1" t="s">
        <v>41</v>
      </c>
      <c r="C688" s="1" t="s">
        <v>34</v>
      </c>
      <c r="D688" s="1">
        <v>2021</v>
      </c>
      <c r="E688" s="1" t="s">
        <v>143</v>
      </c>
      <c r="F688" s="1" t="s">
        <v>128</v>
      </c>
      <c r="G688" s="1" t="s">
        <v>208</v>
      </c>
    </row>
    <row r="689" spans="1:7" hidden="1" x14ac:dyDescent="0.25">
      <c r="A689" s="1" t="s">
        <v>42</v>
      </c>
      <c r="B689" s="1" t="s">
        <v>43</v>
      </c>
      <c r="C689" s="1" t="s">
        <v>34</v>
      </c>
      <c r="D689" s="1">
        <v>2021</v>
      </c>
      <c r="E689" s="1" t="s">
        <v>143</v>
      </c>
      <c r="F689" s="1" t="s">
        <v>128</v>
      </c>
      <c r="G689" s="1" t="s">
        <v>208</v>
      </c>
    </row>
    <row r="690" spans="1:7" hidden="1" x14ac:dyDescent="0.25">
      <c r="A690" s="1" t="s">
        <v>44</v>
      </c>
      <c r="B690" s="1" t="s">
        <v>45</v>
      </c>
      <c r="C690" s="1" t="s">
        <v>34</v>
      </c>
      <c r="D690" s="1">
        <v>2021</v>
      </c>
      <c r="E690" s="1" t="s">
        <v>143</v>
      </c>
      <c r="F690" s="1" t="s">
        <v>128</v>
      </c>
      <c r="G690" s="1" t="s">
        <v>208</v>
      </c>
    </row>
    <row r="691" spans="1:7" hidden="1" x14ac:dyDescent="0.25">
      <c r="A691" s="1" t="s">
        <v>46</v>
      </c>
      <c r="B691" s="1" t="s">
        <v>47</v>
      </c>
      <c r="C691" s="1" t="s">
        <v>34</v>
      </c>
      <c r="D691" s="1">
        <v>2021</v>
      </c>
      <c r="E691" s="1" t="s">
        <v>143</v>
      </c>
      <c r="F691" s="1" t="s">
        <v>128</v>
      </c>
      <c r="G691" s="1" t="s">
        <v>208</v>
      </c>
    </row>
    <row r="692" spans="1:7" hidden="1" x14ac:dyDescent="0.25">
      <c r="A692" s="1" t="s">
        <v>48</v>
      </c>
      <c r="B692" s="1" t="s">
        <v>49</v>
      </c>
      <c r="C692" s="1" t="s">
        <v>34</v>
      </c>
      <c r="D692" s="1">
        <v>2021</v>
      </c>
      <c r="E692" s="1" t="s">
        <v>143</v>
      </c>
      <c r="F692" s="1" t="s">
        <v>128</v>
      </c>
      <c r="G692" s="1" t="s">
        <v>208</v>
      </c>
    </row>
    <row r="693" spans="1:7" hidden="1" x14ac:dyDescent="0.25">
      <c r="A693" s="1" t="s">
        <v>50</v>
      </c>
      <c r="B693" s="1" t="s">
        <v>51</v>
      </c>
      <c r="C693" s="1" t="s">
        <v>34</v>
      </c>
      <c r="D693" s="1">
        <v>2021</v>
      </c>
      <c r="E693" s="1" t="s">
        <v>143</v>
      </c>
      <c r="F693" s="1" t="s">
        <v>128</v>
      </c>
      <c r="G693" s="1" t="s">
        <v>208</v>
      </c>
    </row>
    <row r="694" spans="1:7" hidden="1" x14ac:dyDescent="0.25">
      <c r="A694" s="1" t="s">
        <v>52</v>
      </c>
      <c r="B694" s="1" t="s">
        <v>53</v>
      </c>
      <c r="C694" s="1" t="s">
        <v>34</v>
      </c>
      <c r="D694" s="1">
        <v>2021</v>
      </c>
      <c r="E694" s="1" t="s">
        <v>143</v>
      </c>
      <c r="F694" s="1" t="s">
        <v>128</v>
      </c>
      <c r="G694" s="1" t="s">
        <v>208</v>
      </c>
    </row>
    <row r="695" spans="1:7" hidden="1" x14ac:dyDescent="0.25">
      <c r="A695" s="1" t="s">
        <v>54</v>
      </c>
      <c r="B695" s="1" t="s">
        <v>55</v>
      </c>
      <c r="C695" s="1" t="s">
        <v>34</v>
      </c>
      <c r="D695" s="1">
        <v>2021</v>
      </c>
      <c r="E695" s="1" t="s">
        <v>143</v>
      </c>
      <c r="F695" s="1" t="s">
        <v>128</v>
      </c>
      <c r="G695" s="1" t="s">
        <v>208</v>
      </c>
    </row>
    <row r="696" spans="1:7" hidden="1" x14ac:dyDescent="0.25">
      <c r="A696" s="1" t="s">
        <v>56</v>
      </c>
      <c r="B696" s="1" t="s">
        <v>57</v>
      </c>
      <c r="C696" s="1" t="s">
        <v>34</v>
      </c>
      <c r="D696" s="1">
        <v>2021</v>
      </c>
      <c r="E696" s="1" t="s">
        <v>143</v>
      </c>
      <c r="F696" s="1" t="s">
        <v>128</v>
      </c>
      <c r="G696" s="1" t="s">
        <v>208</v>
      </c>
    </row>
    <row r="697" spans="1:7" hidden="1" x14ac:dyDescent="0.25">
      <c r="A697" s="1" t="s">
        <v>58</v>
      </c>
      <c r="B697" s="1" t="s">
        <v>59</v>
      </c>
      <c r="C697" s="1" t="s">
        <v>34</v>
      </c>
      <c r="D697" s="1">
        <v>2021</v>
      </c>
      <c r="E697" s="1" t="s">
        <v>143</v>
      </c>
      <c r="F697" s="1" t="s">
        <v>128</v>
      </c>
      <c r="G697" s="1" t="s">
        <v>208</v>
      </c>
    </row>
    <row r="698" spans="1:7" hidden="1" x14ac:dyDescent="0.25">
      <c r="A698" s="1" t="s">
        <v>60</v>
      </c>
      <c r="B698" s="1" t="s">
        <v>61</v>
      </c>
      <c r="C698" s="1" t="s">
        <v>34</v>
      </c>
      <c r="D698" s="1">
        <v>2021</v>
      </c>
      <c r="E698" s="1" t="s">
        <v>143</v>
      </c>
      <c r="F698" s="1" t="s">
        <v>128</v>
      </c>
      <c r="G698" s="1" t="s">
        <v>208</v>
      </c>
    </row>
    <row r="699" spans="1:7" hidden="1" x14ac:dyDescent="0.25">
      <c r="A699" s="1" t="s">
        <v>62</v>
      </c>
      <c r="B699" s="1" t="s">
        <v>63</v>
      </c>
      <c r="C699" s="1" t="s">
        <v>34</v>
      </c>
      <c r="D699" s="1">
        <v>2021</v>
      </c>
      <c r="E699" s="1" t="s">
        <v>143</v>
      </c>
      <c r="F699" s="1" t="s">
        <v>128</v>
      </c>
      <c r="G699" s="1" t="s">
        <v>208</v>
      </c>
    </row>
    <row r="700" spans="1:7" hidden="1" x14ac:dyDescent="0.25">
      <c r="A700" s="1" t="s">
        <v>64</v>
      </c>
      <c r="B700" s="1" t="s">
        <v>65</v>
      </c>
      <c r="C700" s="1" t="s">
        <v>34</v>
      </c>
      <c r="D700" s="1">
        <v>2021</v>
      </c>
      <c r="E700" s="1" t="s">
        <v>143</v>
      </c>
      <c r="F700" s="1" t="s">
        <v>128</v>
      </c>
      <c r="G700" s="1" t="s">
        <v>208</v>
      </c>
    </row>
    <row r="701" spans="1:7" hidden="1" x14ac:dyDescent="0.25">
      <c r="A701" s="1" t="s">
        <v>66</v>
      </c>
      <c r="B701" s="1" t="s">
        <v>67</v>
      </c>
      <c r="C701" s="1" t="s">
        <v>34</v>
      </c>
      <c r="D701" s="1">
        <v>2021</v>
      </c>
      <c r="E701" s="1" t="s">
        <v>143</v>
      </c>
      <c r="F701" s="1" t="s">
        <v>128</v>
      </c>
      <c r="G701" s="1" t="s">
        <v>208</v>
      </c>
    </row>
    <row r="702" spans="1:7" hidden="1" x14ac:dyDescent="0.25">
      <c r="A702" s="1" t="s">
        <v>68</v>
      </c>
      <c r="B702" s="1" t="s">
        <v>69</v>
      </c>
      <c r="C702" s="1" t="s">
        <v>34</v>
      </c>
      <c r="D702" s="1">
        <v>2021</v>
      </c>
      <c r="E702" s="1" t="s">
        <v>143</v>
      </c>
      <c r="F702" s="1" t="s">
        <v>128</v>
      </c>
      <c r="G702" s="1" t="s">
        <v>208</v>
      </c>
    </row>
    <row r="703" spans="1:7" hidden="1" x14ac:dyDescent="0.25">
      <c r="A703" s="1" t="s">
        <v>70</v>
      </c>
      <c r="B703" s="1" t="s">
        <v>71</v>
      </c>
      <c r="C703" s="1" t="s">
        <v>34</v>
      </c>
      <c r="D703" s="1">
        <v>2021</v>
      </c>
      <c r="E703" s="1" t="s">
        <v>143</v>
      </c>
      <c r="F703" s="1" t="s">
        <v>128</v>
      </c>
      <c r="G703" s="1" t="s">
        <v>208</v>
      </c>
    </row>
    <row r="704" spans="1:7" hidden="1" x14ac:dyDescent="0.25">
      <c r="A704" s="1" t="s">
        <v>72</v>
      </c>
      <c r="B704" s="1" t="s">
        <v>73</v>
      </c>
      <c r="C704" s="1" t="s">
        <v>34</v>
      </c>
      <c r="D704" s="1">
        <v>2021</v>
      </c>
      <c r="E704" s="1" t="s">
        <v>143</v>
      </c>
      <c r="F704" s="1" t="s">
        <v>128</v>
      </c>
      <c r="G704" s="1" t="s">
        <v>208</v>
      </c>
    </row>
    <row r="705" spans="1:7" hidden="1" x14ac:dyDescent="0.25">
      <c r="A705" s="1" t="s">
        <v>74</v>
      </c>
      <c r="B705" s="1" t="s">
        <v>75</v>
      </c>
      <c r="C705" s="1" t="s">
        <v>34</v>
      </c>
      <c r="D705" s="1">
        <v>2021</v>
      </c>
      <c r="E705" s="1" t="s">
        <v>143</v>
      </c>
      <c r="F705" s="1" t="s">
        <v>128</v>
      </c>
      <c r="G705" s="1" t="s">
        <v>208</v>
      </c>
    </row>
    <row r="706" spans="1:7" hidden="1" x14ac:dyDescent="0.25">
      <c r="A706" s="1" t="s">
        <v>76</v>
      </c>
      <c r="B706" s="1" t="s">
        <v>77</v>
      </c>
      <c r="C706" s="1" t="s">
        <v>34</v>
      </c>
      <c r="D706" s="1">
        <v>2021</v>
      </c>
      <c r="E706" s="1" t="s">
        <v>143</v>
      </c>
      <c r="F706" s="1" t="s">
        <v>128</v>
      </c>
      <c r="G706" s="1" t="s">
        <v>208</v>
      </c>
    </row>
    <row r="707" spans="1:7" hidden="1" x14ac:dyDescent="0.25">
      <c r="A707" s="1" t="s">
        <v>78</v>
      </c>
      <c r="B707" s="1" t="s">
        <v>79</v>
      </c>
      <c r="C707" s="1" t="s">
        <v>34</v>
      </c>
      <c r="D707" s="1">
        <v>2021</v>
      </c>
      <c r="E707" s="1" t="s">
        <v>143</v>
      </c>
      <c r="F707" s="1" t="s">
        <v>128</v>
      </c>
      <c r="G707" s="1" t="s">
        <v>208</v>
      </c>
    </row>
    <row r="708" spans="1:7" hidden="1" x14ac:dyDescent="0.25">
      <c r="A708" s="1" t="s">
        <v>80</v>
      </c>
      <c r="B708" s="1" t="s">
        <v>81</v>
      </c>
      <c r="C708" s="1" t="s">
        <v>34</v>
      </c>
      <c r="D708" s="1">
        <v>2021</v>
      </c>
      <c r="E708" s="1" t="s">
        <v>143</v>
      </c>
      <c r="F708" s="1" t="s">
        <v>128</v>
      </c>
      <c r="G708" s="1" t="s">
        <v>208</v>
      </c>
    </row>
    <row r="709" spans="1:7" hidden="1" x14ac:dyDescent="0.25">
      <c r="A709" s="1" t="s">
        <v>82</v>
      </c>
      <c r="B709" s="1" t="s">
        <v>83</v>
      </c>
      <c r="C709" s="1" t="s">
        <v>34</v>
      </c>
      <c r="D709" s="1">
        <v>2021</v>
      </c>
      <c r="E709" s="1" t="s">
        <v>143</v>
      </c>
      <c r="F709" s="1" t="s">
        <v>128</v>
      </c>
      <c r="G709" s="1" t="s">
        <v>208</v>
      </c>
    </row>
    <row r="710" spans="1:7" hidden="1" x14ac:dyDescent="0.25">
      <c r="A710" s="1" t="s">
        <v>84</v>
      </c>
      <c r="B710" s="1" t="s">
        <v>85</v>
      </c>
      <c r="C710" s="1" t="s">
        <v>34</v>
      </c>
      <c r="D710" s="1">
        <v>2021</v>
      </c>
      <c r="E710" s="1" t="s">
        <v>143</v>
      </c>
      <c r="F710" s="1" t="s">
        <v>128</v>
      </c>
      <c r="G710" s="1" t="s">
        <v>208</v>
      </c>
    </row>
    <row r="711" spans="1:7" hidden="1" x14ac:dyDescent="0.25">
      <c r="A711" s="1" t="s">
        <v>86</v>
      </c>
      <c r="B711" s="1" t="s">
        <v>87</v>
      </c>
      <c r="C711" s="1" t="s">
        <v>34</v>
      </c>
      <c r="D711" s="1">
        <v>2021</v>
      </c>
      <c r="E711" s="1" t="s">
        <v>143</v>
      </c>
      <c r="F711" s="1" t="s">
        <v>128</v>
      </c>
      <c r="G711" s="1" t="s">
        <v>208</v>
      </c>
    </row>
    <row r="712" spans="1:7" hidden="1" x14ac:dyDescent="0.25">
      <c r="A712" s="1" t="s">
        <v>88</v>
      </c>
      <c r="B712" s="1" t="s">
        <v>89</v>
      </c>
      <c r="C712" s="1" t="s">
        <v>34</v>
      </c>
      <c r="D712" s="1">
        <v>2021</v>
      </c>
      <c r="E712" s="1" t="s">
        <v>143</v>
      </c>
      <c r="F712" s="1" t="s">
        <v>128</v>
      </c>
      <c r="G712" s="1" t="s">
        <v>208</v>
      </c>
    </row>
    <row r="713" spans="1:7" hidden="1" x14ac:dyDescent="0.25">
      <c r="A713" s="1" t="s">
        <v>90</v>
      </c>
      <c r="B713" s="1" t="s">
        <v>91</v>
      </c>
      <c r="C713" s="1" t="s">
        <v>34</v>
      </c>
      <c r="D713" s="1">
        <v>2021</v>
      </c>
      <c r="E713" s="1" t="s">
        <v>143</v>
      </c>
      <c r="F713" s="1" t="s">
        <v>128</v>
      </c>
      <c r="G713" s="1" t="s">
        <v>208</v>
      </c>
    </row>
    <row r="714" spans="1:7" hidden="1" x14ac:dyDescent="0.25">
      <c r="A714" s="1" t="s">
        <v>92</v>
      </c>
      <c r="B714" s="1" t="s">
        <v>93</v>
      </c>
      <c r="C714" s="1" t="s">
        <v>34</v>
      </c>
      <c r="D714" s="1">
        <v>2021</v>
      </c>
      <c r="E714" s="1" t="s">
        <v>143</v>
      </c>
      <c r="F714" s="1" t="s">
        <v>128</v>
      </c>
      <c r="G714" s="1" t="s">
        <v>208</v>
      </c>
    </row>
    <row r="715" spans="1:7" hidden="1" x14ac:dyDescent="0.25">
      <c r="A715" s="1" t="s">
        <v>94</v>
      </c>
      <c r="B715" s="1" t="s">
        <v>95</v>
      </c>
      <c r="C715" s="1" t="s">
        <v>34</v>
      </c>
      <c r="D715" s="1">
        <v>2021</v>
      </c>
      <c r="E715" s="1" t="s">
        <v>143</v>
      </c>
      <c r="F715" s="1" t="s">
        <v>128</v>
      </c>
      <c r="G715" s="1" t="s">
        <v>208</v>
      </c>
    </row>
    <row r="716" spans="1:7" hidden="1" x14ac:dyDescent="0.25">
      <c r="A716" s="1" t="s">
        <v>96</v>
      </c>
      <c r="B716" s="1" t="s">
        <v>97</v>
      </c>
      <c r="C716" s="1" t="s">
        <v>34</v>
      </c>
      <c r="D716" s="1">
        <v>2021</v>
      </c>
      <c r="E716" s="1" t="s">
        <v>143</v>
      </c>
      <c r="F716" s="1" t="s">
        <v>128</v>
      </c>
      <c r="G716" s="1" t="s">
        <v>208</v>
      </c>
    </row>
    <row r="717" spans="1:7" hidden="1" x14ac:dyDescent="0.25">
      <c r="A717" s="1" t="s">
        <v>98</v>
      </c>
      <c r="B717" s="1" t="s">
        <v>99</v>
      </c>
      <c r="C717" s="1" t="s">
        <v>34</v>
      </c>
      <c r="D717" s="1">
        <v>2021</v>
      </c>
      <c r="E717" s="1" t="s">
        <v>143</v>
      </c>
      <c r="F717" s="1" t="s">
        <v>128</v>
      </c>
      <c r="G717" s="1" t="s">
        <v>208</v>
      </c>
    </row>
    <row r="718" spans="1:7" hidden="1" x14ac:dyDescent="0.25">
      <c r="A718" s="1" t="s">
        <v>100</v>
      </c>
      <c r="B718" s="1" t="s">
        <v>101</v>
      </c>
      <c r="C718" s="1" t="s">
        <v>34</v>
      </c>
      <c r="D718" s="1">
        <v>2021</v>
      </c>
      <c r="E718" s="1" t="s">
        <v>143</v>
      </c>
      <c r="F718" s="1" t="s">
        <v>128</v>
      </c>
      <c r="G718" s="1" t="s">
        <v>208</v>
      </c>
    </row>
    <row r="719" spans="1:7" hidden="1" x14ac:dyDescent="0.25">
      <c r="A719" s="1" t="s">
        <v>102</v>
      </c>
      <c r="B719" s="1" t="s">
        <v>103</v>
      </c>
      <c r="C719" s="1" t="s">
        <v>34</v>
      </c>
      <c r="D719" s="1">
        <v>2021</v>
      </c>
      <c r="E719" s="1" t="s">
        <v>143</v>
      </c>
      <c r="F719" s="1" t="s">
        <v>128</v>
      </c>
      <c r="G719" s="1" t="s">
        <v>208</v>
      </c>
    </row>
    <row r="720" spans="1:7" hidden="1" x14ac:dyDescent="0.25">
      <c r="A720" s="1" t="s">
        <v>104</v>
      </c>
      <c r="B720" s="1" t="s">
        <v>105</v>
      </c>
      <c r="C720" s="1" t="s">
        <v>34</v>
      </c>
      <c r="D720" s="1">
        <v>2021</v>
      </c>
      <c r="E720" s="1" t="s">
        <v>143</v>
      </c>
      <c r="F720" s="1" t="s">
        <v>128</v>
      </c>
      <c r="G720" s="1" t="s">
        <v>208</v>
      </c>
    </row>
    <row r="721" spans="1:7" hidden="1" x14ac:dyDescent="0.25">
      <c r="A721" s="1" t="s">
        <v>106</v>
      </c>
      <c r="B721" s="1" t="s">
        <v>107</v>
      </c>
      <c r="C721" s="1" t="s">
        <v>34</v>
      </c>
      <c r="D721" s="1">
        <v>2021</v>
      </c>
      <c r="E721" s="1" t="s">
        <v>143</v>
      </c>
      <c r="F721" s="1" t="s">
        <v>128</v>
      </c>
      <c r="G721" s="1" t="s">
        <v>208</v>
      </c>
    </row>
    <row r="722" spans="1:7" hidden="1" x14ac:dyDescent="0.25">
      <c r="A722" s="1" t="s">
        <v>108</v>
      </c>
      <c r="B722" s="1" t="s">
        <v>109</v>
      </c>
      <c r="C722" s="1" t="s">
        <v>34</v>
      </c>
      <c r="D722" s="1">
        <v>2021</v>
      </c>
      <c r="E722" s="1" t="s">
        <v>143</v>
      </c>
      <c r="F722" s="1" t="s">
        <v>128</v>
      </c>
      <c r="G722" s="1" t="s">
        <v>208</v>
      </c>
    </row>
    <row r="723" spans="1:7" hidden="1" x14ac:dyDescent="0.25">
      <c r="A723" s="1" t="s">
        <v>110</v>
      </c>
      <c r="B723" s="1" t="s">
        <v>111</v>
      </c>
      <c r="C723" s="1" t="s">
        <v>34</v>
      </c>
      <c r="D723" s="1">
        <v>2021</v>
      </c>
      <c r="E723" s="1" t="s">
        <v>143</v>
      </c>
      <c r="F723" s="1" t="s">
        <v>128</v>
      </c>
      <c r="G723" s="1" t="s">
        <v>208</v>
      </c>
    </row>
    <row r="724" spans="1:7" hidden="1" x14ac:dyDescent="0.25">
      <c r="A724" s="1" t="s">
        <v>112</v>
      </c>
      <c r="B724" s="1" t="s">
        <v>113</v>
      </c>
      <c r="C724" s="1" t="s">
        <v>34</v>
      </c>
      <c r="D724" s="1">
        <v>2021</v>
      </c>
      <c r="E724" s="1" t="s">
        <v>143</v>
      </c>
      <c r="F724" s="1" t="s">
        <v>128</v>
      </c>
      <c r="G724" s="1" t="s">
        <v>208</v>
      </c>
    </row>
    <row r="725" spans="1:7" hidden="1" x14ac:dyDescent="0.25">
      <c r="A725" s="1" t="s">
        <v>114</v>
      </c>
      <c r="B725" s="1" t="s">
        <v>115</v>
      </c>
      <c r="C725" s="1" t="s">
        <v>34</v>
      </c>
      <c r="D725" s="1">
        <v>2021</v>
      </c>
      <c r="E725" s="1" t="s">
        <v>143</v>
      </c>
      <c r="F725" s="1" t="s">
        <v>128</v>
      </c>
      <c r="G725" s="1" t="s">
        <v>208</v>
      </c>
    </row>
    <row r="726" spans="1:7" hidden="1" x14ac:dyDescent="0.25">
      <c r="A726" s="1" t="s">
        <v>116</v>
      </c>
      <c r="B726" s="1" t="s">
        <v>117</v>
      </c>
      <c r="C726" s="1" t="s">
        <v>34</v>
      </c>
      <c r="D726" s="1">
        <v>2021</v>
      </c>
      <c r="E726" s="1" t="s">
        <v>143</v>
      </c>
      <c r="F726" s="1" t="s">
        <v>128</v>
      </c>
      <c r="G726" s="1" t="s">
        <v>208</v>
      </c>
    </row>
    <row r="727" spans="1:7" hidden="1" x14ac:dyDescent="0.25">
      <c r="A727" s="1" t="s">
        <v>118</v>
      </c>
      <c r="B727" s="1" t="s">
        <v>119</v>
      </c>
      <c r="C727" s="1" t="s">
        <v>34</v>
      </c>
      <c r="D727" s="1">
        <v>2021</v>
      </c>
      <c r="E727" s="1" t="s">
        <v>143</v>
      </c>
      <c r="F727" s="1" t="s">
        <v>128</v>
      </c>
      <c r="G727" s="1" t="s">
        <v>208</v>
      </c>
    </row>
    <row r="728" spans="1:7" hidden="1" x14ac:dyDescent="0.25">
      <c r="A728" s="1" t="s">
        <v>13</v>
      </c>
      <c r="B728" s="1" t="s">
        <v>14</v>
      </c>
      <c r="C728" s="1" t="s">
        <v>34</v>
      </c>
      <c r="D728" s="1">
        <v>2021</v>
      </c>
      <c r="E728" s="1" t="s">
        <v>143</v>
      </c>
      <c r="F728" s="1" t="s">
        <v>128</v>
      </c>
      <c r="G728" s="1" t="s">
        <v>208</v>
      </c>
    </row>
    <row r="729" spans="1:7" hidden="1" x14ac:dyDescent="0.25">
      <c r="A729" s="1" t="s">
        <v>18</v>
      </c>
      <c r="B729" s="1" t="s">
        <v>19</v>
      </c>
      <c r="C729" s="1" t="s">
        <v>34</v>
      </c>
      <c r="D729" s="1">
        <v>2021</v>
      </c>
      <c r="E729" s="1" t="s">
        <v>143</v>
      </c>
      <c r="F729" s="1" t="s">
        <v>128</v>
      </c>
      <c r="G729" s="1" t="s">
        <v>208</v>
      </c>
    </row>
    <row r="730" spans="1:7" hidden="1" x14ac:dyDescent="0.25">
      <c r="A730" s="1" t="s">
        <v>20</v>
      </c>
      <c r="B730" s="1" t="s">
        <v>21</v>
      </c>
      <c r="C730" s="1" t="s">
        <v>34</v>
      </c>
      <c r="D730" s="1">
        <v>2021</v>
      </c>
      <c r="E730" s="1" t="s">
        <v>143</v>
      </c>
      <c r="F730" s="1" t="s">
        <v>128</v>
      </c>
      <c r="G730" s="1" t="s">
        <v>208</v>
      </c>
    </row>
    <row r="731" spans="1:7" hidden="1" x14ac:dyDescent="0.25">
      <c r="A731" s="1" t="s">
        <v>36</v>
      </c>
      <c r="B731" s="1" t="s">
        <v>37</v>
      </c>
      <c r="C731" s="1" t="s">
        <v>34</v>
      </c>
      <c r="D731" s="1">
        <v>2021</v>
      </c>
      <c r="E731" s="1" t="s">
        <v>150</v>
      </c>
      <c r="F731" s="1" t="s">
        <v>128</v>
      </c>
      <c r="G731" s="1" t="s">
        <v>208</v>
      </c>
    </row>
    <row r="732" spans="1:7" hidden="1" x14ac:dyDescent="0.25">
      <c r="A732" s="1" t="s">
        <v>38</v>
      </c>
      <c r="B732" s="1" t="s">
        <v>39</v>
      </c>
      <c r="C732" s="1" t="s">
        <v>34</v>
      </c>
      <c r="D732" s="1">
        <v>2021</v>
      </c>
      <c r="E732" s="1" t="s">
        <v>150</v>
      </c>
      <c r="F732" s="1" t="s">
        <v>128</v>
      </c>
      <c r="G732" s="1" t="s">
        <v>208</v>
      </c>
    </row>
    <row r="733" spans="1:7" hidden="1" x14ac:dyDescent="0.25">
      <c r="A733" s="1" t="s">
        <v>40</v>
      </c>
      <c r="B733" s="1" t="s">
        <v>41</v>
      </c>
      <c r="C733" s="1" t="s">
        <v>34</v>
      </c>
      <c r="D733" s="1">
        <v>2021</v>
      </c>
      <c r="E733" s="1" t="s">
        <v>150</v>
      </c>
      <c r="F733" s="1" t="s">
        <v>128</v>
      </c>
      <c r="G733" s="1" t="s">
        <v>208</v>
      </c>
    </row>
    <row r="734" spans="1:7" hidden="1" x14ac:dyDescent="0.25">
      <c r="A734" s="1" t="s">
        <v>42</v>
      </c>
      <c r="B734" s="1" t="s">
        <v>43</v>
      </c>
      <c r="C734" s="1" t="s">
        <v>34</v>
      </c>
      <c r="D734" s="1">
        <v>2021</v>
      </c>
      <c r="E734" s="1" t="s">
        <v>150</v>
      </c>
      <c r="F734" s="1" t="s">
        <v>128</v>
      </c>
      <c r="G734" s="1" t="s">
        <v>208</v>
      </c>
    </row>
    <row r="735" spans="1:7" hidden="1" x14ac:dyDescent="0.25">
      <c r="A735" s="1" t="s">
        <v>44</v>
      </c>
      <c r="B735" s="1" t="s">
        <v>45</v>
      </c>
      <c r="C735" s="1" t="s">
        <v>34</v>
      </c>
      <c r="D735" s="1">
        <v>2021</v>
      </c>
      <c r="E735" s="1" t="s">
        <v>150</v>
      </c>
      <c r="F735" s="1" t="s">
        <v>128</v>
      </c>
      <c r="G735" s="1" t="s">
        <v>208</v>
      </c>
    </row>
    <row r="736" spans="1:7" hidden="1" x14ac:dyDescent="0.25">
      <c r="A736" s="1" t="s">
        <v>46</v>
      </c>
      <c r="B736" s="1" t="s">
        <v>47</v>
      </c>
      <c r="C736" s="1" t="s">
        <v>34</v>
      </c>
      <c r="D736" s="1">
        <v>2021</v>
      </c>
      <c r="E736" s="1" t="s">
        <v>150</v>
      </c>
      <c r="F736" s="1" t="s">
        <v>128</v>
      </c>
      <c r="G736" s="1" t="s">
        <v>208</v>
      </c>
    </row>
    <row r="737" spans="1:7" hidden="1" x14ac:dyDescent="0.25">
      <c r="A737" s="1" t="s">
        <v>48</v>
      </c>
      <c r="B737" s="1" t="s">
        <v>49</v>
      </c>
      <c r="C737" s="1" t="s">
        <v>34</v>
      </c>
      <c r="D737" s="1">
        <v>2021</v>
      </c>
      <c r="E737" s="1" t="s">
        <v>150</v>
      </c>
      <c r="F737" s="1" t="s">
        <v>128</v>
      </c>
      <c r="G737" s="1" t="s">
        <v>208</v>
      </c>
    </row>
    <row r="738" spans="1:7" hidden="1" x14ac:dyDescent="0.25">
      <c r="A738" s="1" t="s">
        <v>50</v>
      </c>
      <c r="B738" s="1" t="s">
        <v>51</v>
      </c>
      <c r="C738" s="1" t="s">
        <v>34</v>
      </c>
      <c r="D738" s="1">
        <v>2021</v>
      </c>
      <c r="E738" s="1" t="s">
        <v>150</v>
      </c>
      <c r="F738" s="1" t="s">
        <v>128</v>
      </c>
      <c r="G738" s="1" t="s">
        <v>208</v>
      </c>
    </row>
    <row r="739" spans="1:7" hidden="1" x14ac:dyDescent="0.25">
      <c r="A739" s="1" t="s">
        <v>52</v>
      </c>
      <c r="B739" s="1" t="s">
        <v>53</v>
      </c>
      <c r="C739" s="1" t="s">
        <v>34</v>
      </c>
      <c r="D739" s="1">
        <v>2021</v>
      </c>
      <c r="E739" s="1" t="s">
        <v>150</v>
      </c>
      <c r="F739" s="1" t="s">
        <v>128</v>
      </c>
      <c r="G739" s="1" t="s">
        <v>208</v>
      </c>
    </row>
    <row r="740" spans="1:7" hidden="1" x14ac:dyDescent="0.25">
      <c r="A740" s="1" t="s">
        <v>54</v>
      </c>
      <c r="B740" s="1" t="s">
        <v>55</v>
      </c>
      <c r="C740" s="1" t="s">
        <v>34</v>
      </c>
      <c r="D740" s="1">
        <v>2021</v>
      </c>
      <c r="E740" s="1" t="s">
        <v>150</v>
      </c>
      <c r="F740" s="1" t="s">
        <v>128</v>
      </c>
      <c r="G740" s="1" t="s">
        <v>208</v>
      </c>
    </row>
    <row r="741" spans="1:7" hidden="1" x14ac:dyDescent="0.25">
      <c r="A741" s="1" t="s">
        <v>56</v>
      </c>
      <c r="B741" s="1" t="s">
        <v>57</v>
      </c>
      <c r="C741" s="1" t="s">
        <v>34</v>
      </c>
      <c r="D741" s="1">
        <v>2021</v>
      </c>
      <c r="E741" s="1" t="s">
        <v>150</v>
      </c>
      <c r="F741" s="1" t="s">
        <v>128</v>
      </c>
      <c r="G741" s="1" t="s">
        <v>208</v>
      </c>
    </row>
    <row r="742" spans="1:7" hidden="1" x14ac:dyDescent="0.25">
      <c r="A742" s="1" t="s">
        <v>58</v>
      </c>
      <c r="B742" s="1" t="s">
        <v>59</v>
      </c>
      <c r="C742" s="1" t="s">
        <v>34</v>
      </c>
      <c r="D742" s="1">
        <v>2021</v>
      </c>
      <c r="E742" s="1" t="s">
        <v>150</v>
      </c>
      <c r="F742" s="1" t="s">
        <v>128</v>
      </c>
      <c r="G742" s="1" t="s">
        <v>208</v>
      </c>
    </row>
    <row r="743" spans="1:7" hidden="1" x14ac:dyDescent="0.25">
      <c r="A743" s="1" t="s">
        <v>60</v>
      </c>
      <c r="B743" s="1" t="s">
        <v>61</v>
      </c>
      <c r="C743" s="1" t="s">
        <v>34</v>
      </c>
      <c r="D743" s="1">
        <v>2021</v>
      </c>
      <c r="E743" s="1" t="s">
        <v>150</v>
      </c>
      <c r="F743" s="1" t="s">
        <v>128</v>
      </c>
      <c r="G743" s="1" t="s">
        <v>208</v>
      </c>
    </row>
    <row r="744" spans="1:7" hidden="1" x14ac:dyDescent="0.25">
      <c r="A744" s="1" t="s">
        <v>62</v>
      </c>
      <c r="B744" s="1" t="s">
        <v>63</v>
      </c>
      <c r="C744" s="1" t="s">
        <v>34</v>
      </c>
      <c r="D744" s="1">
        <v>2021</v>
      </c>
      <c r="E744" s="1" t="s">
        <v>150</v>
      </c>
      <c r="F744" s="1" t="s">
        <v>128</v>
      </c>
      <c r="G744" s="1" t="s">
        <v>208</v>
      </c>
    </row>
    <row r="745" spans="1:7" hidden="1" x14ac:dyDescent="0.25">
      <c r="A745" s="1" t="s">
        <v>64</v>
      </c>
      <c r="B745" s="1" t="s">
        <v>65</v>
      </c>
      <c r="C745" s="1" t="s">
        <v>34</v>
      </c>
      <c r="D745" s="1">
        <v>2021</v>
      </c>
      <c r="E745" s="1" t="s">
        <v>150</v>
      </c>
      <c r="F745" s="1" t="s">
        <v>128</v>
      </c>
      <c r="G745" s="1" t="s">
        <v>208</v>
      </c>
    </row>
    <row r="746" spans="1:7" hidden="1" x14ac:dyDescent="0.25">
      <c r="A746" s="1" t="s">
        <v>66</v>
      </c>
      <c r="B746" s="1" t="s">
        <v>67</v>
      </c>
      <c r="C746" s="1" t="s">
        <v>34</v>
      </c>
      <c r="D746" s="1">
        <v>2021</v>
      </c>
      <c r="E746" s="1" t="s">
        <v>150</v>
      </c>
      <c r="F746" s="1" t="s">
        <v>128</v>
      </c>
      <c r="G746" s="1" t="s">
        <v>208</v>
      </c>
    </row>
    <row r="747" spans="1:7" hidden="1" x14ac:dyDescent="0.25">
      <c r="A747" s="1" t="s">
        <v>68</v>
      </c>
      <c r="B747" s="1" t="s">
        <v>69</v>
      </c>
      <c r="C747" s="1" t="s">
        <v>34</v>
      </c>
      <c r="D747" s="1">
        <v>2021</v>
      </c>
      <c r="E747" s="1" t="s">
        <v>150</v>
      </c>
      <c r="F747" s="1" t="s">
        <v>128</v>
      </c>
      <c r="G747" s="1" t="s">
        <v>208</v>
      </c>
    </row>
    <row r="748" spans="1:7" hidden="1" x14ac:dyDescent="0.25">
      <c r="A748" s="1" t="s">
        <v>70</v>
      </c>
      <c r="B748" s="1" t="s">
        <v>71</v>
      </c>
      <c r="C748" s="1" t="s">
        <v>34</v>
      </c>
      <c r="D748" s="1">
        <v>2021</v>
      </c>
      <c r="E748" s="1" t="s">
        <v>150</v>
      </c>
      <c r="F748" s="1" t="s">
        <v>128</v>
      </c>
      <c r="G748" s="1" t="s">
        <v>208</v>
      </c>
    </row>
    <row r="749" spans="1:7" hidden="1" x14ac:dyDescent="0.25">
      <c r="A749" s="1" t="s">
        <v>72</v>
      </c>
      <c r="B749" s="1" t="s">
        <v>73</v>
      </c>
      <c r="C749" s="1" t="s">
        <v>34</v>
      </c>
      <c r="D749" s="1">
        <v>2021</v>
      </c>
      <c r="E749" s="1" t="s">
        <v>150</v>
      </c>
      <c r="F749" s="1" t="s">
        <v>128</v>
      </c>
      <c r="G749" s="1" t="s">
        <v>208</v>
      </c>
    </row>
    <row r="750" spans="1:7" hidden="1" x14ac:dyDescent="0.25">
      <c r="A750" s="1" t="s">
        <v>74</v>
      </c>
      <c r="B750" s="1" t="s">
        <v>75</v>
      </c>
      <c r="C750" s="1" t="s">
        <v>34</v>
      </c>
      <c r="D750" s="1">
        <v>2021</v>
      </c>
      <c r="E750" s="1" t="s">
        <v>150</v>
      </c>
      <c r="F750" s="1" t="s">
        <v>128</v>
      </c>
      <c r="G750" s="1" t="s">
        <v>208</v>
      </c>
    </row>
    <row r="751" spans="1:7" hidden="1" x14ac:dyDescent="0.25">
      <c r="A751" s="1" t="s">
        <v>76</v>
      </c>
      <c r="B751" s="1" t="s">
        <v>77</v>
      </c>
      <c r="C751" s="1" t="s">
        <v>34</v>
      </c>
      <c r="D751" s="1">
        <v>2021</v>
      </c>
      <c r="E751" s="1" t="s">
        <v>150</v>
      </c>
      <c r="F751" s="1" t="s">
        <v>128</v>
      </c>
      <c r="G751" s="1" t="s">
        <v>208</v>
      </c>
    </row>
    <row r="752" spans="1:7" hidden="1" x14ac:dyDescent="0.25">
      <c r="A752" s="1" t="s">
        <v>78</v>
      </c>
      <c r="B752" s="1" t="s">
        <v>79</v>
      </c>
      <c r="C752" s="1" t="s">
        <v>34</v>
      </c>
      <c r="D752" s="1">
        <v>2021</v>
      </c>
      <c r="E752" s="1" t="s">
        <v>150</v>
      </c>
      <c r="F752" s="1" t="s">
        <v>128</v>
      </c>
      <c r="G752" s="1" t="s">
        <v>208</v>
      </c>
    </row>
    <row r="753" spans="1:7" hidden="1" x14ac:dyDescent="0.25">
      <c r="A753" s="1" t="s">
        <v>80</v>
      </c>
      <c r="B753" s="1" t="s">
        <v>81</v>
      </c>
      <c r="C753" s="1" t="s">
        <v>34</v>
      </c>
      <c r="D753" s="1">
        <v>2021</v>
      </c>
      <c r="E753" s="1" t="s">
        <v>150</v>
      </c>
      <c r="F753" s="1" t="s">
        <v>128</v>
      </c>
      <c r="G753" s="1" t="s">
        <v>208</v>
      </c>
    </row>
    <row r="754" spans="1:7" hidden="1" x14ac:dyDescent="0.25">
      <c r="A754" s="1" t="s">
        <v>82</v>
      </c>
      <c r="B754" s="1" t="s">
        <v>83</v>
      </c>
      <c r="C754" s="1" t="s">
        <v>34</v>
      </c>
      <c r="D754" s="1">
        <v>2021</v>
      </c>
      <c r="E754" s="1" t="s">
        <v>150</v>
      </c>
      <c r="F754" s="1" t="s">
        <v>128</v>
      </c>
      <c r="G754" s="1" t="s">
        <v>208</v>
      </c>
    </row>
    <row r="755" spans="1:7" hidden="1" x14ac:dyDescent="0.25">
      <c r="A755" s="1" t="s">
        <v>84</v>
      </c>
      <c r="B755" s="1" t="s">
        <v>85</v>
      </c>
      <c r="C755" s="1" t="s">
        <v>34</v>
      </c>
      <c r="D755" s="1">
        <v>2021</v>
      </c>
      <c r="E755" s="1" t="s">
        <v>150</v>
      </c>
      <c r="F755" s="1" t="s">
        <v>128</v>
      </c>
      <c r="G755" s="1" t="s">
        <v>208</v>
      </c>
    </row>
    <row r="756" spans="1:7" hidden="1" x14ac:dyDescent="0.25">
      <c r="A756" s="1" t="s">
        <v>86</v>
      </c>
      <c r="B756" s="1" t="s">
        <v>87</v>
      </c>
      <c r="C756" s="1" t="s">
        <v>34</v>
      </c>
      <c r="D756" s="1">
        <v>2021</v>
      </c>
      <c r="E756" s="1" t="s">
        <v>150</v>
      </c>
      <c r="F756" s="1" t="s">
        <v>128</v>
      </c>
      <c r="G756" s="1" t="s">
        <v>208</v>
      </c>
    </row>
    <row r="757" spans="1:7" hidden="1" x14ac:dyDescent="0.25">
      <c r="A757" s="1" t="s">
        <v>88</v>
      </c>
      <c r="B757" s="1" t="s">
        <v>89</v>
      </c>
      <c r="C757" s="1" t="s">
        <v>34</v>
      </c>
      <c r="D757" s="1">
        <v>2021</v>
      </c>
      <c r="E757" s="1" t="s">
        <v>150</v>
      </c>
      <c r="F757" s="1" t="s">
        <v>128</v>
      </c>
      <c r="G757" s="1" t="s">
        <v>208</v>
      </c>
    </row>
    <row r="758" spans="1:7" hidden="1" x14ac:dyDescent="0.25">
      <c r="A758" s="1" t="s">
        <v>90</v>
      </c>
      <c r="B758" s="1" t="s">
        <v>91</v>
      </c>
      <c r="C758" s="1" t="s">
        <v>34</v>
      </c>
      <c r="D758" s="1">
        <v>2021</v>
      </c>
      <c r="E758" s="1" t="s">
        <v>150</v>
      </c>
      <c r="F758" s="1" t="s">
        <v>128</v>
      </c>
      <c r="G758" s="1" t="s">
        <v>208</v>
      </c>
    </row>
    <row r="759" spans="1:7" hidden="1" x14ac:dyDescent="0.25">
      <c r="A759" s="1" t="s">
        <v>92</v>
      </c>
      <c r="B759" s="1" t="s">
        <v>93</v>
      </c>
      <c r="C759" s="1" t="s">
        <v>34</v>
      </c>
      <c r="D759" s="1">
        <v>2021</v>
      </c>
      <c r="E759" s="1" t="s">
        <v>150</v>
      </c>
      <c r="F759" s="1" t="s">
        <v>128</v>
      </c>
      <c r="G759" s="1" t="s">
        <v>208</v>
      </c>
    </row>
    <row r="760" spans="1:7" hidden="1" x14ac:dyDescent="0.25">
      <c r="A760" s="1" t="s">
        <v>94</v>
      </c>
      <c r="B760" s="1" t="s">
        <v>95</v>
      </c>
      <c r="C760" s="1" t="s">
        <v>34</v>
      </c>
      <c r="D760" s="1">
        <v>2021</v>
      </c>
      <c r="E760" s="1" t="s">
        <v>150</v>
      </c>
      <c r="F760" s="1" t="s">
        <v>128</v>
      </c>
      <c r="G760" s="1" t="s">
        <v>208</v>
      </c>
    </row>
    <row r="761" spans="1:7" hidden="1" x14ac:dyDescent="0.25">
      <c r="A761" s="1" t="s">
        <v>96</v>
      </c>
      <c r="B761" s="1" t="s">
        <v>97</v>
      </c>
      <c r="C761" s="1" t="s">
        <v>34</v>
      </c>
      <c r="D761" s="1">
        <v>2021</v>
      </c>
      <c r="E761" s="1" t="s">
        <v>150</v>
      </c>
      <c r="F761" s="1" t="s">
        <v>128</v>
      </c>
      <c r="G761" s="1" t="s">
        <v>208</v>
      </c>
    </row>
    <row r="762" spans="1:7" hidden="1" x14ac:dyDescent="0.25">
      <c r="A762" s="1" t="s">
        <v>98</v>
      </c>
      <c r="B762" s="1" t="s">
        <v>99</v>
      </c>
      <c r="C762" s="1" t="s">
        <v>34</v>
      </c>
      <c r="D762" s="1">
        <v>2021</v>
      </c>
      <c r="E762" s="1" t="s">
        <v>150</v>
      </c>
      <c r="F762" s="1" t="s">
        <v>128</v>
      </c>
      <c r="G762" s="1" t="s">
        <v>208</v>
      </c>
    </row>
    <row r="763" spans="1:7" hidden="1" x14ac:dyDescent="0.25">
      <c r="A763" s="1" t="s">
        <v>100</v>
      </c>
      <c r="B763" s="1" t="s">
        <v>101</v>
      </c>
      <c r="C763" s="1" t="s">
        <v>34</v>
      </c>
      <c r="D763" s="1">
        <v>2021</v>
      </c>
      <c r="E763" s="1" t="s">
        <v>150</v>
      </c>
      <c r="F763" s="1" t="s">
        <v>128</v>
      </c>
      <c r="G763" s="1" t="s">
        <v>208</v>
      </c>
    </row>
    <row r="764" spans="1:7" hidden="1" x14ac:dyDescent="0.25">
      <c r="A764" s="1" t="s">
        <v>102</v>
      </c>
      <c r="B764" s="1" t="s">
        <v>103</v>
      </c>
      <c r="C764" s="1" t="s">
        <v>34</v>
      </c>
      <c r="D764" s="1">
        <v>2021</v>
      </c>
      <c r="E764" s="1" t="s">
        <v>150</v>
      </c>
      <c r="F764" s="1" t="s">
        <v>128</v>
      </c>
      <c r="G764" s="1" t="s">
        <v>208</v>
      </c>
    </row>
    <row r="765" spans="1:7" hidden="1" x14ac:dyDescent="0.25">
      <c r="A765" s="1" t="s">
        <v>104</v>
      </c>
      <c r="B765" s="1" t="s">
        <v>105</v>
      </c>
      <c r="C765" s="1" t="s">
        <v>34</v>
      </c>
      <c r="D765" s="1">
        <v>2021</v>
      </c>
      <c r="E765" s="1" t="s">
        <v>150</v>
      </c>
      <c r="F765" s="1" t="s">
        <v>128</v>
      </c>
      <c r="G765" s="1" t="s">
        <v>208</v>
      </c>
    </row>
    <row r="766" spans="1:7" hidden="1" x14ac:dyDescent="0.25">
      <c r="A766" s="1" t="s">
        <v>118</v>
      </c>
      <c r="B766" s="1" t="s">
        <v>119</v>
      </c>
      <c r="C766" s="1" t="s">
        <v>34</v>
      </c>
      <c r="D766" s="1">
        <v>2021</v>
      </c>
      <c r="E766" s="1" t="s">
        <v>150</v>
      </c>
      <c r="F766" s="1" t="s">
        <v>128</v>
      </c>
      <c r="G766" s="1" t="s">
        <v>208</v>
      </c>
    </row>
    <row r="767" spans="1:7" hidden="1" x14ac:dyDescent="0.25">
      <c r="A767" s="1" t="s">
        <v>13</v>
      </c>
      <c r="B767" s="1" t="s">
        <v>14</v>
      </c>
      <c r="C767" s="1" t="s">
        <v>34</v>
      </c>
      <c r="D767" s="1">
        <v>2021</v>
      </c>
      <c r="E767" s="1" t="s">
        <v>150</v>
      </c>
      <c r="F767" s="1" t="s">
        <v>128</v>
      </c>
      <c r="G767" s="1" t="s">
        <v>208</v>
      </c>
    </row>
    <row r="768" spans="1:7" hidden="1" x14ac:dyDescent="0.25">
      <c r="A768" s="1" t="s">
        <v>18</v>
      </c>
      <c r="B768" s="1" t="s">
        <v>19</v>
      </c>
      <c r="C768" s="1" t="s">
        <v>34</v>
      </c>
      <c r="D768" s="1">
        <v>2021</v>
      </c>
      <c r="E768" s="1" t="s">
        <v>150</v>
      </c>
      <c r="F768" s="1" t="s">
        <v>128</v>
      </c>
      <c r="G768" s="1" t="s">
        <v>208</v>
      </c>
    </row>
    <row r="769" spans="1:7" hidden="1" x14ac:dyDescent="0.25">
      <c r="A769" s="1" t="s">
        <v>20</v>
      </c>
      <c r="B769" s="1" t="s">
        <v>21</v>
      </c>
      <c r="C769" s="1" t="s">
        <v>34</v>
      </c>
      <c r="D769" s="1">
        <v>2021</v>
      </c>
      <c r="E769" s="1" t="s">
        <v>150</v>
      </c>
      <c r="F769" s="1" t="s">
        <v>128</v>
      </c>
      <c r="G769" s="1" t="s">
        <v>208</v>
      </c>
    </row>
    <row r="770" spans="1:7" hidden="1" x14ac:dyDescent="0.25">
      <c r="A770" s="1" t="s">
        <v>50</v>
      </c>
      <c r="B770" s="1" t="s">
        <v>51</v>
      </c>
      <c r="C770" s="1" t="s">
        <v>34</v>
      </c>
      <c r="D770" s="1">
        <v>2021</v>
      </c>
      <c r="E770" s="1" t="s">
        <v>144</v>
      </c>
      <c r="F770" s="1" t="s">
        <v>128</v>
      </c>
      <c r="G770" s="1" t="s">
        <v>208</v>
      </c>
    </row>
    <row r="771" spans="1:7" hidden="1" x14ac:dyDescent="0.25">
      <c r="A771" s="1" t="s">
        <v>92</v>
      </c>
      <c r="B771" s="1" t="s">
        <v>93</v>
      </c>
      <c r="C771" s="1" t="s">
        <v>34</v>
      </c>
      <c r="D771" s="1">
        <v>2021</v>
      </c>
      <c r="E771" s="1" t="s">
        <v>144</v>
      </c>
      <c r="F771" s="1" t="s">
        <v>128</v>
      </c>
      <c r="G771" s="1" t="s">
        <v>208</v>
      </c>
    </row>
    <row r="772" spans="1:7" hidden="1" x14ac:dyDescent="0.25">
      <c r="A772" s="1" t="s">
        <v>94</v>
      </c>
      <c r="B772" s="1" t="s">
        <v>95</v>
      </c>
      <c r="C772" s="1" t="s">
        <v>34</v>
      </c>
      <c r="D772" s="1">
        <v>2021</v>
      </c>
      <c r="E772" s="1" t="s">
        <v>144</v>
      </c>
      <c r="F772" s="1" t="s">
        <v>128</v>
      </c>
      <c r="G772" s="1" t="s">
        <v>208</v>
      </c>
    </row>
    <row r="773" spans="1:7" hidden="1" x14ac:dyDescent="0.25">
      <c r="A773" s="1" t="s">
        <v>96</v>
      </c>
      <c r="B773" s="1" t="s">
        <v>97</v>
      </c>
      <c r="C773" s="1" t="s">
        <v>34</v>
      </c>
      <c r="D773" s="1">
        <v>2021</v>
      </c>
      <c r="E773" s="1" t="s">
        <v>144</v>
      </c>
      <c r="F773" s="1" t="s">
        <v>128</v>
      </c>
      <c r="G773" s="1" t="s">
        <v>208</v>
      </c>
    </row>
    <row r="774" spans="1:7" hidden="1" x14ac:dyDescent="0.25">
      <c r="A774" s="1" t="s">
        <v>98</v>
      </c>
      <c r="B774" s="1" t="s">
        <v>99</v>
      </c>
      <c r="C774" s="1" t="s">
        <v>34</v>
      </c>
      <c r="D774" s="1">
        <v>2021</v>
      </c>
      <c r="E774" s="1" t="s">
        <v>144</v>
      </c>
      <c r="F774" s="1" t="s">
        <v>128</v>
      </c>
      <c r="G774" s="1" t="s">
        <v>208</v>
      </c>
    </row>
    <row r="775" spans="1:7" hidden="1" x14ac:dyDescent="0.25">
      <c r="A775" s="1" t="s">
        <v>100</v>
      </c>
      <c r="B775" s="1" t="s">
        <v>101</v>
      </c>
      <c r="C775" s="1" t="s">
        <v>34</v>
      </c>
      <c r="D775" s="1">
        <v>2021</v>
      </c>
      <c r="E775" s="1" t="s">
        <v>144</v>
      </c>
      <c r="F775" s="1" t="s">
        <v>128</v>
      </c>
      <c r="G775" s="1" t="s">
        <v>208</v>
      </c>
    </row>
    <row r="776" spans="1:7" hidden="1" x14ac:dyDescent="0.25">
      <c r="A776" s="1" t="s">
        <v>102</v>
      </c>
      <c r="B776" s="1" t="s">
        <v>103</v>
      </c>
      <c r="C776" s="1" t="s">
        <v>34</v>
      </c>
      <c r="D776" s="1">
        <v>2021</v>
      </c>
      <c r="E776" s="1" t="s">
        <v>144</v>
      </c>
      <c r="F776" s="1" t="s">
        <v>128</v>
      </c>
      <c r="G776" s="1" t="s">
        <v>208</v>
      </c>
    </row>
    <row r="777" spans="1:7" hidden="1" x14ac:dyDescent="0.25">
      <c r="A777" s="1" t="s">
        <v>104</v>
      </c>
      <c r="B777" s="1" t="s">
        <v>105</v>
      </c>
      <c r="C777" s="1" t="s">
        <v>34</v>
      </c>
      <c r="D777" s="1">
        <v>2021</v>
      </c>
      <c r="E777" s="1" t="s">
        <v>144</v>
      </c>
      <c r="F777" s="1" t="s">
        <v>128</v>
      </c>
      <c r="G777" s="1" t="s">
        <v>208</v>
      </c>
    </row>
    <row r="778" spans="1:7" hidden="1" x14ac:dyDescent="0.25">
      <c r="A778" s="1" t="s">
        <v>106</v>
      </c>
      <c r="B778" s="1" t="s">
        <v>107</v>
      </c>
      <c r="C778" s="1" t="s">
        <v>34</v>
      </c>
      <c r="D778" s="1">
        <v>2021</v>
      </c>
      <c r="E778" s="1" t="s">
        <v>144</v>
      </c>
      <c r="F778" s="1" t="s">
        <v>128</v>
      </c>
      <c r="G778" s="1" t="s">
        <v>208</v>
      </c>
    </row>
    <row r="779" spans="1:7" hidden="1" x14ac:dyDescent="0.25">
      <c r="A779" s="1" t="s">
        <v>108</v>
      </c>
      <c r="B779" s="1" t="s">
        <v>109</v>
      </c>
      <c r="C779" s="1" t="s">
        <v>34</v>
      </c>
      <c r="D779" s="1">
        <v>2021</v>
      </c>
      <c r="E779" s="1" t="s">
        <v>144</v>
      </c>
      <c r="F779" s="1" t="s">
        <v>128</v>
      </c>
      <c r="G779" s="1" t="s">
        <v>208</v>
      </c>
    </row>
    <row r="780" spans="1:7" hidden="1" x14ac:dyDescent="0.25">
      <c r="A780" s="1" t="s">
        <v>110</v>
      </c>
      <c r="B780" s="1" t="s">
        <v>111</v>
      </c>
      <c r="C780" s="1" t="s">
        <v>34</v>
      </c>
      <c r="D780" s="1">
        <v>2021</v>
      </c>
      <c r="E780" s="1" t="s">
        <v>144</v>
      </c>
      <c r="F780" s="1" t="s">
        <v>128</v>
      </c>
      <c r="G780" s="1" t="s">
        <v>208</v>
      </c>
    </row>
    <row r="781" spans="1:7" hidden="1" x14ac:dyDescent="0.25">
      <c r="A781" s="1" t="s">
        <v>112</v>
      </c>
      <c r="B781" s="1" t="s">
        <v>113</v>
      </c>
      <c r="C781" s="1" t="s">
        <v>34</v>
      </c>
      <c r="D781" s="1">
        <v>2021</v>
      </c>
      <c r="E781" s="1" t="s">
        <v>144</v>
      </c>
      <c r="F781" s="1" t="s">
        <v>128</v>
      </c>
      <c r="G781" s="1" t="s">
        <v>208</v>
      </c>
    </row>
    <row r="782" spans="1:7" hidden="1" x14ac:dyDescent="0.25">
      <c r="A782" s="1" t="s">
        <v>114</v>
      </c>
      <c r="B782" s="1" t="s">
        <v>115</v>
      </c>
      <c r="C782" s="1" t="s">
        <v>34</v>
      </c>
      <c r="D782" s="1">
        <v>2021</v>
      </c>
      <c r="E782" s="1" t="s">
        <v>144</v>
      </c>
      <c r="F782" s="1" t="s">
        <v>128</v>
      </c>
      <c r="G782" s="1" t="s">
        <v>208</v>
      </c>
    </row>
    <row r="783" spans="1:7" hidden="1" x14ac:dyDescent="0.25">
      <c r="A783" s="1" t="s">
        <v>116</v>
      </c>
      <c r="B783" s="1" t="s">
        <v>117</v>
      </c>
      <c r="C783" s="1" t="s">
        <v>34</v>
      </c>
      <c r="D783" s="1">
        <v>2021</v>
      </c>
      <c r="E783" s="1" t="s">
        <v>144</v>
      </c>
      <c r="F783" s="1" t="s">
        <v>128</v>
      </c>
      <c r="G783" s="1" t="s">
        <v>208</v>
      </c>
    </row>
    <row r="784" spans="1:7" hidden="1" x14ac:dyDescent="0.25">
      <c r="A784" s="1" t="s">
        <v>118</v>
      </c>
      <c r="B784" s="1" t="s">
        <v>119</v>
      </c>
      <c r="C784" s="1" t="s">
        <v>34</v>
      </c>
      <c r="D784" s="1">
        <v>2021</v>
      </c>
      <c r="E784" s="1" t="s">
        <v>144</v>
      </c>
      <c r="F784" s="1" t="s">
        <v>128</v>
      </c>
      <c r="G784" s="1" t="s">
        <v>208</v>
      </c>
    </row>
    <row r="785" spans="1:7" hidden="1" x14ac:dyDescent="0.25">
      <c r="A785" s="1" t="s">
        <v>36</v>
      </c>
      <c r="B785" s="1" t="s">
        <v>37</v>
      </c>
      <c r="C785" s="1" t="s">
        <v>34</v>
      </c>
      <c r="D785" s="1">
        <v>2021</v>
      </c>
      <c r="E785" s="1" t="s">
        <v>148</v>
      </c>
      <c r="F785" s="1" t="s">
        <v>128</v>
      </c>
      <c r="G785" s="1" t="s">
        <v>209</v>
      </c>
    </row>
    <row r="786" spans="1:7" hidden="1" x14ac:dyDescent="0.25">
      <c r="A786" s="1" t="s">
        <v>38</v>
      </c>
      <c r="B786" s="1" t="s">
        <v>39</v>
      </c>
      <c r="C786" s="1" t="s">
        <v>34</v>
      </c>
      <c r="D786" s="1">
        <v>2021</v>
      </c>
      <c r="E786" s="1" t="s">
        <v>148</v>
      </c>
      <c r="F786" s="1" t="s">
        <v>128</v>
      </c>
      <c r="G786" s="1" t="s">
        <v>209</v>
      </c>
    </row>
    <row r="787" spans="1:7" hidden="1" x14ac:dyDescent="0.25">
      <c r="A787" s="1" t="s">
        <v>40</v>
      </c>
      <c r="B787" s="1" t="s">
        <v>41</v>
      </c>
      <c r="C787" s="1" t="s">
        <v>34</v>
      </c>
      <c r="D787" s="1">
        <v>2021</v>
      </c>
      <c r="E787" s="1" t="s">
        <v>148</v>
      </c>
      <c r="F787" s="1" t="s">
        <v>128</v>
      </c>
      <c r="G787" s="1" t="s">
        <v>209</v>
      </c>
    </row>
    <row r="788" spans="1:7" hidden="1" x14ac:dyDescent="0.25">
      <c r="A788" s="1" t="s">
        <v>42</v>
      </c>
      <c r="B788" s="1" t="s">
        <v>43</v>
      </c>
      <c r="C788" s="1" t="s">
        <v>34</v>
      </c>
      <c r="D788" s="1">
        <v>2021</v>
      </c>
      <c r="E788" s="1" t="s">
        <v>148</v>
      </c>
      <c r="F788" s="1" t="s">
        <v>128</v>
      </c>
      <c r="G788" s="1" t="s">
        <v>209</v>
      </c>
    </row>
    <row r="789" spans="1:7" hidden="1" x14ac:dyDescent="0.25">
      <c r="A789" s="1" t="s">
        <v>44</v>
      </c>
      <c r="B789" s="1" t="s">
        <v>45</v>
      </c>
      <c r="C789" s="1" t="s">
        <v>34</v>
      </c>
      <c r="D789" s="1">
        <v>2021</v>
      </c>
      <c r="E789" s="1" t="s">
        <v>148</v>
      </c>
      <c r="F789" s="1" t="s">
        <v>128</v>
      </c>
      <c r="G789" s="1" t="s">
        <v>209</v>
      </c>
    </row>
    <row r="790" spans="1:7" hidden="1" x14ac:dyDescent="0.25">
      <c r="A790" s="1" t="s">
        <v>46</v>
      </c>
      <c r="B790" s="1" t="s">
        <v>47</v>
      </c>
      <c r="C790" s="1" t="s">
        <v>34</v>
      </c>
      <c r="D790" s="1">
        <v>2021</v>
      </c>
      <c r="E790" s="1" t="s">
        <v>148</v>
      </c>
      <c r="F790" s="1" t="s">
        <v>128</v>
      </c>
      <c r="G790" s="1" t="s">
        <v>209</v>
      </c>
    </row>
    <row r="791" spans="1:7" hidden="1" x14ac:dyDescent="0.25">
      <c r="A791" s="1" t="s">
        <v>48</v>
      </c>
      <c r="B791" s="1" t="s">
        <v>49</v>
      </c>
      <c r="C791" s="1" t="s">
        <v>34</v>
      </c>
      <c r="D791" s="1">
        <v>2021</v>
      </c>
      <c r="E791" s="1" t="s">
        <v>148</v>
      </c>
      <c r="F791" s="1" t="s">
        <v>128</v>
      </c>
      <c r="G791" s="1" t="s">
        <v>209</v>
      </c>
    </row>
    <row r="792" spans="1:7" hidden="1" x14ac:dyDescent="0.25">
      <c r="A792" s="1" t="s">
        <v>50</v>
      </c>
      <c r="B792" s="1" t="s">
        <v>51</v>
      </c>
      <c r="C792" s="1" t="s">
        <v>34</v>
      </c>
      <c r="D792" s="1">
        <v>2021</v>
      </c>
      <c r="E792" s="1" t="s">
        <v>148</v>
      </c>
      <c r="F792" s="1" t="s">
        <v>128</v>
      </c>
      <c r="G792" s="1" t="s">
        <v>209</v>
      </c>
    </row>
    <row r="793" spans="1:7" hidden="1" x14ac:dyDescent="0.25">
      <c r="A793" s="1" t="s">
        <v>52</v>
      </c>
      <c r="B793" s="1" t="s">
        <v>53</v>
      </c>
      <c r="C793" s="1" t="s">
        <v>34</v>
      </c>
      <c r="D793" s="1">
        <v>2021</v>
      </c>
      <c r="E793" s="1" t="s">
        <v>148</v>
      </c>
      <c r="F793" s="1" t="s">
        <v>128</v>
      </c>
      <c r="G793" s="1" t="s">
        <v>209</v>
      </c>
    </row>
    <row r="794" spans="1:7" hidden="1" x14ac:dyDescent="0.25">
      <c r="A794" s="1" t="s">
        <v>54</v>
      </c>
      <c r="B794" s="1" t="s">
        <v>55</v>
      </c>
      <c r="C794" s="1" t="s">
        <v>34</v>
      </c>
      <c r="D794" s="1">
        <v>2021</v>
      </c>
      <c r="E794" s="1" t="s">
        <v>148</v>
      </c>
      <c r="F794" s="1" t="s">
        <v>128</v>
      </c>
      <c r="G794" s="1" t="s">
        <v>209</v>
      </c>
    </row>
    <row r="795" spans="1:7" hidden="1" x14ac:dyDescent="0.25">
      <c r="A795" s="1" t="s">
        <v>56</v>
      </c>
      <c r="B795" s="1" t="s">
        <v>57</v>
      </c>
      <c r="C795" s="1" t="s">
        <v>34</v>
      </c>
      <c r="D795" s="1">
        <v>2021</v>
      </c>
      <c r="E795" s="1" t="s">
        <v>148</v>
      </c>
      <c r="F795" s="1" t="s">
        <v>128</v>
      </c>
      <c r="G795" s="1" t="s">
        <v>209</v>
      </c>
    </row>
    <row r="796" spans="1:7" hidden="1" x14ac:dyDescent="0.25">
      <c r="A796" s="1" t="s">
        <v>58</v>
      </c>
      <c r="B796" s="1" t="s">
        <v>59</v>
      </c>
      <c r="C796" s="1" t="s">
        <v>34</v>
      </c>
      <c r="D796" s="1">
        <v>2021</v>
      </c>
      <c r="E796" s="1" t="s">
        <v>148</v>
      </c>
      <c r="F796" s="1" t="s">
        <v>128</v>
      </c>
      <c r="G796" s="1" t="s">
        <v>209</v>
      </c>
    </row>
    <row r="797" spans="1:7" hidden="1" x14ac:dyDescent="0.25">
      <c r="A797" s="1" t="s">
        <v>60</v>
      </c>
      <c r="B797" s="1" t="s">
        <v>61</v>
      </c>
      <c r="C797" s="1" t="s">
        <v>34</v>
      </c>
      <c r="D797" s="1">
        <v>2021</v>
      </c>
      <c r="E797" s="1" t="s">
        <v>148</v>
      </c>
      <c r="F797" s="1" t="s">
        <v>128</v>
      </c>
      <c r="G797" s="1" t="s">
        <v>209</v>
      </c>
    </row>
    <row r="798" spans="1:7" hidden="1" x14ac:dyDescent="0.25">
      <c r="A798" s="1" t="s">
        <v>62</v>
      </c>
      <c r="B798" s="1" t="s">
        <v>63</v>
      </c>
      <c r="C798" s="1" t="s">
        <v>34</v>
      </c>
      <c r="D798" s="1">
        <v>2021</v>
      </c>
      <c r="E798" s="1" t="s">
        <v>148</v>
      </c>
      <c r="F798" s="1" t="s">
        <v>128</v>
      </c>
      <c r="G798" s="1" t="s">
        <v>209</v>
      </c>
    </row>
    <row r="799" spans="1:7" hidden="1" x14ac:dyDescent="0.25">
      <c r="A799" s="1" t="s">
        <v>64</v>
      </c>
      <c r="B799" s="1" t="s">
        <v>65</v>
      </c>
      <c r="C799" s="1" t="s">
        <v>34</v>
      </c>
      <c r="D799" s="1">
        <v>2021</v>
      </c>
      <c r="E799" s="1" t="s">
        <v>148</v>
      </c>
      <c r="F799" s="1" t="s">
        <v>128</v>
      </c>
      <c r="G799" s="1" t="s">
        <v>209</v>
      </c>
    </row>
    <row r="800" spans="1:7" hidden="1" x14ac:dyDescent="0.25">
      <c r="A800" s="1" t="s">
        <v>66</v>
      </c>
      <c r="B800" s="1" t="s">
        <v>67</v>
      </c>
      <c r="C800" s="1" t="s">
        <v>34</v>
      </c>
      <c r="D800" s="1">
        <v>2021</v>
      </c>
      <c r="E800" s="1" t="s">
        <v>148</v>
      </c>
      <c r="F800" s="1" t="s">
        <v>128</v>
      </c>
      <c r="G800" s="1" t="s">
        <v>209</v>
      </c>
    </row>
    <row r="801" spans="1:7" hidden="1" x14ac:dyDescent="0.25">
      <c r="A801" s="1" t="s">
        <v>68</v>
      </c>
      <c r="B801" s="1" t="s">
        <v>69</v>
      </c>
      <c r="C801" s="1" t="s">
        <v>34</v>
      </c>
      <c r="D801" s="1">
        <v>2021</v>
      </c>
      <c r="E801" s="1" t="s">
        <v>148</v>
      </c>
      <c r="F801" s="1" t="s">
        <v>128</v>
      </c>
      <c r="G801" s="1" t="s">
        <v>209</v>
      </c>
    </row>
    <row r="802" spans="1:7" hidden="1" x14ac:dyDescent="0.25">
      <c r="A802" s="1" t="s">
        <v>70</v>
      </c>
      <c r="B802" s="1" t="s">
        <v>71</v>
      </c>
      <c r="C802" s="1" t="s">
        <v>34</v>
      </c>
      <c r="D802" s="1">
        <v>2021</v>
      </c>
      <c r="E802" s="1" t="s">
        <v>148</v>
      </c>
      <c r="F802" s="1" t="s">
        <v>128</v>
      </c>
      <c r="G802" s="1" t="s">
        <v>209</v>
      </c>
    </row>
    <row r="803" spans="1:7" hidden="1" x14ac:dyDescent="0.25">
      <c r="A803" s="1" t="s">
        <v>72</v>
      </c>
      <c r="B803" s="1" t="s">
        <v>73</v>
      </c>
      <c r="C803" s="1" t="s">
        <v>34</v>
      </c>
      <c r="D803" s="1">
        <v>2021</v>
      </c>
      <c r="E803" s="1" t="s">
        <v>148</v>
      </c>
      <c r="F803" s="1" t="s">
        <v>128</v>
      </c>
      <c r="G803" s="1" t="s">
        <v>209</v>
      </c>
    </row>
    <row r="804" spans="1:7" hidden="1" x14ac:dyDescent="0.25">
      <c r="A804" s="1" t="s">
        <v>74</v>
      </c>
      <c r="B804" s="1" t="s">
        <v>75</v>
      </c>
      <c r="C804" s="1" t="s">
        <v>34</v>
      </c>
      <c r="D804" s="1">
        <v>2021</v>
      </c>
      <c r="E804" s="1" t="s">
        <v>148</v>
      </c>
      <c r="F804" s="1" t="s">
        <v>128</v>
      </c>
      <c r="G804" s="1" t="s">
        <v>209</v>
      </c>
    </row>
    <row r="805" spans="1:7" hidden="1" x14ac:dyDescent="0.25">
      <c r="A805" s="1" t="s">
        <v>76</v>
      </c>
      <c r="B805" s="1" t="s">
        <v>77</v>
      </c>
      <c r="C805" s="1" t="s">
        <v>34</v>
      </c>
      <c r="D805" s="1">
        <v>2021</v>
      </c>
      <c r="E805" s="1" t="s">
        <v>148</v>
      </c>
      <c r="F805" s="1" t="s">
        <v>128</v>
      </c>
      <c r="G805" s="1" t="s">
        <v>209</v>
      </c>
    </row>
    <row r="806" spans="1:7" hidden="1" x14ac:dyDescent="0.25">
      <c r="A806" s="1" t="s">
        <v>78</v>
      </c>
      <c r="B806" s="1" t="s">
        <v>79</v>
      </c>
      <c r="C806" s="1" t="s">
        <v>34</v>
      </c>
      <c r="D806" s="1">
        <v>2021</v>
      </c>
      <c r="E806" s="1" t="s">
        <v>148</v>
      </c>
      <c r="F806" s="1" t="s">
        <v>128</v>
      </c>
      <c r="G806" s="1" t="s">
        <v>209</v>
      </c>
    </row>
    <row r="807" spans="1:7" hidden="1" x14ac:dyDescent="0.25">
      <c r="A807" s="1" t="s">
        <v>80</v>
      </c>
      <c r="B807" s="1" t="s">
        <v>81</v>
      </c>
      <c r="C807" s="1" t="s">
        <v>34</v>
      </c>
      <c r="D807" s="1">
        <v>2021</v>
      </c>
      <c r="E807" s="1" t="s">
        <v>148</v>
      </c>
      <c r="F807" s="1" t="s">
        <v>128</v>
      </c>
      <c r="G807" s="1" t="s">
        <v>209</v>
      </c>
    </row>
    <row r="808" spans="1:7" hidden="1" x14ac:dyDescent="0.25">
      <c r="A808" s="1" t="s">
        <v>82</v>
      </c>
      <c r="B808" s="1" t="s">
        <v>83</v>
      </c>
      <c r="C808" s="1" t="s">
        <v>34</v>
      </c>
      <c r="D808" s="1">
        <v>2021</v>
      </c>
      <c r="E808" s="1" t="s">
        <v>148</v>
      </c>
      <c r="F808" s="1" t="s">
        <v>128</v>
      </c>
      <c r="G808" s="1" t="s">
        <v>209</v>
      </c>
    </row>
    <row r="809" spans="1:7" hidden="1" x14ac:dyDescent="0.25">
      <c r="A809" s="1" t="s">
        <v>84</v>
      </c>
      <c r="B809" s="1" t="s">
        <v>85</v>
      </c>
      <c r="C809" s="1" t="s">
        <v>34</v>
      </c>
      <c r="D809" s="1">
        <v>2021</v>
      </c>
      <c r="E809" s="1" t="s">
        <v>148</v>
      </c>
      <c r="F809" s="1" t="s">
        <v>128</v>
      </c>
      <c r="G809" s="1" t="s">
        <v>209</v>
      </c>
    </row>
    <row r="810" spans="1:7" hidden="1" x14ac:dyDescent="0.25">
      <c r="A810" s="1" t="s">
        <v>86</v>
      </c>
      <c r="B810" s="1" t="s">
        <v>87</v>
      </c>
      <c r="C810" s="1" t="s">
        <v>34</v>
      </c>
      <c r="D810" s="1">
        <v>2021</v>
      </c>
      <c r="E810" s="1" t="s">
        <v>148</v>
      </c>
      <c r="F810" s="1" t="s">
        <v>128</v>
      </c>
      <c r="G810" s="1" t="s">
        <v>209</v>
      </c>
    </row>
    <row r="811" spans="1:7" hidden="1" x14ac:dyDescent="0.25">
      <c r="A811" s="1" t="s">
        <v>88</v>
      </c>
      <c r="B811" s="1" t="s">
        <v>89</v>
      </c>
      <c r="C811" s="1" t="s">
        <v>34</v>
      </c>
      <c r="D811" s="1">
        <v>2021</v>
      </c>
      <c r="E811" s="1" t="s">
        <v>148</v>
      </c>
      <c r="F811" s="1" t="s">
        <v>128</v>
      </c>
      <c r="G811" s="1" t="s">
        <v>209</v>
      </c>
    </row>
    <row r="812" spans="1:7" hidden="1" x14ac:dyDescent="0.25">
      <c r="A812" s="1" t="s">
        <v>90</v>
      </c>
      <c r="B812" s="1" t="s">
        <v>91</v>
      </c>
      <c r="C812" s="1" t="s">
        <v>34</v>
      </c>
      <c r="D812" s="1">
        <v>2021</v>
      </c>
      <c r="E812" s="1" t="s">
        <v>148</v>
      </c>
      <c r="F812" s="1" t="s">
        <v>128</v>
      </c>
      <c r="G812" s="1" t="s">
        <v>209</v>
      </c>
    </row>
    <row r="813" spans="1:7" hidden="1" x14ac:dyDescent="0.25">
      <c r="A813" s="1" t="s">
        <v>92</v>
      </c>
      <c r="B813" s="1" t="s">
        <v>93</v>
      </c>
      <c r="C813" s="1" t="s">
        <v>34</v>
      </c>
      <c r="D813" s="1">
        <v>2021</v>
      </c>
      <c r="E813" s="1" t="s">
        <v>148</v>
      </c>
      <c r="F813" s="1" t="s">
        <v>128</v>
      </c>
      <c r="G813" s="1" t="s">
        <v>209</v>
      </c>
    </row>
    <row r="814" spans="1:7" hidden="1" x14ac:dyDescent="0.25">
      <c r="A814" s="1" t="s">
        <v>94</v>
      </c>
      <c r="B814" s="1" t="s">
        <v>95</v>
      </c>
      <c r="C814" s="1" t="s">
        <v>34</v>
      </c>
      <c r="D814" s="1">
        <v>2021</v>
      </c>
      <c r="E814" s="1" t="s">
        <v>148</v>
      </c>
      <c r="F814" s="1" t="s">
        <v>128</v>
      </c>
      <c r="G814" s="1" t="s">
        <v>209</v>
      </c>
    </row>
    <row r="815" spans="1:7" hidden="1" x14ac:dyDescent="0.25">
      <c r="A815" s="1" t="s">
        <v>96</v>
      </c>
      <c r="B815" s="1" t="s">
        <v>97</v>
      </c>
      <c r="C815" s="1" t="s">
        <v>34</v>
      </c>
      <c r="D815" s="1">
        <v>2021</v>
      </c>
      <c r="E815" s="1" t="s">
        <v>148</v>
      </c>
      <c r="F815" s="1" t="s">
        <v>128</v>
      </c>
      <c r="G815" s="1" t="s">
        <v>209</v>
      </c>
    </row>
    <row r="816" spans="1:7" hidden="1" x14ac:dyDescent="0.25">
      <c r="A816" s="1" t="s">
        <v>98</v>
      </c>
      <c r="B816" s="1" t="s">
        <v>99</v>
      </c>
      <c r="C816" s="1" t="s">
        <v>34</v>
      </c>
      <c r="D816" s="1">
        <v>2021</v>
      </c>
      <c r="E816" s="1" t="s">
        <v>148</v>
      </c>
      <c r="F816" s="1" t="s">
        <v>128</v>
      </c>
      <c r="G816" s="1" t="s">
        <v>209</v>
      </c>
    </row>
    <row r="817" spans="1:7" hidden="1" x14ac:dyDescent="0.25">
      <c r="A817" s="1" t="s">
        <v>100</v>
      </c>
      <c r="B817" s="1" t="s">
        <v>101</v>
      </c>
      <c r="C817" s="1" t="s">
        <v>34</v>
      </c>
      <c r="D817" s="1">
        <v>2021</v>
      </c>
      <c r="E817" s="1" t="s">
        <v>148</v>
      </c>
      <c r="F817" s="1" t="s">
        <v>128</v>
      </c>
      <c r="G817" s="1" t="s">
        <v>209</v>
      </c>
    </row>
    <row r="818" spans="1:7" hidden="1" x14ac:dyDescent="0.25">
      <c r="A818" s="1" t="s">
        <v>102</v>
      </c>
      <c r="B818" s="1" t="s">
        <v>103</v>
      </c>
      <c r="C818" s="1" t="s">
        <v>34</v>
      </c>
      <c r="D818" s="1">
        <v>2021</v>
      </c>
      <c r="E818" s="1" t="s">
        <v>148</v>
      </c>
      <c r="F818" s="1" t="s">
        <v>128</v>
      </c>
      <c r="G818" s="1" t="s">
        <v>209</v>
      </c>
    </row>
    <row r="819" spans="1:7" hidden="1" x14ac:dyDescent="0.25">
      <c r="A819" s="1" t="s">
        <v>104</v>
      </c>
      <c r="B819" s="1" t="s">
        <v>105</v>
      </c>
      <c r="C819" s="1" t="s">
        <v>34</v>
      </c>
      <c r="D819" s="1">
        <v>2021</v>
      </c>
      <c r="E819" s="1" t="s">
        <v>148</v>
      </c>
      <c r="F819" s="1" t="s">
        <v>128</v>
      </c>
      <c r="G819" s="1" t="s">
        <v>209</v>
      </c>
    </row>
    <row r="820" spans="1:7" hidden="1" x14ac:dyDescent="0.25">
      <c r="A820" s="1" t="s">
        <v>106</v>
      </c>
      <c r="B820" s="1" t="s">
        <v>107</v>
      </c>
      <c r="C820" s="1" t="s">
        <v>34</v>
      </c>
      <c r="D820" s="1">
        <v>2021</v>
      </c>
      <c r="E820" s="1" t="s">
        <v>148</v>
      </c>
      <c r="F820" s="1" t="s">
        <v>128</v>
      </c>
      <c r="G820" s="1" t="s">
        <v>209</v>
      </c>
    </row>
    <row r="821" spans="1:7" hidden="1" x14ac:dyDescent="0.25">
      <c r="A821" s="1" t="s">
        <v>108</v>
      </c>
      <c r="B821" s="1" t="s">
        <v>109</v>
      </c>
      <c r="C821" s="1" t="s">
        <v>34</v>
      </c>
      <c r="D821" s="1">
        <v>2021</v>
      </c>
      <c r="E821" s="1" t="s">
        <v>148</v>
      </c>
      <c r="F821" s="1" t="s">
        <v>128</v>
      </c>
      <c r="G821" s="1" t="s">
        <v>209</v>
      </c>
    </row>
    <row r="822" spans="1:7" hidden="1" x14ac:dyDescent="0.25">
      <c r="A822" s="1" t="s">
        <v>110</v>
      </c>
      <c r="B822" s="1" t="s">
        <v>111</v>
      </c>
      <c r="C822" s="1" t="s">
        <v>34</v>
      </c>
      <c r="D822" s="1">
        <v>2021</v>
      </c>
      <c r="E822" s="1" t="s">
        <v>148</v>
      </c>
      <c r="F822" s="1" t="s">
        <v>128</v>
      </c>
      <c r="G822" s="1" t="s">
        <v>209</v>
      </c>
    </row>
    <row r="823" spans="1:7" hidden="1" x14ac:dyDescent="0.25">
      <c r="A823" s="1" t="s">
        <v>112</v>
      </c>
      <c r="B823" s="1" t="s">
        <v>113</v>
      </c>
      <c r="C823" s="1" t="s">
        <v>34</v>
      </c>
      <c r="D823" s="1">
        <v>2021</v>
      </c>
      <c r="E823" s="1" t="s">
        <v>148</v>
      </c>
      <c r="F823" s="1" t="s">
        <v>128</v>
      </c>
      <c r="G823" s="1" t="s">
        <v>209</v>
      </c>
    </row>
    <row r="824" spans="1:7" hidden="1" x14ac:dyDescent="0.25">
      <c r="A824" s="1" t="s">
        <v>114</v>
      </c>
      <c r="B824" s="1" t="s">
        <v>115</v>
      </c>
      <c r="C824" s="1" t="s">
        <v>34</v>
      </c>
      <c r="D824" s="1">
        <v>2021</v>
      </c>
      <c r="E824" s="1" t="s">
        <v>148</v>
      </c>
      <c r="F824" s="1" t="s">
        <v>128</v>
      </c>
      <c r="G824" s="1" t="s">
        <v>209</v>
      </c>
    </row>
    <row r="825" spans="1:7" hidden="1" x14ac:dyDescent="0.25">
      <c r="A825" s="1" t="s">
        <v>116</v>
      </c>
      <c r="B825" s="1" t="s">
        <v>117</v>
      </c>
      <c r="C825" s="1" t="s">
        <v>34</v>
      </c>
      <c r="D825" s="1">
        <v>2021</v>
      </c>
      <c r="E825" s="1" t="s">
        <v>148</v>
      </c>
      <c r="F825" s="1" t="s">
        <v>128</v>
      </c>
      <c r="G825" s="1" t="s">
        <v>209</v>
      </c>
    </row>
    <row r="826" spans="1:7" hidden="1" x14ac:dyDescent="0.25">
      <c r="A826" s="1" t="s">
        <v>118</v>
      </c>
      <c r="B826" s="1" t="s">
        <v>119</v>
      </c>
      <c r="C826" s="1" t="s">
        <v>34</v>
      </c>
      <c r="D826" s="1">
        <v>2021</v>
      </c>
      <c r="E826" s="1" t="s">
        <v>148</v>
      </c>
      <c r="F826" s="1" t="s">
        <v>128</v>
      </c>
      <c r="G826" s="1" t="s">
        <v>209</v>
      </c>
    </row>
    <row r="827" spans="1:7" hidden="1" x14ac:dyDescent="0.25">
      <c r="A827" s="1" t="s">
        <v>13</v>
      </c>
      <c r="B827" s="1" t="s">
        <v>14</v>
      </c>
      <c r="C827" s="1" t="s">
        <v>34</v>
      </c>
      <c r="D827" s="1">
        <v>2021</v>
      </c>
      <c r="E827" s="1" t="s">
        <v>148</v>
      </c>
      <c r="F827" s="1" t="s">
        <v>128</v>
      </c>
      <c r="G827" s="1" t="s">
        <v>209</v>
      </c>
    </row>
    <row r="828" spans="1:7" hidden="1" x14ac:dyDescent="0.25">
      <c r="A828" s="1" t="s">
        <v>18</v>
      </c>
      <c r="B828" s="1" t="s">
        <v>19</v>
      </c>
      <c r="C828" s="1" t="s">
        <v>34</v>
      </c>
      <c r="D828" s="1">
        <v>2021</v>
      </c>
      <c r="E828" s="1" t="s">
        <v>148</v>
      </c>
      <c r="F828" s="1" t="s">
        <v>128</v>
      </c>
      <c r="G828" s="1" t="s">
        <v>209</v>
      </c>
    </row>
    <row r="829" spans="1:7" hidden="1" x14ac:dyDescent="0.25">
      <c r="A829" s="1" t="s">
        <v>20</v>
      </c>
      <c r="B829" s="1" t="s">
        <v>21</v>
      </c>
      <c r="C829" s="1" t="s">
        <v>34</v>
      </c>
      <c r="D829" s="1">
        <v>2021</v>
      </c>
      <c r="E829" s="1" t="s">
        <v>148</v>
      </c>
      <c r="F829" s="1" t="s">
        <v>128</v>
      </c>
      <c r="G829" s="1" t="s">
        <v>209</v>
      </c>
    </row>
    <row r="830" spans="1:7" hidden="1" x14ac:dyDescent="0.25">
      <c r="A830" s="1" t="s">
        <v>106</v>
      </c>
      <c r="B830" s="1" t="s">
        <v>107</v>
      </c>
      <c r="C830" s="1" t="s">
        <v>34</v>
      </c>
      <c r="D830" s="1">
        <v>2021</v>
      </c>
      <c r="E830" s="1" t="s">
        <v>150</v>
      </c>
      <c r="F830" s="1" t="s">
        <v>128</v>
      </c>
      <c r="G830" s="1" t="s">
        <v>209</v>
      </c>
    </row>
    <row r="831" spans="1:7" hidden="1" x14ac:dyDescent="0.25">
      <c r="A831" s="1" t="s">
        <v>108</v>
      </c>
      <c r="B831" s="1" t="s">
        <v>109</v>
      </c>
      <c r="C831" s="1" t="s">
        <v>34</v>
      </c>
      <c r="D831" s="1">
        <v>2021</v>
      </c>
      <c r="E831" s="1" t="s">
        <v>150</v>
      </c>
      <c r="F831" s="1" t="s">
        <v>128</v>
      </c>
      <c r="G831" s="1" t="s">
        <v>209</v>
      </c>
    </row>
    <row r="832" spans="1:7" hidden="1" x14ac:dyDescent="0.25">
      <c r="A832" s="1" t="s">
        <v>110</v>
      </c>
      <c r="B832" s="1" t="s">
        <v>111</v>
      </c>
      <c r="C832" s="1" t="s">
        <v>34</v>
      </c>
      <c r="D832" s="1">
        <v>2021</v>
      </c>
      <c r="E832" s="1" t="s">
        <v>150</v>
      </c>
      <c r="F832" s="1" t="s">
        <v>128</v>
      </c>
      <c r="G832" s="1" t="s">
        <v>209</v>
      </c>
    </row>
    <row r="833" spans="1:7" hidden="1" x14ac:dyDescent="0.25">
      <c r="A833" s="1" t="s">
        <v>112</v>
      </c>
      <c r="B833" s="1" t="s">
        <v>113</v>
      </c>
      <c r="C833" s="1" t="s">
        <v>34</v>
      </c>
      <c r="D833" s="1">
        <v>2021</v>
      </c>
      <c r="E833" s="1" t="s">
        <v>150</v>
      </c>
      <c r="F833" s="1" t="s">
        <v>128</v>
      </c>
      <c r="G833" s="1" t="s">
        <v>209</v>
      </c>
    </row>
    <row r="834" spans="1:7" hidden="1" x14ac:dyDescent="0.25">
      <c r="A834" s="1" t="s">
        <v>114</v>
      </c>
      <c r="B834" s="1" t="s">
        <v>115</v>
      </c>
      <c r="C834" s="1" t="s">
        <v>34</v>
      </c>
      <c r="D834" s="1">
        <v>2021</v>
      </c>
      <c r="E834" s="1" t="s">
        <v>150</v>
      </c>
      <c r="F834" s="1" t="s">
        <v>128</v>
      </c>
      <c r="G834" s="1" t="s">
        <v>209</v>
      </c>
    </row>
    <row r="835" spans="1:7" hidden="1" x14ac:dyDescent="0.25">
      <c r="A835" s="1" t="s">
        <v>116</v>
      </c>
      <c r="B835" s="1" t="s">
        <v>117</v>
      </c>
      <c r="C835" s="1" t="s">
        <v>34</v>
      </c>
      <c r="D835" s="1">
        <v>2021</v>
      </c>
      <c r="E835" s="1" t="s">
        <v>150</v>
      </c>
      <c r="F835" s="1" t="s">
        <v>128</v>
      </c>
      <c r="G835" s="1" t="s">
        <v>209</v>
      </c>
    </row>
    <row r="836" spans="1:7" hidden="1" x14ac:dyDescent="0.25">
      <c r="A836" s="1" t="s">
        <v>42</v>
      </c>
      <c r="B836" s="1" t="s">
        <v>43</v>
      </c>
      <c r="C836" s="1" t="s">
        <v>34</v>
      </c>
      <c r="D836" s="1">
        <v>2021</v>
      </c>
      <c r="E836" s="1" t="s">
        <v>146</v>
      </c>
      <c r="F836" s="1" t="s">
        <v>128</v>
      </c>
      <c r="G836" s="1" t="s">
        <v>209</v>
      </c>
    </row>
    <row r="837" spans="1:7" hidden="1" x14ac:dyDescent="0.25">
      <c r="A837" s="1" t="s">
        <v>44</v>
      </c>
      <c r="B837" s="1" t="s">
        <v>45</v>
      </c>
      <c r="C837" s="1" t="s">
        <v>34</v>
      </c>
      <c r="D837" s="1">
        <v>2021</v>
      </c>
      <c r="E837" s="1" t="s">
        <v>146</v>
      </c>
      <c r="F837" s="1" t="s">
        <v>128</v>
      </c>
      <c r="G837" s="1" t="s">
        <v>209</v>
      </c>
    </row>
    <row r="838" spans="1:7" hidden="1" x14ac:dyDescent="0.25">
      <c r="A838" s="1" t="s">
        <v>46</v>
      </c>
      <c r="B838" s="1" t="s">
        <v>47</v>
      </c>
      <c r="C838" s="1" t="s">
        <v>34</v>
      </c>
      <c r="D838" s="1">
        <v>2021</v>
      </c>
      <c r="E838" s="1" t="s">
        <v>146</v>
      </c>
      <c r="F838" s="1" t="s">
        <v>128</v>
      </c>
      <c r="G838" s="1" t="s">
        <v>209</v>
      </c>
    </row>
    <row r="839" spans="1:7" hidden="1" x14ac:dyDescent="0.25">
      <c r="A839" s="1" t="s">
        <v>48</v>
      </c>
      <c r="B839" s="1" t="s">
        <v>49</v>
      </c>
      <c r="C839" s="1" t="s">
        <v>34</v>
      </c>
      <c r="D839" s="1">
        <v>2021</v>
      </c>
      <c r="E839" s="1" t="s">
        <v>146</v>
      </c>
      <c r="F839" s="1" t="s">
        <v>128</v>
      </c>
      <c r="G839" s="1" t="s">
        <v>209</v>
      </c>
    </row>
    <row r="840" spans="1:7" hidden="1" x14ac:dyDescent="0.25">
      <c r="A840" s="1" t="s">
        <v>50</v>
      </c>
      <c r="B840" s="1" t="s">
        <v>51</v>
      </c>
      <c r="C840" s="1" t="s">
        <v>34</v>
      </c>
      <c r="D840" s="1">
        <v>2021</v>
      </c>
      <c r="E840" s="1" t="s">
        <v>146</v>
      </c>
      <c r="F840" s="1" t="s">
        <v>128</v>
      </c>
      <c r="G840" s="1" t="s">
        <v>209</v>
      </c>
    </row>
    <row r="841" spans="1:7" hidden="1" x14ac:dyDescent="0.25">
      <c r="A841" s="1" t="s">
        <v>52</v>
      </c>
      <c r="B841" s="1" t="s">
        <v>53</v>
      </c>
      <c r="C841" s="1" t="s">
        <v>34</v>
      </c>
      <c r="D841" s="1">
        <v>2021</v>
      </c>
      <c r="E841" s="1" t="s">
        <v>146</v>
      </c>
      <c r="F841" s="1" t="s">
        <v>128</v>
      </c>
      <c r="G841" s="1" t="s">
        <v>209</v>
      </c>
    </row>
    <row r="842" spans="1:7" hidden="1" x14ac:dyDescent="0.25">
      <c r="A842" s="1" t="s">
        <v>54</v>
      </c>
      <c r="B842" s="1" t="s">
        <v>55</v>
      </c>
      <c r="C842" s="1" t="s">
        <v>34</v>
      </c>
      <c r="D842" s="1">
        <v>2021</v>
      </c>
      <c r="E842" s="1" t="s">
        <v>146</v>
      </c>
      <c r="F842" s="1" t="s">
        <v>128</v>
      </c>
      <c r="G842" s="1" t="s">
        <v>209</v>
      </c>
    </row>
    <row r="843" spans="1:7" hidden="1" x14ac:dyDescent="0.25">
      <c r="A843" s="1" t="s">
        <v>56</v>
      </c>
      <c r="B843" s="1" t="s">
        <v>57</v>
      </c>
      <c r="C843" s="1" t="s">
        <v>34</v>
      </c>
      <c r="D843" s="1">
        <v>2021</v>
      </c>
      <c r="E843" s="1" t="s">
        <v>146</v>
      </c>
      <c r="F843" s="1" t="s">
        <v>128</v>
      </c>
      <c r="G843" s="1" t="s">
        <v>209</v>
      </c>
    </row>
    <row r="844" spans="1:7" hidden="1" x14ac:dyDescent="0.25">
      <c r="A844" s="1" t="s">
        <v>58</v>
      </c>
      <c r="B844" s="1" t="s">
        <v>59</v>
      </c>
      <c r="C844" s="1" t="s">
        <v>34</v>
      </c>
      <c r="D844" s="1">
        <v>2021</v>
      </c>
      <c r="E844" s="1" t="s">
        <v>146</v>
      </c>
      <c r="F844" s="1" t="s">
        <v>128</v>
      </c>
      <c r="G844" s="1" t="s">
        <v>209</v>
      </c>
    </row>
    <row r="845" spans="1:7" hidden="1" x14ac:dyDescent="0.25">
      <c r="A845" s="1" t="s">
        <v>60</v>
      </c>
      <c r="B845" s="1" t="s">
        <v>61</v>
      </c>
      <c r="C845" s="1" t="s">
        <v>34</v>
      </c>
      <c r="D845" s="1">
        <v>2021</v>
      </c>
      <c r="E845" s="1" t="s">
        <v>146</v>
      </c>
      <c r="F845" s="1" t="s">
        <v>128</v>
      </c>
      <c r="G845" s="1" t="s">
        <v>209</v>
      </c>
    </row>
    <row r="846" spans="1:7" hidden="1" x14ac:dyDescent="0.25">
      <c r="A846" s="1" t="s">
        <v>62</v>
      </c>
      <c r="B846" s="1" t="s">
        <v>63</v>
      </c>
      <c r="C846" s="1" t="s">
        <v>34</v>
      </c>
      <c r="D846" s="1">
        <v>2021</v>
      </c>
      <c r="E846" s="1" t="s">
        <v>146</v>
      </c>
      <c r="F846" s="1" t="s">
        <v>128</v>
      </c>
      <c r="G846" s="1" t="s">
        <v>209</v>
      </c>
    </row>
    <row r="847" spans="1:7" hidden="1" x14ac:dyDescent="0.25">
      <c r="A847" s="1" t="s">
        <v>64</v>
      </c>
      <c r="B847" s="1" t="s">
        <v>65</v>
      </c>
      <c r="C847" s="1" t="s">
        <v>34</v>
      </c>
      <c r="D847" s="1">
        <v>2021</v>
      </c>
      <c r="E847" s="1" t="s">
        <v>146</v>
      </c>
      <c r="F847" s="1" t="s">
        <v>128</v>
      </c>
      <c r="G847" s="1" t="s">
        <v>209</v>
      </c>
    </row>
    <row r="848" spans="1:7" hidden="1" x14ac:dyDescent="0.25">
      <c r="A848" s="1" t="s">
        <v>66</v>
      </c>
      <c r="B848" s="1" t="s">
        <v>67</v>
      </c>
      <c r="C848" s="1" t="s">
        <v>34</v>
      </c>
      <c r="D848" s="1">
        <v>2021</v>
      </c>
      <c r="E848" s="1" t="s">
        <v>146</v>
      </c>
      <c r="F848" s="1" t="s">
        <v>128</v>
      </c>
      <c r="G848" s="1" t="s">
        <v>209</v>
      </c>
    </row>
    <row r="849" spans="1:7" hidden="1" x14ac:dyDescent="0.25">
      <c r="A849" s="1" t="s">
        <v>68</v>
      </c>
      <c r="B849" s="1" t="s">
        <v>69</v>
      </c>
      <c r="C849" s="1" t="s">
        <v>34</v>
      </c>
      <c r="D849" s="1">
        <v>2021</v>
      </c>
      <c r="E849" s="1" t="s">
        <v>146</v>
      </c>
      <c r="F849" s="1" t="s">
        <v>128</v>
      </c>
      <c r="G849" s="1" t="s">
        <v>209</v>
      </c>
    </row>
    <row r="850" spans="1:7" hidden="1" x14ac:dyDescent="0.25">
      <c r="A850" s="1" t="s">
        <v>70</v>
      </c>
      <c r="B850" s="1" t="s">
        <v>71</v>
      </c>
      <c r="C850" s="1" t="s">
        <v>34</v>
      </c>
      <c r="D850" s="1">
        <v>2021</v>
      </c>
      <c r="E850" s="1" t="s">
        <v>146</v>
      </c>
      <c r="F850" s="1" t="s">
        <v>128</v>
      </c>
      <c r="G850" s="1" t="s">
        <v>209</v>
      </c>
    </row>
    <row r="851" spans="1:7" hidden="1" x14ac:dyDescent="0.25">
      <c r="A851" s="1" t="s">
        <v>72</v>
      </c>
      <c r="B851" s="1" t="s">
        <v>73</v>
      </c>
      <c r="C851" s="1" t="s">
        <v>34</v>
      </c>
      <c r="D851" s="1">
        <v>2021</v>
      </c>
      <c r="E851" s="1" t="s">
        <v>146</v>
      </c>
      <c r="F851" s="1" t="s">
        <v>128</v>
      </c>
      <c r="G851" s="1" t="s">
        <v>209</v>
      </c>
    </row>
    <row r="852" spans="1:7" hidden="1" x14ac:dyDescent="0.25">
      <c r="A852" s="1" t="s">
        <v>74</v>
      </c>
      <c r="B852" s="1" t="s">
        <v>75</v>
      </c>
      <c r="C852" s="1" t="s">
        <v>34</v>
      </c>
      <c r="D852" s="1">
        <v>2021</v>
      </c>
      <c r="E852" s="1" t="s">
        <v>146</v>
      </c>
      <c r="F852" s="1" t="s">
        <v>128</v>
      </c>
      <c r="G852" s="1" t="s">
        <v>209</v>
      </c>
    </row>
    <row r="853" spans="1:7" hidden="1" x14ac:dyDescent="0.25">
      <c r="A853" s="1" t="s">
        <v>76</v>
      </c>
      <c r="B853" s="1" t="s">
        <v>77</v>
      </c>
      <c r="C853" s="1" t="s">
        <v>34</v>
      </c>
      <c r="D853" s="1">
        <v>2021</v>
      </c>
      <c r="E853" s="1" t="s">
        <v>146</v>
      </c>
      <c r="F853" s="1" t="s">
        <v>128</v>
      </c>
      <c r="G853" s="1" t="s">
        <v>209</v>
      </c>
    </row>
    <row r="854" spans="1:7" hidden="1" x14ac:dyDescent="0.25">
      <c r="A854" s="1" t="s">
        <v>78</v>
      </c>
      <c r="B854" s="1" t="s">
        <v>79</v>
      </c>
      <c r="C854" s="1" t="s">
        <v>34</v>
      </c>
      <c r="D854" s="1">
        <v>2021</v>
      </c>
      <c r="E854" s="1" t="s">
        <v>146</v>
      </c>
      <c r="F854" s="1" t="s">
        <v>128</v>
      </c>
      <c r="G854" s="1" t="s">
        <v>209</v>
      </c>
    </row>
    <row r="855" spans="1:7" hidden="1" x14ac:dyDescent="0.25">
      <c r="A855" s="1" t="s">
        <v>80</v>
      </c>
      <c r="B855" s="1" t="s">
        <v>81</v>
      </c>
      <c r="C855" s="1" t="s">
        <v>34</v>
      </c>
      <c r="D855" s="1">
        <v>2021</v>
      </c>
      <c r="E855" s="1" t="s">
        <v>146</v>
      </c>
      <c r="F855" s="1" t="s">
        <v>128</v>
      </c>
      <c r="G855" s="1" t="s">
        <v>209</v>
      </c>
    </row>
    <row r="856" spans="1:7" hidden="1" x14ac:dyDescent="0.25">
      <c r="A856" s="1" t="s">
        <v>82</v>
      </c>
      <c r="B856" s="1" t="s">
        <v>83</v>
      </c>
      <c r="C856" s="1" t="s">
        <v>34</v>
      </c>
      <c r="D856" s="1">
        <v>2021</v>
      </c>
      <c r="E856" s="1" t="s">
        <v>146</v>
      </c>
      <c r="F856" s="1" t="s">
        <v>128</v>
      </c>
      <c r="G856" s="1" t="s">
        <v>209</v>
      </c>
    </row>
    <row r="857" spans="1:7" hidden="1" x14ac:dyDescent="0.25">
      <c r="A857" s="1" t="s">
        <v>84</v>
      </c>
      <c r="B857" s="1" t="s">
        <v>85</v>
      </c>
      <c r="C857" s="1" t="s">
        <v>34</v>
      </c>
      <c r="D857" s="1">
        <v>2021</v>
      </c>
      <c r="E857" s="1" t="s">
        <v>146</v>
      </c>
      <c r="F857" s="1" t="s">
        <v>128</v>
      </c>
      <c r="G857" s="1" t="s">
        <v>209</v>
      </c>
    </row>
    <row r="858" spans="1:7" hidden="1" x14ac:dyDescent="0.25">
      <c r="A858" s="1" t="s">
        <v>86</v>
      </c>
      <c r="B858" s="1" t="s">
        <v>87</v>
      </c>
      <c r="C858" s="1" t="s">
        <v>34</v>
      </c>
      <c r="D858" s="1">
        <v>2021</v>
      </c>
      <c r="E858" s="1" t="s">
        <v>146</v>
      </c>
      <c r="F858" s="1" t="s">
        <v>128</v>
      </c>
      <c r="G858" s="1" t="s">
        <v>209</v>
      </c>
    </row>
    <row r="859" spans="1:7" hidden="1" x14ac:dyDescent="0.25">
      <c r="A859" s="1" t="s">
        <v>88</v>
      </c>
      <c r="B859" s="1" t="s">
        <v>89</v>
      </c>
      <c r="C859" s="1" t="s">
        <v>34</v>
      </c>
      <c r="D859" s="1">
        <v>2021</v>
      </c>
      <c r="E859" s="1" t="s">
        <v>146</v>
      </c>
      <c r="F859" s="1" t="s">
        <v>128</v>
      </c>
      <c r="G859" s="1" t="s">
        <v>209</v>
      </c>
    </row>
    <row r="860" spans="1:7" hidden="1" x14ac:dyDescent="0.25">
      <c r="A860" s="1" t="s">
        <v>90</v>
      </c>
      <c r="B860" s="1" t="s">
        <v>91</v>
      </c>
      <c r="C860" s="1" t="s">
        <v>34</v>
      </c>
      <c r="D860" s="1">
        <v>2021</v>
      </c>
      <c r="E860" s="1" t="s">
        <v>146</v>
      </c>
      <c r="F860" s="1" t="s">
        <v>128</v>
      </c>
      <c r="G860" s="1" t="s">
        <v>209</v>
      </c>
    </row>
    <row r="861" spans="1:7" hidden="1" x14ac:dyDescent="0.25">
      <c r="A861" s="1" t="s">
        <v>92</v>
      </c>
      <c r="B861" s="1" t="s">
        <v>93</v>
      </c>
      <c r="C861" s="1" t="s">
        <v>34</v>
      </c>
      <c r="D861" s="1">
        <v>2021</v>
      </c>
      <c r="E861" s="1" t="s">
        <v>146</v>
      </c>
      <c r="F861" s="1" t="s">
        <v>128</v>
      </c>
      <c r="G861" s="1" t="s">
        <v>209</v>
      </c>
    </row>
    <row r="862" spans="1:7" hidden="1" x14ac:dyDescent="0.25">
      <c r="A862" s="1" t="s">
        <v>94</v>
      </c>
      <c r="B862" s="1" t="s">
        <v>95</v>
      </c>
      <c r="C862" s="1" t="s">
        <v>34</v>
      </c>
      <c r="D862" s="1">
        <v>2021</v>
      </c>
      <c r="E862" s="1" t="s">
        <v>146</v>
      </c>
      <c r="F862" s="1" t="s">
        <v>128</v>
      </c>
      <c r="G862" s="1" t="s">
        <v>209</v>
      </c>
    </row>
    <row r="863" spans="1:7" hidden="1" x14ac:dyDescent="0.25">
      <c r="A863" s="1" t="s">
        <v>96</v>
      </c>
      <c r="B863" s="1" t="s">
        <v>97</v>
      </c>
      <c r="C863" s="1" t="s">
        <v>34</v>
      </c>
      <c r="D863" s="1">
        <v>2021</v>
      </c>
      <c r="E863" s="1" t="s">
        <v>146</v>
      </c>
      <c r="F863" s="1" t="s">
        <v>128</v>
      </c>
      <c r="G863" s="1" t="s">
        <v>209</v>
      </c>
    </row>
    <row r="864" spans="1:7" hidden="1" x14ac:dyDescent="0.25">
      <c r="A864" s="1" t="s">
        <v>98</v>
      </c>
      <c r="B864" s="1" t="s">
        <v>99</v>
      </c>
      <c r="C864" s="1" t="s">
        <v>34</v>
      </c>
      <c r="D864" s="1">
        <v>2021</v>
      </c>
      <c r="E864" s="1" t="s">
        <v>146</v>
      </c>
      <c r="F864" s="1" t="s">
        <v>128</v>
      </c>
      <c r="G864" s="1" t="s">
        <v>209</v>
      </c>
    </row>
    <row r="865" spans="1:7" hidden="1" x14ac:dyDescent="0.25">
      <c r="A865" s="1" t="s">
        <v>100</v>
      </c>
      <c r="B865" s="1" t="s">
        <v>101</v>
      </c>
      <c r="C865" s="1" t="s">
        <v>34</v>
      </c>
      <c r="D865" s="1">
        <v>2021</v>
      </c>
      <c r="E865" s="1" t="s">
        <v>146</v>
      </c>
      <c r="F865" s="1" t="s">
        <v>128</v>
      </c>
      <c r="G865" s="1" t="s">
        <v>209</v>
      </c>
    </row>
    <row r="866" spans="1:7" hidden="1" x14ac:dyDescent="0.25">
      <c r="A866" s="1" t="s">
        <v>102</v>
      </c>
      <c r="B866" s="1" t="s">
        <v>103</v>
      </c>
      <c r="C866" s="1" t="s">
        <v>34</v>
      </c>
      <c r="D866" s="1">
        <v>2021</v>
      </c>
      <c r="E866" s="1" t="s">
        <v>146</v>
      </c>
      <c r="F866" s="1" t="s">
        <v>128</v>
      </c>
      <c r="G866" s="1" t="s">
        <v>209</v>
      </c>
    </row>
    <row r="867" spans="1:7" hidden="1" x14ac:dyDescent="0.25">
      <c r="A867" s="1" t="s">
        <v>104</v>
      </c>
      <c r="B867" s="1" t="s">
        <v>105</v>
      </c>
      <c r="C867" s="1" t="s">
        <v>34</v>
      </c>
      <c r="D867" s="1">
        <v>2021</v>
      </c>
      <c r="E867" s="1" t="s">
        <v>146</v>
      </c>
      <c r="F867" s="1" t="s">
        <v>128</v>
      </c>
      <c r="G867" s="1" t="s">
        <v>209</v>
      </c>
    </row>
    <row r="868" spans="1:7" hidden="1" x14ac:dyDescent="0.25">
      <c r="A868" s="1" t="s">
        <v>106</v>
      </c>
      <c r="B868" s="1" t="s">
        <v>107</v>
      </c>
      <c r="C868" s="1" t="s">
        <v>34</v>
      </c>
      <c r="D868" s="1">
        <v>2021</v>
      </c>
      <c r="E868" s="1" t="s">
        <v>146</v>
      </c>
      <c r="F868" s="1" t="s">
        <v>128</v>
      </c>
      <c r="G868" s="1" t="s">
        <v>209</v>
      </c>
    </row>
    <row r="869" spans="1:7" hidden="1" x14ac:dyDescent="0.25">
      <c r="A869" s="1" t="s">
        <v>108</v>
      </c>
      <c r="B869" s="1" t="s">
        <v>109</v>
      </c>
      <c r="C869" s="1" t="s">
        <v>34</v>
      </c>
      <c r="D869" s="1">
        <v>2021</v>
      </c>
      <c r="E869" s="1" t="s">
        <v>146</v>
      </c>
      <c r="F869" s="1" t="s">
        <v>128</v>
      </c>
      <c r="G869" s="1" t="s">
        <v>209</v>
      </c>
    </row>
    <row r="870" spans="1:7" hidden="1" x14ac:dyDescent="0.25">
      <c r="A870" s="1" t="s">
        <v>110</v>
      </c>
      <c r="B870" s="1" t="s">
        <v>111</v>
      </c>
      <c r="C870" s="1" t="s">
        <v>34</v>
      </c>
      <c r="D870" s="1">
        <v>2021</v>
      </c>
      <c r="E870" s="1" t="s">
        <v>146</v>
      </c>
      <c r="F870" s="1" t="s">
        <v>128</v>
      </c>
      <c r="G870" s="1" t="s">
        <v>209</v>
      </c>
    </row>
    <row r="871" spans="1:7" hidden="1" x14ac:dyDescent="0.25">
      <c r="A871" s="1" t="s">
        <v>112</v>
      </c>
      <c r="B871" s="1" t="s">
        <v>113</v>
      </c>
      <c r="C871" s="1" t="s">
        <v>34</v>
      </c>
      <c r="D871" s="1">
        <v>2021</v>
      </c>
      <c r="E871" s="1" t="s">
        <v>146</v>
      </c>
      <c r="F871" s="1" t="s">
        <v>128</v>
      </c>
      <c r="G871" s="1" t="s">
        <v>209</v>
      </c>
    </row>
    <row r="872" spans="1:7" hidden="1" x14ac:dyDescent="0.25">
      <c r="A872" s="1" t="s">
        <v>114</v>
      </c>
      <c r="B872" s="1" t="s">
        <v>115</v>
      </c>
      <c r="C872" s="1" t="s">
        <v>34</v>
      </c>
      <c r="D872" s="1">
        <v>2021</v>
      </c>
      <c r="E872" s="1" t="s">
        <v>146</v>
      </c>
      <c r="F872" s="1" t="s">
        <v>128</v>
      </c>
      <c r="G872" s="1" t="s">
        <v>209</v>
      </c>
    </row>
    <row r="873" spans="1:7" hidden="1" x14ac:dyDescent="0.25">
      <c r="A873" s="1" t="s">
        <v>116</v>
      </c>
      <c r="B873" s="1" t="s">
        <v>117</v>
      </c>
      <c r="C873" s="1" t="s">
        <v>34</v>
      </c>
      <c r="D873" s="1">
        <v>2021</v>
      </c>
      <c r="E873" s="1" t="s">
        <v>146</v>
      </c>
      <c r="F873" s="1" t="s">
        <v>128</v>
      </c>
      <c r="G873" s="1" t="s">
        <v>209</v>
      </c>
    </row>
    <row r="874" spans="1:7" hidden="1" x14ac:dyDescent="0.25">
      <c r="A874" s="1" t="s">
        <v>118</v>
      </c>
      <c r="B874" s="1" t="s">
        <v>119</v>
      </c>
      <c r="C874" s="1" t="s">
        <v>34</v>
      </c>
      <c r="D874" s="1">
        <v>2021</v>
      </c>
      <c r="E874" s="1" t="s">
        <v>146</v>
      </c>
      <c r="F874" s="1" t="s">
        <v>128</v>
      </c>
      <c r="G874" s="1" t="s">
        <v>209</v>
      </c>
    </row>
    <row r="875" spans="1:7" hidden="1" x14ac:dyDescent="0.25">
      <c r="A875" s="1" t="s">
        <v>13</v>
      </c>
      <c r="B875" s="1" t="s">
        <v>14</v>
      </c>
      <c r="C875" s="1" t="s">
        <v>34</v>
      </c>
      <c r="D875" s="1">
        <v>2021</v>
      </c>
      <c r="E875" s="1" t="s">
        <v>146</v>
      </c>
      <c r="F875" s="1" t="s">
        <v>128</v>
      </c>
      <c r="G875" s="1" t="s">
        <v>209</v>
      </c>
    </row>
    <row r="876" spans="1:7" hidden="1" x14ac:dyDescent="0.25">
      <c r="A876" s="1" t="s">
        <v>18</v>
      </c>
      <c r="B876" s="1" t="s">
        <v>19</v>
      </c>
      <c r="C876" s="1" t="s">
        <v>34</v>
      </c>
      <c r="D876" s="1">
        <v>2021</v>
      </c>
      <c r="E876" s="1" t="s">
        <v>146</v>
      </c>
      <c r="F876" s="1" t="s">
        <v>128</v>
      </c>
      <c r="G876" s="1" t="s">
        <v>209</v>
      </c>
    </row>
    <row r="877" spans="1:7" hidden="1" x14ac:dyDescent="0.25">
      <c r="A877" s="1" t="s">
        <v>20</v>
      </c>
      <c r="B877" s="1" t="s">
        <v>21</v>
      </c>
      <c r="C877" s="1" t="s">
        <v>34</v>
      </c>
      <c r="D877" s="1">
        <v>2021</v>
      </c>
      <c r="E877" s="1" t="s">
        <v>146</v>
      </c>
      <c r="F877" s="1" t="s">
        <v>128</v>
      </c>
      <c r="G877" s="1" t="s">
        <v>209</v>
      </c>
    </row>
    <row r="878" spans="1:7" hidden="1" x14ac:dyDescent="0.25">
      <c r="A878" s="1" t="s">
        <v>36</v>
      </c>
      <c r="B878" s="1" t="s">
        <v>37</v>
      </c>
      <c r="C878" s="1" t="s">
        <v>34</v>
      </c>
      <c r="D878" s="1">
        <v>2021</v>
      </c>
      <c r="E878" s="1" t="s">
        <v>146</v>
      </c>
      <c r="F878" s="1" t="s">
        <v>128</v>
      </c>
      <c r="G878" s="1" t="s">
        <v>209</v>
      </c>
    </row>
    <row r="879" spans="1:7" hidden="1" x14ac:dyDescent="0.25">
      <c r="A879" s="1" t="s">
        <v>38</v>
      </c>
      <c r="B879" s="1" t="s">
        <v>39</v>
      </c>
      <c r="C879" s="1" t="s">
        <v>34</v>
      </c>
      <c r="D879" s="1">
        <v>2021</v>
      </c>
      <c r="E879" s="1" t="s">
        <v>146</v>
      </c>
      <c r="F879" s="1" t="s">
        <v>128</v>
      </c>
      <c r="G879" s="1" t="s">
        <v>209</v>
      </c>
    </row>
    <row r="880" spans="1:7" hidden="1" x14ac:dyDescent="0.25">
      <c r="A880" s="1" t="s">
        <v>40</v>
      </c>
      <c r="B880" s="1" t="s">
        <v>41</v>
      </c>
      <c r="C880" s="1" t="s">
        <v>34</v>
      </c>
      <c r="D880" s="1">
        <v>2021</v>
      </c>
      <c r="E880" s="1" t="s">
        <v>146</v>
      </c>
      <c r="F880" s="1" t="s">
        <v>128</v>
      </c>
      <c r="G880" s="1" t="s">
        <v>209</v>
      </c>
    </row>
    <row r="881" spans="1:7" hidden="1" x14ac:dyDescent="0.25">
      <c r="A881" s="1" t="s">
        <v>88</v>
      </c>
      <c r="B881" s="1" t="s">
        <v>89</v>
      </c>
      <c r="C881" s="1" t="s">
        <v>34</v>
      </c>
      <c r="D881" s="1">
        <v>2021</v>
      </c>
      <c r="E881" s="1" t="s">
        <v>149</v>
      </c>
      <c r="F881" s="1" t="s">
        <v>128</v>
      </c>
      <c r="G881" s="1" t="s">
        <v>209</v>
      </c>
    </row>
    <row r="882" spans="1:7" hidden="1" x14ac:dyDescent="0.25">
      <c r="A882" s="1" t="s">
        <v>90</v>
      </c>
      <c r="B882" s="1" t="s">
        <v>91</v>
      </c>
      <c r="C882" s="1" t="s">
        <v>34</v>
      </c>
      <c r="D882" s="1">
        <v>2021</v>
      </c>
      <c r="E882" s="1" t="s">
        <v>149</v>
      </c>
      <c r="F882" s="1" t="s">
        <v>128</v>
      </c>
      <c r="G882" s="1" t="s">
        <v>209</v>
      </c>
    </row>
    <row r="883" spans="1:7" hidden="1" x14ac:dyDescent="0.25">
      <c r="A883" s="1" t="s">
        <v>13</v>
      </c>
      <c r="B883" s="1" t="s">
        <v>14</v>
      </c>
      <c r="C883" s="1" t="s">
        <v>34</v>
      </c>
      <c r="D883" s="1">
        <v>2021</v>
      </c>
      <c r="E883" s="1" t="s">
        <v>149</v>
      </c>
      <c r="F883" s="1" t="s">
        <v>128</v>
      </c>
      <c r="G883" s="1" t="s">
        <v>209</v>
      </c>
    </row>
    <row r="884" spans="1:7" hidden="1" x14ac:dyDescent="0.25">
      <c r="A884" s="1" t="s">
        <v>18</v>
      </c>
      <c r="B884" s="1" t="s">
        <v>19</v>
      </c>
      <c r="C884" s="1" t="s">
        <v>34</v>
      </c>
      <c r="D884" s="1">
        <v>2021</v>
      </c>
      <c r="E884" s="1" t="s">
        <v>149</v>
      </c>
      <c r="F884" s="1" t="s">
        <v>128</v>
      </c>
      <c r="G884" s="1" t="s">
        <v>209</v>
      </c>
    </row>
    <row r="885" spans="1:7" hidden="1" x14ac:dyDescent="0.25">
      <c r="A885" s="1" t="s">
        <v>20</v>
      </c>
      <c r="B885" s="1" t="s">
        <v>21</v>
      </c>
      <c r="C885" s="1" t="s">
        <v>34</v>
      </c>
      <c r="D885" s="1">
        <v>2021</v>
      </c>
      <c r="E885" s="1" t="s">
        <v>149</v>
      </c>
      <c r="F885" s="1" t="s">
        <v>128</v>
      </c>
      <c r="G885" s="1" t="s">
        <v>209</v>
      </c>
    </row>
    <row r="886" spans="1:7" hidden="1" x14ac:dyDescent="0.25">
      <c r="A886" s="1" t="s">
        <v>46</v>
      </c>
      <c r="B886" s="1" t="s">
        <v>47</v>
      </c>
      <c r="C886" s="1" t="s">
        <v>34</v>
      </c>
      <c r="D886" s="1">
        <v>2021</v>
      </c>
      <c r="E886" s="1" t="s">
        <v>155</v>
      </c>
      <c r="F886" s="1" t="s">
        <v>128</v>
      </c>
      <c r="G886" s="1" t="s">
        <v>210</v>
      </c>
    </row>
    <row r="887" spans="1:7" hidden="1" x14ac:dyDescent="0.25">
      <c r="A887" s="1" t="s">
        <v>48</v>
      </c>
      <c r="B887" s="1" t="s">
        <v>49</v>
      </c>
      <c r="C887" s="1" t="s">
        <v>34</v>
      </c>
      <c r="D887" s="1">
        <v>2021</v>
      </c>
      <c r="E887" s="1" t="s">
        <v>155</v>
      </c>
      <c r="F887" s="1" t="s">
        <v>128</v>
      </c>
      <c r="G887" s="1" t="s">
        <v>210</v>
      </c>
    </row>
    <row r="888" spans="1:7" hidden="1" x14ac:dyDescent="0.25">
      <c r="A888" s="1" t="s">
        <v>64</v>
      </c>
      <c r="B888" s="1" t="s">
        <v>65</v>
      </c>
      <c r="C888" s="1" t="s">
        <v>34</v>
      </c>
      <c r="D888" s="1">
        <v>2021</v>
      </c>
      <c r="E888" s="1" t="s">
        <v>155</v>
      </c>
      <c r="F888" s="1" t="s">
        <v>128</v>
      </c>
      <c r="G888" s="1" t="s">
        <v>210</v>
      </c>
    </row>
    <row r="889" spans="1:7" hidden="1" x14ac:dyDescent="0.25">
      <c r="A889" s="1" t="s">
        <v>66</v>
      </c>
      <c r="B889" s="1" t="s">
        <v>67</v>
      </c>
      <c r="C889" s="1" t="s">
        <v>34</v>
      </c>
      <c r="D889" s="1">
        <v>2021</v>
      </c>
      <c r="E889" s="1" t="s">
        <v>155</v>
      </c>
      <c r="F889" s="1" t="s">
        <v>128</v>
      </c>
      <c r="G889" s="1" t="s">
        <v>210</v>
      </c>
    </row>
    <row r="890" spans="1:7" hidden="1" x14ac:dyDescent="0.25">
      <c r="A890" s="1" t="s">
        <v>68</v>
      </c>
      <c r="B890" s="1" t="s">
        <v>69</v>
      </c>
      <c r="C890" s="1" t="s">
        <v>34</v>
      </c>
      <c r="D890" s="1">
        <v>2021</v>
      </c>
      <c r="E890" s="1" t="s">
        <v>155</v>
      </c>
      <c r="F890" s="1" t="s">
        <v>128</v>
      </c>
      <c r="G890" s="1" t="s">
        <v>210</v>
      </c>
    </row>
    <row r="891" spans="1:7" hidden="1" x14ac:dyDescent="0.25">
      <c r="A891" s="1" t="s">
        <v>70</v>
      </c>
      <c r="B891" s="1" t="s">
        <v>71</v>
      </c>
      <c r="C891" s="1" t="s">
        <v>34</v>
      </c>
      <c r="D891" s="1">
        <v>2021</v>
      </c>
      <c r="E891" s="1" t="s">
        <v>155</v>
      </c>
      <c r="F891" s="1" t="s">
        <v>128</v>
      </c>
      <c r="G891" s="1" t="s">
        <v>210</v>
      </c>
    </row>
    <row r="892" spans="1:7" hidden="1" x14ac:dyDescent="0.25">
      <c r="A892" s="1" t="s">
        <v>72</v>
      </c>
      <c r="B892" s="1" t="s">
        <v>73</v>
      </c>
      <c r="C892" s="1" t="s">
        <v>34</v>
      </c>
      <c r="D892" s="1">
        <v>2021</v>
      </c>
      <c r="E892" s="1" t="s">
        <v>155</v>
      </c>
      <c r="F892" s="1" t="s">
        <v>128</v>
      </c>
      <c r="G892" s="1" t="s">
        <v>210</v>
      </c>
    </row>
    <row r="893" spans="1:7" hidden="1" x14ac:dyDescent="0.25">
      <c r="A893" s="1" t="s">
        <v>74</v>
      </c>
      <c r="B893" s="1" t="s">
        <v>75</v>
      </c>
      <c r="C893" s="1" t="s">
        <v>34</v>
      </c>
      <c r="D893" s="1">
        <v>2021</v>
      </c>
      <c r="E893" s="1" t="s">
        <v>155</v>
      </c>
      <c r="F893" s="1" t="s">
        <v>128</v>
      </c>
      <c r="G893" s="1" t="s">
        <v>210</v>
      </c>
    </row>
    <row r="894" spans="1:7" hidden="1" x14ac:dyDescent="0.25">
      <c r="A894" s="1" t="s">
        <v>76</v>
      </c>
      <c r="B894" s="1" t="s">
        <v>77</v>
      </c>
      <c r="C894" s="1" t="s">
        <v>34</v>
      </c>
      <c r="D894" s="1">
        <v>2021</v>
      </c>
      <c r="E894" s="1" t="s">
        <v>155</v>
      </c>
      <c r="F894" s="1" t="s">
        <v>128</v>
      </c>
      <c r="G894" s="1" t="s">
        <v>210</v>
      </c>
    </row>
    <row r="895" spans="1:7" hidden="1" x14ac:dyDescent="0.25">
      <c r="A895" s="1" t="s">
        <v>78</v>
      </c>
      <c r="B895" s="1" t="s">
        <v>79</v>
      </c>
      <c r="C895" s="1" t="s">
        <v>34</v>
      </c>
      <c r="D895" s="1">
        <v>2021</v>
      </c>
      <c r="E895" s="1" t="s">
        <v>155</v>
      </c>
      <c r="F895" s="1" t="s">
        <v>128</v>
      </c>
      <c r="G895" s="1" t="s">
        <v>210</v>
      </c>
    </row>
    <row r="896" spans="1:7" hidden="1" x14ac:dyDescent="0.25">
      <c r="A896" s="1" t="s">
        <v>80</v>
      </c>
      <c r="B896" s="1" t="s">
        <v>81</v>
      </c>
      <c r="C896" s="1" t="s">
        <v>34</v>
      </c>
      <c r="D896" s="1">
        <v>2021</v>
      </c>
      <c r="E896" s="1" t="s">
        <v>155</v>
      </c>
      <c r="F896" s="1" t="s">
        <v>128</v>
      </c>
      <c r="G896" s="1" t="s">
        <v>210</v>
      </c>
    </row>
    <row r="897" spans="1:7" hidden="1" x14ac:dyDescent="0.25">
      <c r="A897" s="1" t="s">
        <v>82</v>
      </c>
      <c r="B897" s="1" t="s">
        <v>83</v>
      </c>
      <c r="C897" s="1" t="s">
        <v>34</v>
      </c>
      <c r="D897" s="1">
        <v>2021</v>
      </c>
      <c r="E897" s="1" t="s">
        <v>155</v>
      </c>
      <c r="F897" s="1" t="s">
        <v>128</v>
      </c>
      <c r="G897" s="1" t="s">
        <v>210</v>
      </c>
    </row>
    <row r="898" spans="1:7" hidden="1" x14ac:dyDescent="0.25">
      <c r="A898" s="1" t="s">
        <v>84</v>
      </c>
      <c r="B898" s="1" t="s">
        <v>85</v>
      </c>
      <c r="C898" s="1" t="s">
        <v>34</v>
      </c>
      <c r="D898" s="1">
        <v>2021</v>
      </c>
      <c r="E898" s="1" t="s">
        <v>155</v>
      </c>
      <c r="F898" s="1" t="s">
        <v>128</v>
      </c>
      <c r="G898" s="1" t="s">
        <v>210</v>
      </c>
    </row>
    <row r="899" spans="1:7" hidden="1" x14ac:dyDescent="0.25">
      <c r="A899" s="1" t="s">
        <v>86</v>
      </c>
      <c r="B899" s="1" t="s">
        <v>87</v>
      </c>
      <c r="C899" s="1" t="s">
        <v>34</v>
      </c>
      <c r="D899" s="1">
        <v>2021</v>
      </c>
      <c r="E899" s="1" t="s">
        <v>155</v>
      </c>
      <c r="F899" s="1" t="s">
        <v>128</v>
      </c>
      <c r="G899" s="1" t="s">
        <v>210</v>
      </c>
    </row>
    <row r="900" spans="1:7" hidden="1" x14ac:dyDescent="0.25">
      <c r="A900" s="1" t="s">
        <v>88</v>
      </c>
      <c r="B900" s="1" t="s">
        <v>89</v>
      </c>
      <c r="C900" s="1" t="s">
        <v>34</v>
      </c>
      <c r="D900" s="1">
        <v>2021</v>
      </c>
      <c r="E900" s="1" t="s">
        <v>155</v>
      </c>
      <c r="F900" s="1" t="s">
        <v>128</v>
      </c>
      <c r="G900" s="1" t="s">
        <v>210</v>
      </c>
    </row>
    <row r="901" spans="1:7" hidden="1" x14ac:dyDescent="0.25">
      <c r="A901" s="1" t="s">
        <v>90</v>
      </c>
      <c r="B901" s="1" t="s">
        <v>91</v>
      </c>
      <c r="C901" s="1" t="s">
        <v>34</v>
      </c>
      <c r="D901" s="1">
        <v>2021</v>
      </c>
      <c r="E901" s="1" t="s">
        <v>155</v>
      </c>
      <c r="F901" s="1" t="s">
        <v>128</v>
      </c>
      <c r="G901" s="1" t="s">
        <v>210</v>
      </c>
    </row>
    <row r="902" spans="1:7" hidden="1" x14ac:dyDescent="0.25">
      <c r="A902" s="1" t="s">
        <v>13</v>
      </c>
      <c r="B902" s="1" t="s">
        <v>14</v>
      </c>
      <c r="C902" s="1" t="s">
        <v>34</v>
      </c>
      <c r="D902" s="1">
        <v>2021</v>
      </c>
      <c r="E902" s="1" t="s">
        <v>155</v>
      </c>
      <c r="F902" s="1" t="s">
        <v>128</v>
      </c>
      <c r="G902" s="1" t="s">
        <v>210</v>
      </c>
    </row>
    <row r="903" spans="1:7" hidden="1" x14ac:dyDescent="0.25">
      <c r="A903" s="1" t="s">
        <v>18</v>
      </c>
      <c r="B903" s="1" t="s">
        <v>19</v>
      </c>
      <c r="C903" s="1" t="s">
        <v>34</v>
      </c>
      <c r="D903" s="1">
        <v>2021</v>
      </c>
      <c r="E903" s="1" t="s">
        <v>155</v>
      </c>
      <c r="F903" s="1" t="s">
        <v>128</v>
      </c>
      <c r="G903" s="1" t="s">
        <v>210</v>
      </c>
    </row>
    <row r="904" spans="1:7" hidden="1" x14ac:dyDescent="0.25">
      <c r="A904" s="1" t="s">
        <v>20</v>
      </c>
      <c r="B904" s="1" t="s">
        <v>21</v>
      </c>
      <c r="C904" s="1" t="s">
        <v>34</v>
      </c>
      <c r="D904" s="1">
        <v>2021</v>
      </c>
      <c r="E904" s="1" t="s">
        <v>155</v>
      </c>
      <c r="F904" s="1" t="s">
        <v>128</v>
      </c>
      <c r="G904" s="1" t="s">
        <v>210</v>
      </c>
    </row>
    <row r="905" spans="1:7" hidden="1" x14ac:dyDescent="0.25">
      <c r="A905" s="1" t="s">
        <v>36</v>
      </c>
      <c r="B905" s="1" t="s">
        <v>37</v>
      </c>
      <c r="C905" s="1" t="s">
        <v>34</v>
      </c>
      <c r="D905" s="1">
        <v>2021</v>
      </c>
      <c r="E905" s="1" t="s">
        <v>151</v>
      </c>
      <c r="F905" s="1" t="s">
        <v>128</v>
      </c>
      <c r="G905" s="1" t="s">
        <v>210</v>
      </c>
    </row>
    <row r="906" spans="1:7" hidden="1" x14ac:dyDescent="0.25">
      <c r="A906" s="1" t="s">
        <v>38</v>
      </c>
      <c r="B906" s="1" t="s">
        <v>39</v>
      </c>
      <c r="C906" s="1" t="s">
        <v>34</v>
      </c>
      <c r="D906" s="1">
        <v>2021</v>
      </c>
      <c r="E906" s="1" t="s">
        <v>151</v>
      </c>
      <c r="F906" s="1" t="s">
        <v>128</v>
      </c>
      <c r="G906" s="1" t="s">
        <v>210</v>
      </c>
    </row>
    <row r="907" spans="1:7" hidden="1" x14ac:dyDescent="0.25">
      <c r="A907" s="1" t="s">
        <v>40</v>
      </c>
      <c r="B907" s="1" t="s">
        <v>41</v>
      </c>
      <c r="C907" s="1" t="s">
        <v>34</v>
      </c>
      <c r="D907" s="1">
        <v>2021</v>
      </c>
      <c r="E907" s="1" t="s">
        <v>151</v>
      </c>
      <c r="F907" s="1" t="s">
        <v>128</v>
      </c>
      <c r="G907" s="1" t="s">
        <v>210</v>
      </c>
    </row>
    <row r="908" spans="1:7" hidden="1" x14ac:dyDescent="0.25">
      <c r="A908" s="1" t="s">
        <v>42</v>
      </c>
      <c r="B908" s="1" t="s">
        <v>43</v>
      </c>
      <c r="C908" s="1" t="s">
        <v>34</v>
      </c>
      <c r="D908" s="1">
        <v>2021</v>
      </c>
      <c r="E908" s="1" t="s">
        <v>151</v>
      </c>
      <c r="F908" s="1" t="s">
        <v>128</v>
      </c>
      <c r="G908" s="1" t="s">
        <v>210</v>
      </c>
    </row>
    <row r="909" spans="1:7" hidden="1" x14ac:dyDescent="0.25">
      <c r="A909" s="1" t="s">
        <v>44</v>
      </c>
      <c r="B909" s="1" t="s">
        <v>45</v>
      </c>
      <c r="C909" s="1" t="s">
        <v>34</v>
      </c>
      <c r="D909" s="1">
        <v>2021</v>
      </c>
      <c r="E909" s="1" t="s">
        <v>151</v>
      </c>
      <c r="F909" s="1" t="s">
        <v>128</v>
      </c>
      <c r="G909" s="1" t="s">
        <v>210</v>
      </c>
    </row>
    <row r="910" spans="1:7" hidden="1" x14ac:dyDescent="0.25">
      <c r="A910" s="1" t="s">
        <v>46</v>
      </c>
      <c r="B910" s="1" t="s">
        <v>47</v>
      </c>
      <c r="C910" s="1" t="s">
        <v>34</v>
      </c>
      <c r="D910" s="1">
        <v>2021</v>
      </c>
      <c r="E910" s="1" t="s">
        <v>151</v>
      </c>
      <c r="F910" s="1" t="s">
        <v>128</v>
      </c>
      <c r="G910" s="1" t="s">
        <v>210</v>
      </c>
    </row>
    <row r="911" spans="1:7" hidden="1" x14ac:dyDescent="0.25">
      <c r="A911" s="1" t="s">
        <v>48</v>
      </c>
      <c r="B911" s="1" t="s">
        <v>49</v>
      </c>
      <c r="C911" s="1" t="s">
        <v>34</v>
      </c>
      <c r="D911" s="1">
        <v>2021</v>
      </c>
      <c r="E911" s="1" t="s">
        <v>151</v>
      </c>
      <c r="F911" s="1" t="s">
        <v>128</v>
      </c>
      <c r="G911" s="1" t="s">
        <v>210</v>
      </c>
    </row>
    <row r="912" spans="1:7" hidden="1" x14ac:dyDescent="0.25">
      <c r="A912" s="1" t="s">
        <v>50</v>
      </c>
      <c r="B912" s="1" t="s">
        <v>51</v>
      </c>
      <c r="C912" s="1" t="s">
        <v>34</v>
      </c>
      <c r="D912" s="1">
        <v>2021</v>
      </c>
      <c r="E912" s="1" t="s">
        <v>151</v>
      </c>
      <c r="F912" s="1" t="s">
        <v>128</v>
      </c>
      <c r="G912" s="1" t="s">
        <v>210</v>
      </c>
    </row>
    <row r="913" spans="1:7" hidden="1" x14ac:dyDescent="0.25">
      <c r="A913" s="1" t="s">
        <v>52</v>
      </c>
      <c r="B913" s="1" t="s">
        <v>53</v>
      </c>
      <c r="C913" s="1" t="s">
        <v>34</v>
      </c>
      <c r="D913" s="1">
        <v>2021</v>
      </c>
      <c r="E913" s="1" t="s">
        <v>151</v>
      </c>
      <c r="F913" s="1" t="s">
        <v>128</v>
      </c>
      <c r="G913" s="1" t="s">
        <v>210</v>
      </c>
    </row>
    <row r="914" spans="1:7" hidden="1" x14ac:dyDescent="0.25">
      <c r="A914" s="1" t="s">
        <v>54</v>
      </c>
      <c r="B914" s="1" t="s">
        <v>55</v>
      </c>
      <c r="C914" s="1" t="s">
        <v>34</v>
      </c>
      <c r="D914" s="1">
        <v>2021</v>
      </c>
      <c r="E914" s="1" t="s">
        <v>151</v>
      </c>
      <c r="F914" s="1" t="s">
        <v>128</v>
      </c>
      <c r="G914" s="1" t="s">
        <v>210</v>
      </c>
    </row>
    <row r="915" spans="1:7" hidden="1" x14ac:dyDescent="0.25">
      <c r="A915" s="1" t="s">
        <v>56</v>
      </c>
      <c r="B915" s="1" t="s">
        <v>57</v>
      </c>
      <c r="C915" s="1" t="s">
        <v>34</v>
      </c>
      <c r="D915" s="1">
        <v>2021</v>
      </c>
      <c r="E915" s="1" t="s">
        <v>151</v>
      </c>
      <c r="F915" s="1" t="s">
        <v>128</v>
      </c>
      <c r="G915" s="1" t="s">
        <v>210</v>
      </c>
    </row>
    <row r="916" spans="1:7" hidden="1" x14ac:dyDescent="0.25">
      <c r="A916" s="1" t="s">
        <v>58</v>
      </c>
      <c r="B916" s="1" t="s">
        <v>59</v>
      </c>
      <c r="C916" s="1" t="s">
        <v>34</v>
      </c>
      <c r="D916" s="1">
        <v>2021</v>
      </c>
      <c r="E916" s="1" t="s">
        <v>151</v>
      </c>
      <c r="F916" s="1" t="s">
        <v>128</v>
      </c>
      <c r="G916" s="1" t="s">
        <v>210</v>
      </c>
    </row>
    <row r="917" spans="1:7" hidden="1" x14ac:dyDescent="0.25">
      <c r="A917" s="1" t="s">
        <v>60</v>
      </c>
      <c r="B917" s="1" t="s">
        <v>61</v>
      </c>
      <c r="C917" s="1" t="s">
        <v>34</v>
      </c>
      <c r="D917" s="1">
        <v>2021</v>
      </c>
      <c r="E917" s="1" t="s">
        <v>151</v>
      </c>
      <c r="F917" s="1" t="s">
        <v>128</v>
      </c>
      <c r="G917" s="1" t="s">
        <v>210</v>
      </c>
    </row>
    <row r="918" spans="1:7" hidden="1" x14ac:dyDescent="0.25">
      <c r="A918" s="1" t="s">
        <v>62</v>
      </c>
      <c r="B918" s="1" t="s">
        <v>63</v>
      </c>
      <c r="C918" s="1" t="s">
        <v>34</v>
      </c>
      <c r="D918" s="1">
        <v>2021</v>
      </c>
      <c r="E918" s="1" t="s">
        <v>151</v>
      </c>
      <c r="F918" s="1" t="s">
        <v>128</v>
      </c>
      <c r="G918" s="1" t="s">
        <v>210</v>
      </c>
    </row>
    <row r="919" spans="1:7" hidden="1" x14ac:dyDescent="0.25">
      <c r="A919" s="1" t="s">
        <v>64</v>
      </c>
      <c r="B919" s="1" t="s">
        <v>65</v>
      </c>
      <c r="C919" s="1" t="s">
        <v>34</v>
      </c>
      <c r="D919" s="1">
        <v>2021</v>
      </c>
      <c r="E919" s="1" t="s">
        <v>151</v>
      </c>
      <c r="F919" s="1" t="s">
        <v>128</v>
      </c>
      <c r="G919" s="1" t="s">
        <v>210</v>
      </c>
    </row>
    <row r="920" spans="1:7" hidden="1" x14ac:dyDescent="0.25">
      <c r="A920" s="1" t="s">
        <v>66</v>
      </c>
      <c r="B920" s="1" t="s">
        <v>67</v>
      </c>
      <c r="C920" s="1" t="s">
        <v>34</v>
      </c>
      <c r="D920" s="1">
        <v>2021</v>
      </c>
      <c r="E920" s="1" t="s">
        <v>151</v>
      </c>
      <c r="F920" s="1" t="s">
        <v>128</v>
      </c>
      <c r="G920" s="1" t="s">
        <v>210</v>
      </c>
    </row>
    <row r="921" spans="1:7" hidden="1" x14ac:dyDescent="0.25">
      <c r="A921" s="1" t="s">
        <v>68</v>
      </c>
      <c r="B921" s="1" t="s">
        <v>69</v>
      </c>
      <c r="C921" s="1" t="s">
        <v>34</v>
      </c>
      <c r="D921" s="1">
        <v>2021</v>
      </c>
      <c r="E921" s="1" t="s">
        <v>151</v>
      </c>
      <c r="F921" s="1" t="s">
        <v>128</v>
      </c>
      <c r="G921" s="1" t="s">
        <v>210</v>
      </c>
    </row>
    <row r="922" spans="1:7" hidden="1" x14ac:dyDescent="0.25">
      <c r="A922" s="1" t="s">
        <v>70</v>
      </c>
      <c r="B922" s="1" t="s">
        <v>71</v>
      </c>
      <c r="C922" s="1" t="s">
        <v>34</v>
      </c>
      <c r="D922" s="1">
        <v>2021</v>
      </c>
      <c r="E922" s="1" t="s">
        <v>151</v>
      </c>
      <c r="F922" s="1" t="s">
        <v>128</v>
      </c>
      <c r="G922" s="1" t="s">
        <v>210</v>
      </c>
    </row>
    <row r="923" spans="1:7" hidden="1" x14ac:dyDescent="0.25">
      <c r="A923" s="1" t="s">
        <v>72</v>
      </c>
      <c r="B923" s="1" t="s">
        <v>73</v>
      </c>
      <c r="C923" s="1" t="s">
        <v>34</v>
      </c>
      <c r="D923" s="1">
        <v>2021</v>
      </c>
      <c r="E923" s="1" t="s">
        <v>151</v>
      </c>
      <c r="F923" s="1" t="s">
        <v>128</v>
      </c>
      <c r="G923" s="1" t="s">
        <v>210</v>
      </c>
    </row>
    <row r="924" spans="1:7" hidden="1" x14ac:dyDescent="0.25">
      <c r="A924" s="1" t="s">
        <v>74</v>
      </c>
      <c r="B924" s="1" t="s">
        <v>75</v>
      </c>
      <c r="C924" s="1" t="s">
        <v>34</v>
      </c>
      <c r="D924" s="1">
        <v>2021</v>
      </c>
      <c r="E924" s="1" t="s">
        <v>151</v>
      </c>
      <c r="F924" s="1" t="s">
        <v>128</v>
      </c>
      <c r="G924" s="1" t="s">
        <v>210</v>
      </c>
    </row>
    <row r="925" spans="1:7" hidden="1" x14ac:dyDescent="0.25">
      <c r="A925" s="1" t="s">
        <v>76</v>
      </c>
      <c r="B925" s="1" t="s">
        <v>77</v>
      </c>
      <c r="C925" s="1" t="s">
        <v>34</v>
      </c>
      <c r="D925" s="1">
        <v>2021</v>
      </c>
      <c r="E925" s="1" t="s">
        <v>151</v>
      </c>
      <c r="F925" s="1" t="s">
        <v>128</v>
      </c>
      <c r="G925" s="1" t="s">
        <v>210</v>
      </c>
    </row>
    <row r="926" spans="1:7" hidden="1" x14ac:dyDescent="0.25">
      <c r="A926" s="1" t="s">
        <v>78</v>
      </c>
      <c r="B926" s="1" t="s">
        <v>79</v>
      </c>
      <c r="C926" s="1" t="s">
        <v>34</v>
      </c>
      <c r="D926" s="1">
        <v>2021</v>
      </c>
      <c r="E926" s="1" t="s">
        <v>151</v>
      </c>
      <c r="F926" s="1" t="s">
        <v>128</v>
      </c>
      <c r="G926" s="1" t="s">
        <v>210</v>
      </c>
    </row>
    <row r="927" spans="1:7" hidden="1" x14ac:dyDescent="0.25">
      <c r="A927" s="1" t="s">
        <v>80</v>
      </c>
      <c r="B927" s="1" t="s">
        <v>81</v>
      </c>
      <c r="C927" s="1" t="s">
        <v>34</v>
      </c>
      <c r="D927" s="1">
        <v>2021</v>
      </c>
      <c r="E927" s="1" t="s">
        <v>151</v>
      </c>
      <c r="F927" s="1" t="s">
        <v>128</v>
      </c>
      <c r="G927" s="1" t="s">
        <v>210</v>
      </c>
    </row>
    <row r="928" spans="1:7" hidden="1" x14ac:dyDescent="0.25">
      <c r="A928" s="1" t="s">
        <v>82</v>
      </c>
      <c r="B928" s="1" t="s">
        <v>83</v>
      </c>
      <c r="C928" s="1" t="s">
        <v>34</v>
      </c>
      <c r="D928" s="1">
        <v>2021</v>
      </c>
      <c r="E928" s="1" t="s">
        <v>151</v>
      </c>
      <c r="F928" s="1" t="s">
        <v>128</v>
      </c>
      <c r="G928" s="1" t="s">
        <v>210</v>
      </c>
    </row>
    <row r="929" spans="1:7" hidden="1" x14ac:dyDescent="0.25">
      <c r="A929" s="1" t="s">
        <v>84</v>
      </c>
      <c r="B929" s="1" t="s">
        <v>85</v>
      </c>
      <c r="C929" s="1" t="s">
        <v>34</v>
      </c>
      <c r="D929" s="1">
        <v>2021</v>
      </c>
      <c r="E929" s="1" t="s">
        <v>151</v>
      </c>
      <c r="F929" s="1" t="s">
        <v>128</v>
      </c>
      <c r="G929" s="1" t="s">
        <v>210</v>
      </c>
    </row>
    <row r="930" spans="1:7" hidden="1" x14ac:dyDescent="0.25">
      <c r="A930" s="1" t="s">
        <v>86</v>
      </c>
      <c r="B930" s="1" t="s">
        <v>87</v>
      </c>
      <c r="C930" s="1" t="s">
        <v>34</v>
      </c>
      <c r="D930" s="1">
        <v>2021</v>
      </c>
      <c r="E930" s="1" t="s">
        <v>151</v>
      </c>
      <c r="F930" s="1" t="s">
        <v>128</v>
      </c>
      <c r="G930" s="1" t="s">
        <v>210</v>
      </c>
    </row>
    <row r="931" spans="1:7" hidden="1" x14ac:dyDescent="0.25">
      <c r="A931" s="1" t="s">
        <v>88</v>
      </c>
      <c r="B931" s="1" t="s">
        <v>89</v>
      </c>
      <c r="C931" s="1" t="s">
        <v>34</v>
      </c>
      <c r="D931" s="1">
        <v>2021</v>
      </c>
      <c r="E931" s="1" t="s">
        <v>151</v>
      </c>
      <c r="F931" s="1" t="s">
        <v>128</v>
      </c>
      <c r="G931" s="1" t="s">
        <v>210</v>
      </c>
    </row>
    <row r="932" spans="1:7" hidden="1" x14ac:dyDescent="0.25">
      <c r="A932" s="1" t="s">
        <v>90</v>
      </c>
      <c r="B932" s="1" t="s">
        <v>91</v>
      </c>
      <c r="C932" s="1" t="s">
        <v>34</v>
      </c>
      <c r="D932" s="1">
        <v>2021</v>
      </c>
      <c r="E932" s="1" t="s">
        <v>151</v>
      </c>
      <c r="F932" s="1" t="s">
        <v>128</v>
      </c>
      <c r="G932" s="1" t="s">
        <v>210</v>
      </c>
    </row>
    <row r="933" spans="1:7" hidden="1" x14ac:dyDescent="0.25">
      <c r="A933" s="1" t="s">
        <v>92</v>
      </c>
      <c r="B933" s="1" t="s">
        <v>93</v>
      </c>
      <c r="C933" s="1" t="s">
        <v>34</v>
      </c>
      <c r="D933" s="1">
        <v>2021</v>
      </c>
      <c r="E933" s="1" t="s">
        <v>151</v>
      </c>
      <c r="F933" s="1" t="s">
        <v>128</v>
      </c>
      <c r="G933" s="1" t="s">
        <v>210</v>
      </c>
    </row>
    <row r="934" spans="1:7" hidden="1" x14ac:dyDescent="0.25">
      <c r="A934" s="1" t="s">
        <v>94</v>
      </c>
      <c r="B934" s="1" t="s">
        <v>95</v>
      </c>
      <c r="C934" s="1" t="s">
        <v>34</v>
      </c>
      <c r="D934" s="1">
        <v>2021</v>
      </c>
      <c r="E934" s="1" t="s">
        <v>151</v>
      </c>
      <c r="F934" s="1" t="s">
        <v>128</v>
      </c>
      <c r="G934" s="1" t="s">
        <v>210</v>
      </c>
    </row>
    <row r="935" spans="1:7" hidden="1" x14ac:dyDescent="0.25">
      <c r="A935" s="1" t="s">
        <v>96</v>
      </c>
      <c r="B935" s="1" t="s">
        <v>97</v>
      </c>
      <c r="C935" s="1" t="s">
        <v>34</v>
      </c>
      <c r="D935" s="1">
        <v>2021</v>
      </c>
      <c r="E935" s="1" t="s">
        <v>151</v>
      </c>
      <c r="F935" s="1" t="s">
        <v>128</v>
      </c>
      <c r="G935" s="1" t="s">
        <v>210</v>
      </c>
    </row>
    <row r="936" spans="1:7" hidden="1" x14ac:dyDescent="0.25">
      <c r="A936" s="1" t="s">
        <v>98</v>
      </c>
      <c r="B936" s="1" t="s">
        <v>99</v>
      </c>
      <c r="C936" s="1" t="s">
        <v>34</v>
      </c>
      <c r="D936" s="1">
        <v>2021</v>
      </c>
      <c r="E936" s="1" t="s">
        <v>151</v>
      </c>
      <c r="F936" s="1" t="s">
        <v>128</v>
      </c>
      <c r="G936" s="1" t="s">
        <v>210</v>
      </c>
    </row>
    <row r="937" spans="1:7" hidden="1" x14ac:dyDescent="0.25">
      <c r="A937" s="1" t="s">
        <v>100</v>
      </c>
      <c r="B937" s="1" t="s">
        <v>101</v>
      </c>
      <c r="C937" s="1" t="s">
        <v>34</v>
      </c>
      <c r="D937" s="1">
        <v>2021</v>
      </c>
      <c r="E937" s="1" t="s">
        <v>151</v>
      </c>
      <c r="F937" s="1" t="s">
        <v>128</v>
      </c>
      <c r="G937" s="1" t="s">
        <v>210</v>
      </c>
    </row>
    <row r="938" spans="1:7" hidden="1" x14ac:dyDescent="0.25">
      <c r="A938" s="1" t="s">
        <v>102</v>
      </c>
      <c r="B938" s="1" t="s">
        <v>103</v>
      </c>
      <c r="C938" s="1" t="s">
        <v>34</v>
      </c>
      <c r="D938" s="1">
        <v>2021</v>
      </c>
      <c r="E938" s="1" t="s">
        <v>151</v>
      </c>
      <c r="F938" s="1" t="s">
        <v>128</v>
      </c>
      <c r="G938" s="1" t="s">
        <v>210</v>
      </c>
    </row>
    <row r="939" spans="1:7" hidden="1" x14ac:dyDescent="0.25">
      <c r="A939" s="1" t="s">
        <v>104</v>
      </c>
      <c r="B939" s="1" t="s">
        <v>105</v>
      </c>
      <c r="C939" s="1" t="s">
        <v>34</v>
      </c>
      <c r="D939" s="1">
        <v>2021</v>
      </c>
      <c r="E939" s="1" t="s">
        <v>151</v>
      </c>
      <c r="F939" s="1" t="s">
        <v>128</v>
      </c>
      <c r="G939" s="1" t="s">
        <v>210</v>
      </c>
    </row>
    <row r="940" spans="1:7" hidden="1" x14ac:dyDescent="0.25">
      <c r="A940" s="1" t="s">
        <v>106</v>
      </c>
      <c r="B940" s="1" t="s">
        <v>107</v>
      </c>
      <c r="C940" s="1" t="s">
        <v>34</v>
      </c>
      <c r="D940" s="1">
        <v>2021</v>
      </c>
      <c r="E940" s="1" t="s">
        <v>151</v>
      </c>
      <c r="F940" s="1" t="s">
        <v>128</v>
      </c>
      <c r="G940" s="1" t="s">
        <v>210</v>
      </c>
    </row>
    <row r="941" spans="1:7" hidden="1" x14ac:dyDescent="0.25">
      <c r="A941" s="1" t="s">
        <v>108</v>
      </c>
      <c r="B941" s="1" t="s">
        <v>109</v>
      </c>
      <c r="C941" s="1" t="s">
        <v>34</v>
      </c>
      <c r="D941" s="1">
        <v>2021</v>
      </c>
      <c r="E941" s="1" t="s">
        <v>151</v>
      </c>
      <c r="F941" s="1" t="s">
        <v>128</v>
      </c>
      <c r="G941" s="1" t="s">
        <v>210</v>
      </c>
    </row>
    <row r="942" spans="1:7" hidden="1" x14ac:dyDescent="0.25">
      <c r="A942" s="1" t="s">
        <v>110</v>
      </c>
      <c r="B942" s="1" t="s">
        <v>111</v>
      </c>
      <c r="C942" s="1" t="s">
        <v>34</v>
      </c>
      <c r="D942" s="1">
        <v>2021</v>
      </c>
      <c r="E942" s="1" t="s">
        <v>151</v>
      </c>
      <c r="F942" s="1" t="s">
        <v>128</v>
      </c>
      <c r="G942" s="1" t="s">
        <v>210</v>
      </c>
    </row>
    <row r="943" spans="1:7" hidden="1" x14ac:dyDescent="0.25">
      <c r="A943" s="1" t="s">
        <v>112</v>
      </c>
      <c r="B943" s="1" t="s">
        <v>113</v>
      </c>
      <c r="C943" s="1" t="s">
        <v>34</v>
      </c>
      <c r="D943" s="1">
        <v>2021</v>
      </c>
      <c r="E943" s="1" t="s">
        <v>151</v>
      </c>
      <c r="F943" s="1" t="s">
        <v>128</v>
      </c>
      <c r="G943" s="1" t="s">
        <v>210</v>
      </c>
    </row>
    <row r="944" spans="1:7" hidden="1" x14ac:dyDescent="0.25">
      <c r="A944" s="1" t="s">
        <v>114</v>
      </c>
      <c r="B944" s="1" t="s">
        <v>115</v>
      </c>
      <c r="C944" s="1" t="s">
        <v>34</v>
      </c>
      <c r="D944" s="1">
        <v>2021</v>
      </c>
      <c r="E944" s="1" t="s">
        <v>151</v>
      </c>
      <c r="F944" s="1" t="s">
        <v>128</v>
      </c>
      <c r="G944" s="1" t="s">
        <v>210</v>
      </c>
    </row>
    <row r="945" spans="1:7" hidden="1" x14ac:dyDescent="0.25">
      <c r="A945" s="1" t="s">
        <v>116</v>
      </c>
      <c r="B945" s="1" t="s">
        <v>117</v>
      </c>
      <c r="C945" s="1" t="s">
        <v>34</v>
      </c>
      <c r="D945" s="1">
        <v>2021</v>
      </c>
      <c r="E945" s="1" t="s">
        <v>151</v>
      </c>
      <c r="F945" s="1" t="s">
        <v>128</v>
      </c>
      <c r="G945" s="1" t="s">
        <v>210</v>
      </c>
    </row>
    <row r="946" spans="1:7" hidden="1" x14ac:dyDescent="0.25">
      <c r="A946" s="1" t="s">
        <v>118</v>
      </c>
      <c r="B946" s="1" t="s">
        <v>119</v>
      </c>
      <c r="C946" s="1" t="s">
        <v>34</v>
      </c>
      <c r="D946" s="1">
        <v>2021</v>
      </c>
      <c r="E946" s="1" t="s">
        <v>151</v>
      </c>
      <c r="F946" s="1" t="s">
        <v>128</v>
      </c>
      <c r="G946" s="1" t="s">
        <v>210</v>
      </c>
    </row>
    <row r="947" spans="1:7" hidden="1" x14ac:dyDescent="0.25">
      <c r="A947" s="1" t="s">
        <v>13</v>
      </c>
      <c r="B947" s="1" t="s">
        <v>14</v>
      </c>
      <c r="C947" s="1" t="s">
        <v>34</v>
      </c>
      <c r="D947" s="1">
        <v>2021</v>
      </c>
      <c r="E947" s="1" t="s">
        <v>151</v>
      </c>
      <c r="F947" s="1" t="s">
        <v>128</v>
      </c>
      <c r="G947" s="1" t="s">
        <v>210</v>
      </c>
    </row>
    <row r="948" spans="1:7" hidden="1" x14ac:dyDescent="0.25">
      <c r="A948" s="1" t="s">
        <v>18</v>
      </c>
      <c r="B948" s="1" t="s">
        <v>19</v>
      </c>
      <c r="C948" s="1" t="s">
        <v>34</v>
      </c>
      <c r="D948" s="1">
        <v>2021</v>
      </c>
      <c r="E948" s="1" t="s">
        <v>151</v>
      </c>
      <c r="F948" s="1" t="s">
        <v>128</v>
      </c>
      <c r="G948" s="1" t="s">
        <v>210</v>
      </c>
    </row>
    <row r="949" spans="1:7" hidden="1" x14ac:dyDescent="0.25">
      <c r="A949" s="1" t="s">
        <v>20</v>
      </c>
      <c r="B949" s="1" t="s">
        <v>21</v>
      </c>
      <c r="C949" s="1" t="s">
        <v>34</v>
      </c>
      <c r="D949" s="1">
        <v>2021</v>
      </c>
      <c r="E949" s="1" t="s">
        <v>151</v>
      </c>
      <c r="F949" s="1" t="s">
        <v>128</v>
      </c>
      <c r="G949" s="1" t="s">
        <v>210</v>
      </c>
    </row>
    <row r="950" spans="1:7" hidden="1" x14ac:dyDescent="0.25">
      <c r="A950" s="1" t="s">
        <v>36</v>
      </c>
      <c r="B950" s="1" t="s">
        <v>37</v>
      </c>
      <c r="C950" s="1" t="s">
        <v>34</v>
      </c>
      <c r="D950" s="1">
        <v>2021</v>
      </c>
      <c r="E950" s="1" t="s">
        <v>149</v>
      </c>
      <c r="F950" s="1" t="s">
        <v>128</v>
      </c>
      <c r="G950" s="1" t="s">
        <v>210</v>
      </c>
    </row>
    <row r="951" spans="1:7" hidden="1" x14ac:dyDescent="0.25">
      <c r="A951" s="1" t="s">
        <v>38</v>
      </c>
      <c r="B951" s="1" t="s">
        <v>39</v>
      </c>
      <c r="C951" s="1" t="s">
        <v>34</v>
      </c>
      <c r="D951" s="1">
        <v>2021</v>
      </c>
      <c r="E951" s="1" t="s">
        <v>149</v>
      </c>
      <c r="F951" s="1" t="s">
        <v>128</v>
      </c>
      <c r="G951" s="1" t="s">
        <v>210</v>
      </c>
    </row>
    <row r="952" spans="1:7" hidden="1" x14ac:dyDescent="0.25">
      <c r="A952" s="1" t="s">
        <v>40</v>
      </c>
      <c r="B952" s="1" t="s">
        <v>41</v>
      </c>
      <c r="C952" s="1" t="s">
        <v>34</v>
      </c>
      <c r="D952" s="1">
        <v>2021</v>
      </c>
      <c r="E952" s="1" t="s">
        <v>149</v>
      </c>
      <c r="F952" s="1" t="s">
        <v>128</v>
      </c>
      <c r="G952" s="1" t="s">
        <v>210</v>
      </c>
    </row>
    <row r="953" spans="1:7" hidden="1" x14ac:dyDescent="0.25">
      <c r="A953" s="1" t="s">
        <v>42</v>
      </c>
      <c r="B953" s="1" t="s">
        <v>43</v>
      </c>
      <c r="C953" s="1" t="s">
        <v>34</v>
      </c>
      <c r="D953" s="1">
        <v>2021</v>
      </c>
      <c r="E953" s="1" t="s">
        <v>149</v>
      </c>
      <c r="F953" s="1" t="s">
        <v>128</v>
      </c>
      <c r="G953" s="1" t="s">
        <v>210</v>
      </c>
    </row>
    <row r="954" spans="1:7" hidden="1" x14ac:dyDescent="0.25">
      <c r="A954" s="1" t="s">
        <v>44</v>
      </c>
      <c r="B954" s="1" t="s">
        <v>45</v>
      </c>
      <c r="C954" s="1" t="s">
        <v>34</v>
      </c>
      <c r="D954" s="1">
        <v>2021</v>
      </c>
      <c r="E954" s="1" t="s">
        <v>149</v>
      </c>
      <c r="F954" s="1" t="s">
        <v>128</v>
      </c>
      <c r="G954" s="1" t="s">
        <v>210</v>
      </c>
    </row>
    <row r="955" spans="1:7" hidden="1" x14ac:dyDescent="0.25">
      <c r="A955" s="1" t="s">
        <v>46</v>
      </c>
      <c r="B955" s="1" t="s">
        <v>47</v>
      </c>
      <c r="C955" s="1" t="s">
        <v>34</v>
      </c>
      <c r="D955" s="1">
        <v>2021</v>
      </c>
      <c r="E955" s="1" t="s">
        <v>149</v>
      </c>
      <c r="F955" s="1" t="s">
        <v>128</v>
      </c>
      <c r="G955" s="1" t="s">
        <v>210</v>
      </c>
    </row>
    <row r="956" spans="1:7" hidden="1" x14ac:dyDescent="0.25">
      <c r="A956" s="1" t="s">
        <v>48</v>
      </c>
      <c r="B956" s="1" t="s">
        <v>49</v>
      </c>
      <c r="C956" s="1" t="s">
        <v>34</v>
      </c>
      <c r="D956" s="1">
        <v>2021</v>
      </c>
      <c r="E956" s="1" t="s">
        <v>149</v>
      </c>
      <c r="F956" s="1" t="s">
        <v>128</v>
      </c>
      <c r="G956" s="1" t="s">
        <v>210</v>
      </c>
    </row>
    <row r="957" spans="1:7" hidden="1" x14ac:dyDescent="0.25">
      <c r="A957" s="1" t="s">
        <v>50</v>
      </c>
      <c r="B957" s="1" t="s">
        <v>51</v>
      </c>
      <c r="C957" s="1" t="s">
        <v>34</v>
      </c>
      <c r="D957" s="1">
        <v>2021</v>
      </c>
      <c r="E957" s="1" t="s">
        <v>149</v>
      </c>
      <c r="F957" s="1" t="s">
        <v>128</v>
      </c>
      <c r="G957" s="1" t="s">
        <v>210</v>
      </c>
    </row>
    <row r="958" spans="1:7" hidden="1" x14ac:dyDescent="0.25">
      <c r="A958" s="1" t="s">
        <v>52</v>
      </c>
      <c r="B958" s="1" t="s">
        <v>53</v>
      </c>
      <c r="C958" s="1" t="s">
        <v>34</v>
      </c>
      <c r="D958" s="1">
        <v>2021</v>
      </c>
      <c r="E958" s="1" t="s">
        <v>149</v>
      </c>
      <c r="F958" s="1" t="s">
        <v>128</v>
      </c>
      <c r="G958" s="1" t="s">
        <v>210</v>
      </c>
    </row>
    <row r="959" spans="1:7" hidden="1" x14ac:dyDescent="0.25">
      <c r="A959" s="1" t="s">
        <v>54</v>
      </c>
      <c r="B959" s="1" t="s">
        <v>55</v>
      </c>
      <c r="C959" s="1" t="s">
        <v>34</v>
      </c>
      <c r="D959" s="1">
        <v>2021</v>
      </c>
      <c r="E959" s="1" t="s">
        <v>149</v>
      </c>
      <c r="F959" s="1" t="s">
        <v>128</v>
      </c>
      <c r="G959" s="1" t="s">
        <v>210</v>
      </c>
    </row>
    <row r="960" spans="1:7" hidden="1" x14ac:dyDescent="0.25">
      <c r="A960" s="1" t="s">
        <v>56</v>
      </c>
      <c r="B960" s="1" t="s">
        <v>57</v>
      </c>
      <c r="C960" s="1" t="s">
        <v>34</v>
      </c>
      <c r="D960" s="1">
        <v>2021</v>
      </c>
      <c r="E960" s="1" t="s">
        <v>149</v>
      </c>
      <c r="F960" s="1" t="s">
        <v>128</v>
      </c>
      <c r="G960" s="1" t="s">
        <v>210</v>
      </c>
    </row>
    <row r="961" spans="1:7" hidden="1" x14ac:dyDescent="0.25">
      <c r="A961" s="1" t="s">
        <v>58</v>
      </c>
      <c r="B961" s="1" t="s">
        <v>59</v>
      </c>
      <c r="C961" s="1" t="s">
        <v>34</v>
      </c>
      <c r="D961" s="1">
        <v>2021</v>
      </c>
      <c r="E961" s="1" t="s">
        <v>149</v>
      </c>
      <c r="F961" s="1" t="s">
        <v>128</v>
      </c>
      <c r="G961" s="1" t="s">
        <v>210</v>
      </c>
    </row>
    <row r="962" spans="1:7" hidden="1" x14ac:dyDescent="0.25">
      <c r="A962" s="1" t="s">
        <v>60</v>
      </c>
      <c r="B962" s="1" t="s">
        <v>61</v>
      </c>
      <c r="C962" s="1" t="s">
        <v>34</v>
      </c>
      <c r="D962" s="1">
        <v>2021</v>
      </c>
      <c r="E962" s="1" t="s">
        <v>149</v>
      </c>
      <c r="F962" s="1" t="s">
        <v>128</v>
      </c>
      <c r="G962" s="1" t="s">
        <v>210</v>
      </c>
    </row>
    <row r="963" spans="1:7" hidden="1" x14ac:dyDescent="0.25">
      <c r="A963" s="1" t="s">
        <v>62</v>
      </c>
      <c r="B963" s="1" t="s">
        <v>63</v>
      </c>
      <c r="C963" s="1" t="s">
        <v>34</v>
      </c>
      <c r="D963" s="1">
        <v>2021</v>
      </c>
      <c r="E963" s="1" t="s">
        <v>149</v>
      </c>
      <c r="F963" s="1" t="s">
        <v>128</v>
      </c>
      <c r="G963" s="1" t="s">
        <v>210</v>
      </c>
    </row>
    <row r="964" spans="1:7" hidden="1" x14ac:dyDescent="0.25">
      <c r="A964" s="1" t="s">
        <v>64</v>
      </c>
      <c r="B964" s="1" t="s">
        <v>65</v>
      </c>
      <c r="C964" s="1" t="s">
        <v>34</v>
      </c>
      <c r="D964" s="1">
        <v>2021</v>
      </c>
      <c r="E964" s="1" t="s">
        <v>149</v>
      </c>
      <c r="F964" s="1" t="s">
        <v>128</v>
      </c>
      <c r="G964" s="1" t="s">
        <v>210</v>
      </c>
    </row>
    <row r="965" spans="1:7" hidden="1" x14ac:dyDescent="0.25">
      <c r="A965" s="1" t="s">
        <v>66</v>
      </c>
      <c r="B965" s="1" t="s">
        <v>67</v>
      </c>
      <c r="C965" s="1" t="s">
        <v>34</v>
      </c>
      <c r="D965" s="1">
        <v>2021</v>
      </c>
      <c r="E965" s="1" t="s">
        <v>149</v>
      </c>
      <c r="F965" s="1" t="s">
        <v>128</v>
      </c>
      <c r="G965" s="1" t="s">
        <v>210</v>
      </c>
    </row>
    <row r="966" spans="1:7" hidden="1" x14ac:dyDescent="0.25">
      <c r="A966" s="1" t="s">
        <v>68</v>
      </c>
      <c r="B966" s="1" t="s">
        <v>69</v>
      </c>
      <c r="C966" s="1" t="s">
        <v>34</v>
      </c>
      <c r="D966" s="1">
        <v>2021</v>
      </c>
      <c r="E966" s="1" t="s">
        <v>149</v>
      </c>
      <c r="F966" s="1" t="s">
        <v>128</v>
      </c>
      <c r="G966" s="1" t="s">
        <v>210</v>
      </c>
    </row>
    <row r="967" spans="1:7" hidden="1" x14ac:dyDescent="0.25">
      <c r="A967" s="1" t="s">
        <v>70</v>
      </c>
      <c r="B967" s="1" t="s">
        <v>71</v>
      </c>
      <c r="C967" s="1" t="s">
        <v>34</v>
      </c>
      <c r="D967" s="1">
        <v>2021</v>
      </c>
      <c r="E967" s="1" t="s">
        <v>149</v>
      </c>
      <c r="F967" s="1" t="s">
        <v>128</v>
      </c>
      <c r="G967" s="1" t="s">
        <v>210</v>
      </c>
    </row>
    <row r="968" spans="1:7" hidden="1" x14ac:dyDescent="0.25">
      <c r="A968" s="1" t="s">
        <v>72</v>
      </c>
      <c r="B968" s="1" t="s">
        <v>73</v>
      </c>
      <c r="C968" s="1" t="s">
        <v>34</v>
      </c>
      <c r="D968" s="1">
        <v>2021</v>
      </c>
      <c r="E968" s="1" t="s">
        <v>149</v>
      </c>
      <c r="F968" s="1" t="s">
        <v>128</v>
      </c>
      <c r="G968" s="1" t="s">
        <v>210</v>
      </c>
    </row>
    <row r="969" spans="1:7" hidden="1" x14ac:dyDescent="0.25">
      <c r="A969" s="1" t="s">
        <v>74</v>
      </c>
      <c r="B969" s="1" t="s">
        <v>75</v>
      </c>
      <c r="C969" s="1" t="s">
        <v>34</v>
      </c>
      <c r="D969" s="1">
        <v>2021</v>
      </c>
      <c r="E969" s="1" t="s">
        <v>149</v>
      </c>
      <c r="F969" s="1" t="s">
        <v>128</v>
      </c>
      <c r="G969" s="1" t="s">
        <v>210</v>
      </c>
    </row>
    <row r="970" spans="1:7" hidden="1" x14ac:dyDescent="0.25">
      <c r="A970" s="1" t="s">
        <v>76</v>
      </c>
      <c r="B970" s="1" t="s">
        <v>77</v>
      </c>
      <c r="C970" s="1" t="s">
        <v>34</v>
      </c>
      <c r="D970" s="1">
        <v>2021</v>
      </c>
      <c r="E970" s="1" t="s">
        <v>149</v>
      </c>
      <c r="F970" s="1" t="s">
        <v>128</v>
      </c>
      <c r="G970" s="1" t="s">
        <v>210</v>
      </c>
    </row>
    <row r="971" spans="1:7" hidden="1" x14ac:dyDescent="0.25">
      <c r="A971" s="1" t="s">
        <v>78</v>
      </c>
      <c r="B971" s="1" t="s">
        <v>79</v>
      </c>
      <c r="C971" s="1" t="s">
        <v>34</v>
      </c>
      <c r="D971" s="1">
        <v>2021</v>
      </c>
      <c r="E971" s="1" t="s">
        <v>149</v>
      </c>
      <c r="F971" s="1" t="s">
        <v>128</v>
      </c>
      <c r="G971" s="1" t="s">
        <v>210</v>
      </c>
    </row>
    <row r="972" spans="1:7" hidden="1" x14ac:dyDescent="0.25">
      <c r="A972" s="1" t="s">
        <v>80</v>
      </c>
      <c r="B972" s="1" t="s">
        <v>81</v>
      </c>
      <c r="C972" s="1" t="s">
        <v>34</v>
      </c>
      <c r="D972" s="1">
        <v>2021</v>
      </c>
      <c r="E972" s="1" t="s">
        <v>149</v>
      </c>
      <c r="F972" s="1" t="s">
        <v>128</v>
      </c>
      <c r="G972" s="1" t="s">
        <v>210</v>
      </c>
    </row>
    <row r="973" spans="1:7" hidden="1" x14ac:dyDescent="0.25">
      <c r="A973" s="1" t="s">
        <v>82</v>
      </c>
      <c r="B973" s="1" t="s">
        <v>83</v>
      </c>
      <c r="C973" s="1" t="s">
        <v>34</v>
      </c>
      <c r="D973" s="1">
        <v>2021</v>
      </c>
      <c r="E973" s="1" t="s">
        <v>149</v>
      </c>
      <c r="F973" s="1" t="s">
        <v>128</v>
      </c>
      <c r="G973" s="1" t="s">
        <v>210</v>
      </c>
    </row>
    <row r="974" spans="1:7" hidden="1" x14ac:dyDescent="0.25">
      <c r="A974" s="1" t="s">
        <v>84</v>
      </c>
      <c r="B974" s="1" t="s">
        <v>85</v>
      </c>
      <c r="C974" s="1" t="s">
        <v>34</v>
      </c>
      <c r="D974" s="1">
        <v>2021</v>
      </c>
      <c r="E974" s="1" t="s">
        <v>149</v>
      </c>
      <c r="F974" s="1" t="s">
        <v>128</v>
      </c>
      <c r="G974" s="1" t="s">
        <v>210</v>
      </c>
    </row>
    <row r="975" spans="1:7" hidden="1" x14ac:dyDescent="0.25">
      <c r="A975" s="1" t="s">
        <v>86</v>
      </c>
      <c r="B975" s="1" t="s">
        <v>87</v>
      </c>
      <c r="C975" s="1" t="s">
        <v>34</v>
      </c>
      <c r="D975" s="1">
        <v>2021</v>
      </c>
      <c r="E975" s="1" t="s">
        <v>149</v>
      </c>
      <c r="F975" s="1" t="s">
        <v>128</v>
      </c>
      <c r="G975" s="1" t="s">
        <v>210</v>
      </c>
    </row>
    <row r="976" spans="1:7" hidden="1" x14ac:dyDescent="0.25">
      <c r="A976" s="1" t="s">
        <v>92</v>
      </c>
      <c r="B976" s="1" t="s">
        <v>93</v>
      </c>
      <c r="C976" s="1" t="s">
        <v>34</v>
      </c>
      <c r="D976" s="1">
        <v>2021</v>
      </c>
      <c r="E976" s="1" t="s">
        <v>149</v>
      </c>
      <c r="F976" s="1" t="s">
        <v>128</v>
      </c>
      <c r="G976" s="1" t="s">
        <v>210</v>
      </c>
    </row>
    <row r="977" spans="1:7" hidden="1" x14ac:dyDescent="0.25">
      <c r="A977" s="1" t="s">
        <v>94</v>
      </c>
      <c r="B977" s="1" t="s">
        <v>95</v>
      </c>
      <c r="C977" s="1" t="s">
        <v>34</v>
      </c>
      <c r="D977" s="1">
        <v>2021</v>
      </c>
      <c r="E977" s="1" t="s">
        <v>149</v>
      </c>
      <c r="F977" s="1" t="s">
        <v>128</v>
      </c>
      <c r="G977" s="1" t="s">
        <v>210</v>
      </c>
    </row>
    <row r="978" spans="1:7" hidden="1" x14ac:dyDescent="0.25">
      <c r="A978" s="1" t="s">
        <v>96</v>
      </c>
      <c r="B978" s="1" t="s">
        <v>97</v>
      </c>
      <c r="C978" s="1" t="s">
        <v>34</v>
      </c>
      <c r="D978" s="1">
        <v>2021</v>
      </c>
      <c r="E978" s="1" t="s">
        <v>149</v>
      </c>
      <c r="F978" s="1" t="s">
        <v>128</v>
      </c>
      <c r="G978" s="1" t="s">
        <v>210</v>
      </c>
    </row>
    <row r="979" spans="1:7" hidden="1" x14ac:dyDescent="0.25">
      <c r="A979" s="1" t="s">
        <v>98</v>
      </c>
      <c r="B979" s="1" t="s">
        <v>99</v>
      </c>
      <c r="C979" s="1" t="s">
        <v>34</v>
      </c>
      <c r="D979" s="1">
        <v>2021</v>
      </c>
      <c r="E979" s="1" t="s">
        <v>149</v>
      </c>
      <c r="F979" s="1" t="s">
        <v>128</v>
      </c>
      <c r="G979" s="1" t="s">
        <v>210</v>
      </c>
    </row>
    <row r="980" spans="1:7" hidden="1" x14ac:dyDescent="0.25">
      <c r="A980" s="1" t="s">
        <v>100</v>
      </c>
      <c r="B980" s="1" t="s">
        <v>101</v>
      </c>
      <c r="C980" s="1" t="s">
        <v>34</v>
      </c>
      <c r="D980" s="1">
        <v>2021</v>
      </c>
      <c r="E980" s="1" t="s">
        <v>149</v>
      </c>
      <c r="F980" s="1" t="s">
        <v>128</v>
      </c>
      <c r="G980" s="1" t="s">
        <v>210</v>
      </c>
    </row>
    <row r="981" spans="1:7" hidden="1" x14ac:dyDescent="0.25">
      <c r="A981" s="1" t="s">
        <v>102</v>
      </c>
      <c r="B981" s="1" t="s">
        <v>103</v>
      </c>
      <c r="C981" s="1" t="s">
        <v>34</v>
      </c>
      <c r="D981" s="1">
        <v>2021</v>
      </c>
      <c r="E981" s="1" t="s">
        <v>149</v>
      </c>
      <c r="F981" s="1" t="s">
        <v>128</v>
      </c>
      <c r="G981" s="1" t="s">
        <v>210</v>
      </c>
    </row>
    <row r="982" spans="1:7" hidden="1" x14ac:dyDescent="0.25">
      <c r="A982" s="1" t="s">
        <v>104</v>
      </c>
      <c r="B982" s="1" t="s">
        <v>105</v>
      </c>
      <c r="C982" s="1" t="s">
        <v>34</v>
      </c>
      <c r="D982" s="1">
        <v>2021</v>
      </c>
      <c r="E982" s="1" t="s">
        <v>149</v>
      </c>
      <c r="F982" s="1" t="s">
        <v>128</v>
      </c>
      <c r="G982" s="1" t="s">
        <v>210</v>
      </c>
    </row>
    <row r="983" spans="1:7" hidden="1" x14ac:dyDescent="0.25">
      <c r="A983" s="1" t="s">
        <v>106</v>
      </c>
      <c r="B983" s="1" t="s">
        <v>107</v>
      </c>
      <c r="C983" s="1" t="s">
        <v>34</v>
      </c>
      <c r="D983" s="1">
        <v>2021</v>
      </c>
      <c r="E983" s="1" t="s">
        <v>149</v>
      </c>
      <c r="F983" s="1" t="s">
        <v>128</v>
      </c>
      <c r="G983" s="1" t="s">
        <v>210</v>
      </c>
    </row>
    <row r="984" spans="1:7" hidden="1" x14ac:dyDescent="0.25">
      <c r="A984" s="1" t="s">
        <v>108</v>
      </c>
      <c r="B984" s="1" t="s">
        <v>109</v>
      </c>
      <c r="C984" s="1" t="s">
        <v>34</v>
      </c>
      <c r="D984" s="1">
        <v>2021</v>
      </c>
      <c r="E984" s="1" t="s">
        <v>149</v>
      </c>
      <c r="F984" s="1" t="s">
        <v>128</v>
      </c>
      <c r="G984" s="1" t="s">
        <v>210</v>
      </c>
    </row>
    <row r="985" spans="1:7" hidden="1" x14ac:dyDescent="0.25">
      <c r="A985" s="1" t="s">
        <v>110</v>
      </c>
      <c r="B985" s="1" t="s">
        <v>111</v>
      </c>
      <c r="C985" s="1" t="s">
        <v>34</v>
      </c>
      <c r="D985" s="1">
        <v>2021</v>
      </c>
      <c r="E985" s="1" t="s">
        <v>149</v>
      </c>
      <c r="F985" s="1" t="s">
        <v>128</v>
      </c>
      <c r="G985" s="1" t="s">
        <v>210</v>
      </c>
    </row>
    <row r="986" spans="1:7" hidden="1" x14ac:dyDescent="0.25">
      <c r="A986" s="1" t="s">
        <v>112</v>
      </c>
      <c r="B986" s="1" t="s">
        <v>113</v>
      </c>
      <c r="C986" s="1" t="s">
        <v>34</v>
      </c>
      <c r="D986" s="1">
        <v>2021</v>
      </c>
      <c r="E986" s="1" t="s">
        <v>149</v>
      </c>
      <c r="F986" s="1" t="s">
        <v>128</v>
      </c>
      <c r="G986" s="1" t="s">
        <v>210</v>
      </c>
    </row>
    <row r="987" spans="1:7" hidden="1" x14ac:dyDescent="0.25">
      <c r="A987" s="1" t="s">
        <v>114</v>
      </c>
      <c r="B987" s="1" t="s">
        <v>115</v>
      </c>
      <c r="C987" s="1" t="s">
        <v>34</v>
      </c>
      <c r="D987" s="1">
        <v>2021</v>
      </c>
      <c r="E987" s="1" t="s">
        <v>149</v>
      </c>
      <c r="F987" s="1" t="s">
        <v>128</v>
      </c>
      <c r="G987" s="1" t="s">
        <v>210</v>
      </c>
    </row>
    <row r="988" spans="1:7" hidden="1" x14ac:dyDescent="0.25">
      <c r="A988" s="1" t="s">
        <v>116</v>
      </c>
      <c r="B988" s="1" t="s">
        <v>117</v>
      </c>
      <c r="C988" s="1" t="s">
        <v>34</v>
      </c>
      <c r="D988" s="1">
        <v>2021</v>
      </c>
      <c r="E988" s="1" t="s">
        <v>149</v>
      </c>
      <c r="F988" s="1" t="s">
        <v>128</v>
      </c>
      <c r="G988" s="1" t="s">
        <v>210</v>
      </c>
    </row>
    <row r="989" spans="1:7" hidden="1" x14ac:dyDescent="0.25">
      <c r="A989" s="1" t="s">
        <v>118</v>
      </c>
      <c r="B989" s="1" t="s">
        <v>119</v>
      </c>
      <c r="C989" s="1" t="s">
        <v>34</v>
      </c>
      <c r="D989" s="1">
        <v>2021</v>
      </c>
      <c r="E989" s="1" t="s">
        <v>149</v>
      </c>
      <c r="F989" s="1" t="s">
        <v>128</v>
      </c>
      <c r="G989" s="1" t="s">
        <v>210</v>
      </c>
    </row>
    <row r="990" spans="1:7" hidden="1" x14ac:dyDescent="0.25">
      <c r="A990" s="1" t="s">
        <v>36</v>
      </c>
      <c r="B990" s="1" t="s">
        <v>37</v>
      </c>
      <c r="C990" s="1" t="s">
        <v>34</v>
      </c>
      <c r="D990" s="1">
        <v>2021</v>
      </c>
      <c r="E990" s="1" t="s">
        <v>156</v>
      </c>
      <c r="F990" s="1" t="s">
        <v>128</v>
      </c>
      <c r="G990" s="1" t="s">
        <v>211</v>
      </c>
    </row>
    <row r="991" spans="1:7" hidden="1" x14ac:dyDescent="0.25">
      <c r="A991" s="1" t="s">
        <v>38</v>
      </c>
      <c r="B991" s="1" t="s">
        <v>39</v>
      </c>
      <c r="C991" s="1" t="s">
        <v>34</v>
      </c>
      <c r="D991" s="1">
        <v>2021</v>
      </c>
      <c r="E991" s="1" t="s">
        <v>156</v>
      </c>
      <c r="F991" s="1" t="s">
        <v>128</v>
      </c>
      <c r="G991" s="1" t="s">
        <v>211</v>
      </c>
    </row>
    <row r="992" spans="1:7" hidden="1" x14ac:dyDescent="0.25">
      <c r="A992" s="1" t="s">
        <v>40</v>
      </c>
      <c r="B992" s="1" t="s">
        <v>41</v>
      </c>
      <c r="C992" s="1" t="s">
        <v>34</v>
      </c>
      <c r="D992" s="1">
        <v>2021</v>
      </c>
      <c r="E992" s="1" t="s">
        <v>156</v>
      </c>
      <c r="F992" s="1" t="s">
        <v>128</v>
      </c>
      <c r="G992" s="1" t="s">
        <v>211</v>
      </c>
    </row>
    <row r="993" spans="1:7" hidden="1" x14ac:dyDescent="0.25">
      <c r="A993" s="1" t="s">
        <v>42</v>
      </c>
      <c r="B993" s="1" t="s">
        <v>43</v>
      </c>
      <c r="C993" s="1" t="s">
        <v>34</v>
      </c>
      <c r="D993" s="1">
        <v>2021</v>
      </c>
      <c r="E993" s="1" t="s">
        <v>156</v>
      </c>
      <c r="F993" s="1" t="s">
        <v>128</v>
      </c>
      <c r="G993" s="1" t="s">
        <v>211</v>
      </c>
    </row>
    <row r="994" spans="1:7" hidden="1" x14ac:dyDescent="0.25">
      <c r="A994" s="1" t="s">
        <v>44</v>
      </c>
      <c r="B994" s="1" t="s">
        <v>45</v>
      </c>
      <c r="C994" s="1" t="s">
        <v>34</v>
      </c>
      <c r="D994" s="1">
        <v>2021</v>
      </c>
      <c r="E994" s="1" t="s">
        <v>156</v>
      </c>
      <c r="F994" s="1" t="s">
        <v>128</v>
      </c>
      <c r="G994" s="1" t="s">
        <v>211</v>
      </c>
    </row>
    <row r="995" spans="1:7" hidden="1" x14ac:dyDescent="0.25">
      <c r="A995" s="1" t="s">
        <v>46</v>
      </c>
      <c r="B995" s="1" t="s">
        <v>47</v>
      </c>
      <c r="C995" s="1" t="s">
        <v>34</v>
      </c>
      <c r="D995" s="1">
        <v>2021</v>
      </c>
      <c r="E995" s="1" t="s">
        <v>156</v>
      </c>
      <c r="F995" s="1" t="s">
        <v>128</v>
      </c>
      <c r="G995" s="1" t="s">
        <v>211</v>
      </c>
    </row>
    <row r="996" spans="1:7" hidden="1" x14ac:dyDescent="0.25">
      <c r="A996" s="1" t="s">
        <v>48</v>
      </c>
      <c r="B996" s="1" t="s">
        <v>49</v>
      </c>
      <c r="C996" s="1" t="s">
        <v>34</v>
      </c>
      <c r="D996" s="1">
        <v>2021</v>
      </c>
      <c r="E996" s="1" t="s">
        <v>156</v>
      </c>
      <c r="F996" s="1" t="s">
        <v>128</v>
      </c>
      <c r="G996" s="1" t="s">
        <v>211</v>
      </c>
    </row>
    <row r="997" spans="1:7" hidden="1" x14ac:dyDescent="0.25">
      <c r="A997" s="1" t="s">
        <v>50</v>
      </c>
      <c r="B997" s="1" t="s">
        <v>51</v>
      </c>
      <c r="C997" s="1" t="s">
        <v>34</v>
      </c>
      <c r="D997" s="1">
        <v>2021</v>
      </c>
      <c r="E997" s="1" t="s">
        <v>156</v>
      </c>
      <c r="F997" s="1" t="s">
        <v>128</v>
      </c>
      <c r="G997" s="1" t="s">
        <v>211</v>
      </c>
    </row>
    <row r="998" spans="1:7" hidden="1" x14ac:dyDescent="0.25">
      <c r="A998" s="1" t="s">
        <v>52</v>
      </c>
      <c r="B998" s="1" t="s">
        <v>53</v>
      </c>
      <c r="C998" s="1" t="s">
        <v>34</v>
      </c>
      <c r="D998" s="1">
        <v>2021</v>
      </c>
      <c r="E998" s="1" t="s">
        <v>156</v>
      </c>
      <c r="F998" s="1" t="s">
        <v>128</v>
      </c>
      <c r="G998" s="1" t="s">
        <v>211</v>
      </c>
    </row>
    <row r="999" spans="1:7" hidden="1" x14ac:dyDescent="0.25">
      <c r="A999" s="1" t="s">
        <v>54</v>
      </c>
      <c r="B999" s="1" t="s">
        <v>55</v>
      </c>
      <c r="C999" s="1" t="s">
        <v>34</v>
      </c>
      <c r="D999" s="1">
        <v>2021</v>
      </c>
      <c r="E999" s="1" t="s">
        <v>156</v>
      </c>
      <c r="F999" s="1" t="s">
        <v>128</v>
      </c>
      <c r="G999" s="1" t="s">
        <v>211</v>
      </c>
    </row>
    <row r="1000" spans="1:7" hidden="1" x14ac:dyDescent="0.25">
      <c r="A1000" s="1" t="s">
        <v>56</v>
      </c>
      <c r="B1000" s="1" t="s">
        <v>57</v>
      </c>
      <c r="C1000" s="1" t="s">
        <v>34</v>
      </c>
      <c r="D1000" s="1">
        <v>2021</v>
      </c>
      <c r="E1000" s="1" t="s">
        <v>156</v>
      </c>
      <c r="F1000" s="1" t="s">
        <v>128</v>
      </c>
      <c r="G1000" s="1" t="s">
        <v>211</v>
      </c>
    </row>
    <row r="1001" spans="1:7" hidden="1" x14ac:dyDescent="0.25">
      <c r="A1001" s="1" t="s">
        <v>58</v>
      </c>
      <c r="B1001" s="1" t="s">
        <v>59</v>
      </c>
      <c r="C1001" s="1" t="s">
        <v>34</v>
      </c>
      <c r="D1001" s="1">
        <v>2021</v>
      </c>
      <c r="E1001" s="1" t="s">
        <v>156</v>
      </c>
      <c r="F1001" s="1" t="s">
        <v>128</v>
      </c>
      <c r="G1001" s="1" t="s">
        <v>211</v>
      </c>
    </row>
    <row r="1002" spans="1:7" hidden="1" x14ac:dyDescent="0.25">
      <c r="A1002" s="1" t="s">
        <v>60</v>
      </c>
      <c r="B1002" s="1" t="s">
        <v>61</v>
      </c>
      <c r="C1002" s="1" t="s">
        <v>34</v>
      </c>
      <c r="D1002" s="1">
        <v>2021</v>
      </c>
      <c r="E1002" s="1" t="s">
        <v>156</v>
      </c>
      <c r="F1002" s="1" t="s">
        <v>128</v>
      </c>
      <c r="G1002" s="1" t="s">
        <v>211</v>
      </c>
    </row>
    <row r="1003" spans="1:7" hidden="1" x14ac:dyDescent="0.25">
      <c r="A1003" s="1" t="s">
        <v>62</v>
      </c>
      <c r="B1003" s="1" t="s">
        <v>63</v>
      </c>
      <c r="C1003" s="1" t="s">
        <v>34</v>
      </c>
      <c r="D1003" s="1">
        <v>2021</v>
      </c>
      <c r="E1003" s="1" t="s">
        <v>156</v>
      </c>
      <c r="F1003" s="1" t="s">
        <v>128</v>
      </c>
      <c r="G1003" s="1" t="s">
        <v>211</v>
      </c>
    </row>
    <row r="1004" spans="1:7" hidden="1" x14ac:dyDescent="0.25">
      <c r="A1004" s="1" t="s">
        <v>64</v>
      </c>
      <c r="B1004" s="1" t="s">
        <v>65</v>
      </c>
      <c r="C1004" s="1" t="s">
        <v>34</v>
      </c>
      <c r="D1004" s="1">
        <v>2021</v>
      </c>
      <c r="E1004" s="1" t="s">
        <v>156</v>
      </c>
      <c r="F1004" s="1" t="s">
        <v>128</v>
      </c>
      <c r="G1004" s="1" t="s">
        <v>211</v>
      </c>
    </row>
    <row r="1005" spans="1:7" hidden="1" x14ac:dyDescent="0.25">
      <c r="A1005" s="1" t="s">
        <v>66</v>
      </c>
      <c r="B1005" s="1" t="s">
        <v>67</v>
      </c>
      <c r="C1005" s="1" t="s">
        <v>34</v>
      </c>
      <c r="D1005" s="1">
        <v>2021</v>
      </c>
      <c r="E1005" s="1" t="s">
        <v>156</v>
      </c>
      <c r="F1005" s="1" t="s">
        <v>128</v>
      </c>
      <c r="G1005" s="1" t="s">
        <v>211</v>
      </c>
    </row>
    <row r="1006" spans="1:7" hidden="1" x14ac:dyDescent="0.25">
      <c r="A1006" s="1" t="s">
        <v>68</v>
      </c>
      <c r="B1006" s="1" t="s">
        <v>69</v>
      </c>
      <c r="C1006" s="1" t="s">
        <v>34</v>
      </c>
      <c r="D1006" s="1">
        <v>2021</v>
      </c>
      <c r="E1006" s="1" t="s">
        <v>156</v>
      </c>
      <c r="F1006" s="1" t="s">
        <v>128</v>
      </c>
      <c r="G1006" s="1" t="s">
        <v>211</v>
      </c>
    </row>
    <row r="1007" spans="1:7" hidden="1" x14ac:dyDescent="0.25">
      <c r="A1007" s="1" t="s">
        <v>70</v>
      </c>
      <c r="B1007" s="1" t="s">
        <v>71</v>
      </c>
      <c r="C1007" s="1" t="s">
        <v>34</v>
      </c>
      <c r="D1007" s="1">
        <v>2021</v>
      </c>
      <c r="E1007" s="1" t="s">
        <v>156</v>
      </c>
      <c r="F1007" s="1" t="s">
        <v>128</v>
      </c>
      <c r="G1007" s="1" t="s">
        <v>211</v>
      </c>
    </row>
    <row r="1008" spans="1:7" hidden="1" x14ac:dyDescent="0.25">
      <c r="A1008" s="1" t="s">
        <v>72</v>
      </c>
      <c r="B1008" s="1" t="s">
        <v>73</v>
      </c>
      <c r="C1008" s="1" t="s">
        <v>34</v>
      </c>
      <c r="D1008" s="1">
        <v>2021</v>
      </c>
      <c r="E1008" s="1" t="s">
        <v>156</v>
      </c>
      <c r="F1008" s="1" t="s">
        <v>128</v>
      </c>
      <c r="G1008" s="1" t="s">
        <v>211</v>
      </c>
    </row>
    <row r="1009" spans="1:7" hidden="1" x14ac:dyDescent="0.25">
      <c r="A1009" s="1" t="s">
        <v>74</v>
      </c>
      <c r="B1009" s="1" t="s">
        <v>75</v>
      </c>
      <c r="C1009" s="1" t="s">
        <v>34</v>
      </c>
      <c r="D1009" s="1">
        <v>2021</v>
      </c>
      <c r="E1009" s="1" t="s">
        <v>156</v>
      </c>
      <c r="F1009" s="1" t="s">
        <v>128</v>
      </c>
      <c r="G1009" s="1" t="s">
        <v>211</v>
      </c>
    </row>
    <row r="1010" spans="1:7" hidden="1" x14ac:dyDescent="0.25">
      <c r="A1010" s="1" t="s">
        <v>76</v>
      </c>
      <c r="B1010" s="1" t="s">
        <v>77</v>
      </c>
      <c r="C1010" s="1" t="s">
        <v>34</v>
      </c>
      <c r="D1010" s="1">
        <v>2021</v>
      </c>
      <c r="E1010" s="1" t="s">
        <v>156</v>
      </c>
      <c r="F1010" s="1" t="s">
        <v>128</v>
      </c>
      <c r="G1010" s="1" t="s">
        <v>211</v>
      </c>
    </row>
    <row r="1011" spans="1:7" hidden="1" x14ac:dyDescent="0.25">
      <c r="A1011" s="1" t="s">
        <v>78</v>
      </c>
      <c r="B1011" s="1" t="s">
        <v>79</v>
      </c>
      <c r="C1011" s="1" t="s">
        <v>34</v>
      </c>
      <c r="D1011" s="1">
        <v>2021</v>
      </c>
      <c r="E1011" s="1" t="s">
        <v>156</v>
      </c>
      <c r="F1011" s="1" t="s">
        <v>128</v>
      </c>
      <c r="G1011" s="1" t="s">
        <v>211</v>
      </c>
    </row>
    <row r="1012" spans="1:7" hidden="1" x14ac:dyDescent="0.25">
      <c r="A1012" s="1" t="s">
        <v>80</v>
      </c>
      <c r="B1012" s="1" t="s">
        <v>81</v>
      </c>
      <c r="C1012" s="1" t="s">
        <v>34</v>
      </c>
      <c r="D1012" s="1">
        <v>2021</v>
      </c>
      <c r="E1012" s="1" t="s">
        <v>156</v>
      </c>
      <c r="F1012" s="1" t="s">
        <v>128</v>
      </c>
      <c r="G1012" s="1" t="s">
        <v>211</v>
      </c>
    </row>
    <row r="1013" spans="1:7" hidden="1" x14ac:dyDescent="0.25">
      <c r="A1013" s="1" t="s">
        <v>82</v>
      </c>
      <c r="B1013" s="1" t="s">
        <v>83</v>
      </c>
      <c r="C1013" s="1" t="s">
        <v>34</v>
      </c>
      <c r="D1013" s="1">
        <v>2021</v>
      </c>
      <c r="E1013" s="1" t="s">
        <v>156</v>
      </c>
      <c r="F1013" s="1" t="s">
        <v>128</v>
      </c>
      <c r="G1013" s="1" t="s">
        <v>211</v>
      </c>
    </row>
    <row r="1014" spans="1:7" hidden="1" x14ac:dyDescent="0.25">
      <c r="A1014" s="1" t="s">
        <v>84</v>
      </c>
      <c r="B1014" s="1" t="s">
        <v>85</v>
      </c>
      <c r="C1014" s="1" t="s">
        <v>34</v>
      </c>
      <c r="D1014" s="1">
        <v>2021</v>
      </c>
      <c r="E1014" s="1" t="s">
        <v>156</v>
      </c>
      <c r="F1014" s="1" t="s">
        <v>128</v>
      </c>
      <c r="G1014" s="1" t="s">
        <v>211</v>
      </c>
    </row>
    <row r="1015" spans="1:7" hidden="1" x14ac:dyDescent="0.25">
      <c r="A1015" s="1" t="s">
        <v>86</v>
      </c>
      <c r="B1015" s="1" t="s">
        <v>87</v>
      </c>
      <c r="C1015" s="1" t="s">
        <v>34</v>
      </c>
      <c r="D1015" s="1">
        <v>2021</v>
      </c>
      <c r="E1015" s="1" t="s">
        <v>156</v>
      </c>
      <c r="F1015" s="1" t="s">
        <v>128</v>
      </c>
      <c r="G1015" s="1" t="s">
        <v>211</v>
      </c>
    </row>
    <row r="1016" spans="1:7" hidden="1" x14ac:dyDescent="0.25">
      <c r="A1016" s="1" t="s">
        <v>88</v>
      </c>
      <c r="B1016" s="1" t="s">
        <v>89</v>
      </c>
      <c r="C1016" s="1" t="s">
        <v>34</v>
      </c>
      <c r="D1016" s="1">
        <v>2021</v>
      </c>
      <c r="E1016" s="1" t="s">
        <v>156</v>
      </c>
      <c r="F1016" s="1" t="s">
        <v>128</v>
      </c>
      <c r="G1016" s="1" t="s">
        <v>211</v>
      </c>
    </row>
    <row r="1017" spans="1:7" hidden="1" x14ac:dyDescent="0.25">
      <c r="A1017" s="1" t="s">
        <v>90</v>
      </c>
      <c r="B1017" s="1" t="s">
        <v>91</v>
      </c>
      <c r="C1017" s="1" t="s">
        <v>34</v>
      </c>
      <c r="D1017" s="1">
        <v>2021</v>
      </c>
      <c r="E1017" s="1" t="s">
        <v>156</v>
      </c>
      <c r="F1017" s="1" t="s">
        <v>128</v>
      </c>
      <c r="G1017" s="1" t="s">
        <v>211</v>
      </c>
    </row>
    <row r="1018" spans="1:7" hidden="1" x14ac:dyDescent="0.25">
      <c r="A1018" s="1" t="s">
        <v>92</v>
      </c>
      <c r="B1018" s="1" t="s">
        <v>93</v>
      </c>
      <c r="C1018" s="1" t="s">
        <v>34</v>
      </c>
      <c r="D1018" s="1">
        <v>2021</v>
      </c>
      <c r="E1018" s="1" t="s">
        <v>156</v>
      </c>
      <c r="F1018" s="1" t="s">
        <v>128</v>
      </c>
      <c r="G1018" s="1" t="s">
        <v>211</v>
      </c>
    </row>
    <row r="1019" spans="1:7" hidden="1" x14ac:dyDescent="0.25">
      <c r="A1019" s="1" t="s">
        <v>94</v>
      </c>
      <c r="B1019" s="1" t="s">
        <v>95</v>
      </c>
      <c r="C1019" s="1" t="s">
        <v>34</v>
      </c>
      <c r="D1019" s="1">
        <v>2021</v>
      </c>
      <c r="E1019" s="1" t="s">
        <v>156</v>
      </c>
      <c r="F1019" s="1" t="s">
        <v>128</v>
      </c>
      <c r="G1019" s="1" t="s">
        <v>211</v>
      </c>
    </row>
    <row r="1020" spans="1:7" hidden="1" x14ac:dyDescent="0.25">
      <c r="A1020" s="1" t="s">
        <v>96</v>
      </c>
      <c r="B1020" s="1" t="s">
        <v>97</v>
      </c>
      <c r="C1020" s="1" t="s">
        <v>34</v>
      </c>
      <c r="D1020" s="1">
        <v>2021</v>
      </c>
      <c r="E1020" s="1" t="s">
        <v>156</v>
      </c>
      <c r="F1020" s="1" t="s">
        <v>128</v>
      </c>
      <c r="G1020" s="1" t="s">
        <v>211</v>
      </c>
    </row>
    <row r="1021" spans="1:7" hidden="1" x14ac:dyDescent="0.25">
      <c r="A1021" s="1" t="s">
        <v>98</v>
      </c>
      <c r="B1021" s="1" t="s">
        <v>99</v>
      </c>
      <c r="C1021" s="1" t="s">
        <v>34</v>
      </c>
      <c r="D1021" s="1">
        <v>2021</v>
      </c>
      <c r="E1021" s="1" t="s">
        <v>156</v>
      </c>
      <c r="F1021" s="1" t="s">
        <v>128</v>
      </c>
      <c r="G1021" s="1" t="s">
        <v>211</v>
      </c>
    </row>
    <row r="1022" spans="1:7" hidden="1" x14ac:dyDescent="0.25">
      <c r="A1022" s="1" t="s">
        <v>100</v>
      </c>
      <c r="B1022" s="1" t="s">
        <v>101</v>
      </c>
      <c r="C1022" s="1" t="s">
        <v>34</v>
      </c>
      <c r="D1022" s="1">
        <v>2021</v>
      </c>
      <c r="E1022" s="1" t="s">
        <v>156</v>
      </c>
      <c r="F1022" s="1" t="s">
        <v>128</v>
      </c>
      <c r="G1022" s="1" t="s">
        <v>211</v>
      </c>
    </row>
    <row r="1023" spans="1:7" hidden="1" x14ac:dyDescent="0.25">
      <c r="A1023" s="1" t="s">
        <v>102</v>
      </c>
      <c r="B1023" s="1" t="s">
        <v>103</v>
      </c>
      <c r="C1023" s="1" t="s">
        <v>34</v>
      </c>
      <c r="D1023" s="1">
        <v>2021</v>
      </c>
      <c r="E1023" s="1" t="s">
        <v>156</v>
      </c>
      <c r="F1023" s="1" t="s">
        <v>128</v>
      </c>
      <c r="G1023" s="1" t="s">
        <v>211</v>
      </c>
    </row>
    <row r="1024" spans="1:7" hidden="1" x14ac:dyDescent="0.25">
      <c r="A1024" s="1" t="s">
        <v>104</v>
      </c>
      <c r="B1024" s="1" t="s">
        <v>105</v>
      </c>
      <c r="C1024" s="1" t="s">
        <v>34</v>
      </c>
      <c r="D1024" s="1">
        <v>2021</v>
      </c>
      <c r="E1024" s="1" t="s">
        <v>156</v>
      </c>
      <c r="F1024" s="1" t="s">
        <v>128</v>
      </c>
      <c r="G1024" s="1" t="s">
        <v>211</v>
      </c>
    </row>
    <row r="1025" spans="1:7" hidden="1" x14ac:dyDescent="0.25">
      <c r="A1025" s="1" t="s">
        <v>106</v>
      </c>
      <c r="B1025" s="1" t="s">
        <v>107</v>
      </c>
      <c r="C1025" s="1" t="s">
        <v>34</v>
      </c>
      <c r="D1025" s="1">
        <v>2021</v>
      </c>
      <c r="E1025" s="1" t="s">
        <v>156</v>
      </c>
      <c r="F1025" s="1" t="s">
        <v>128</v>
      </c>
      <c r="G1025" s="1" t="s">
        <v>211</v>
      </c>
    </row>
    <row r="1026" spans="1:7" hidden="1" x14ac:dyDescent="0.25">
      <c r="A1026" s="1" t="s">
        <v>108</v>
      </c>
      <c r="B1026" s="1" t="s">
        <v>109</v>
      </c>
      <c r="C1026" s="1" t="s">
        <v>34</v>
      </c>
      <c r="D1026" s="1">
        <v>2021</v>
      </c>
      <c r="E1026" s="1" t="s">
        <v>156</v>
      </c>
      <c r="F1026" s="1" t="s">
        <v>128</v>
      </c>
      <c r="G1026" s="1" t="s">
        <v>211</v>
      </c>
    </row>
    <row r="1027" spans="1:7" hidden="1" x14ac:dyDescent="0.25">
      <c r="A1027" s="1" t="s">
        <v>110</v>
      </c>
      <c r="B1027" s="1" t="s">
        <v>111</v>
      </c>
      <c r="C1027" s="1" t="s">
        <v>34</v>
      </c>
      <c r="D1027" s="1">
        <v>2021</v>
      </c>
      <c r="E1027" s="1" t="s">
        <v>156</v>
      </c>
      <c r="F1027" s="1" t="s">
        <v>128</v>
      </c>
      <c r="G1027" s="1" t="s">
        <v>211</v>
      </c>
    </row>
    <row r="1028" spans="1:7" hidden="1" x14ac:dyDescent="0.25">
      <c r="A1028" s="1" t="s">
        <v>112</v>
      </c>
      <c r="B1028" s="1" t="s">
        <v>113</v>
      </c>
      <c r="C1028" s="1" t="s">
        <v>34</v>
      </c>
      <c r="D1028" s="1">
        <v>2021</v>
      </c>
      <c r="E1028" s="1" t="s">
        <v>156</v>
      </c>
      <c r="F1028" s="1" t="s">
        <v>128</v>
      </c>
      <c r="G1028" s="1" t="s">
        <v>211</v>
      </c>
    </row>
    <row r="1029" spans="1:7" hidden="1" x14ac:dyDescent="0.25">
      <c r="A1029" s="1" t="s">
        <v>114</v>
      </c>
      <c r="B1029" s="1" t="s">
        <v>115</v>
      </c>
      <c r="C1029" s="1" t="s">
        <v>34</v>
      </c>
      <c r="D1029" s="1">
        <v>2021</v>
      </c>
      <c r="E1029" s="1" t="s">
        <v>156</v>
      </c>
      <c r="F1029" s="1" t="s">
        <v>128</v>
      </c>
      <c r="G1029" s="1" t="s">
        <v>211</v>
      </c>
    </row>
    <row r="1030" spans="1:7" hidden="1" x14ac:dyDescent="0.25">
      <c r="A1030" s="1" t="s">
        <v>116</v>
      </c>
      <c r="B1030" s="1" t="s">
        <v>117</v>
      </c>
      <c r="C1030" s="1" t="s">
        <v>34</v>
      </c>
      <c r="D1030" s="1">
        <v>2021</v>
      </c>
      <c r="E1030" s="1" t="s">
        <v>156</v>
      </c>
      <c r="F1030" s="1" t="s">
        <v>128</v>
      </c>
      <c r="G1030" s="1" t="s">
        <v>211</v>
      </c>
    </row>
    <row r="1031" spans="1:7" hidden="1" x14ac:dyDescent="0.25">
      <c r="A1031" s="1" t="s">
        <v>118</v>
      </c>
      <c r="B1031" s="1" t="s">
        <v>119</v>
      </c>
      <c r="C1031" s="1" t="s">
        <v>34</v>
      </c>
      <c r="D1031" s="1">
        <v>2021</v>
      </c>
      <c r="E1031" s="1" t="s">
        <v>156</v>
      </c>
      <c r="F1031" s="1" t="s">
        <v>128</v>
      </c>
      <c r="G1031" s="1" t="s">
        <v>211</v>
      </c>
    </row>
    <row r="1032" spans="1:7" hidden="1" x14ac:dyDescent="0.25">
      <c r="A1032" s="1" t="s">
        <v>13</v>
      </c>
      <c r="B1032" s="1" t="s">
        <v>14</v>
      </c>
      <c r="C1032" s="1" t="s">
        <v>34</v>
      </c>
      <c r="D1032" s="1">
        <v>2021</v>
      </c>
      <c r="E1032" s="1" t="s">
        <v>156</v>
      </c>
      <c r="F1032" s="1" t="s">
        <v>128</v>
      </c>
      <c r="G1032" s="1" t="s">
        <v>211</v>
      </c>
    </row>
    <row r="1033" spans="1:7" hidden="1" x14ac:dyDescent="0.25">
      <c r="A1033" s="1" t="s">
        <v>18</v>
      </c>
      <c r="B1033" s="1" t="s">
        <v>19</v>
      </c>
      <c r="C1033" s="1" t="s">
        <v>34</v>
      </c>
      <c r="D1033" s="1">
        <v>2021</v>
      </c>
      <c r="E1033" s="1" t="s">
        <v>156</v>
      </c>
      <c r="F1033" s="1" t="s">
        <v>128</v>
      </c>
      <c r="G1033" s="1" t="s">
        <v>211</v>
      </c>
    </row>
    <row r="1034" spans="1:7" hidden="1" x14ac:dyDescent="0.25">
      <c r="A1034" s="1" t="s">
        <v>20</v>
      </c>
      <c r="B1034" s="1" t="s">
        <v>21</v>
      </c>
      <c r="C1034" s="1" t="s">
        <v>34</v>
      </c>
      <c r="D1034" s="1">
        <v>2021</v>
      </c>
      <c r="E1034" s="1" t="s">
        <v>156</v>
      </c>
      <c r="F1034" s="1" t="s">
        <v>128</v>
      </c>
      <c r="G1034" s="1" t="s">
        <v>211</v>
      </c>
    </row>
    <row r="1035" spans="1:7" hidden="1" x14ac:dyDescent="0.25">
      <c r="A1035" s="1" t="s">
        <v>36</v>
      </c>
      <c r="B1035" s="1" t="s">
        <v>37</v>
      </c>
      <c r="C1035" s="1" t="s">
        <v>34</v>
      </c>
      <c r="D1035" s="1">
        <v>2021</v>
      </c>
      <c r="E1035" s="1" t="s">
        <v>155</v>
      </c>
      <c r="F1035" s="1" t="s">
        <v>128</v>
      </c>
      <c r="G1035" s="1" t="s">
        <v>211</v>
      </c>
    </row>
    <row r="1036" spans="1:7" hidden="1" x14ac:dyDescent="0.25">
      <c r="A1036" s="1" t="s">
        <v>38</v>
      </c>
      <c r="B1036" s="1" t="s">
        <v>39</v>
      </c>
      <c r="C1036" s="1" t="s">
        <v>34</v>
      </c>
      <c r="D1036" s="1">
        <v>2021</v>
      </c>
      <c r="E1036" s="1" t="s">
        <v>155</v>
      </c>
      <c r="F1036" s="1" t="s">
        <v>128</v>
      </c>
      <c r="G1036" s="1" t="s">
        <v>211</v>
      </c>
    </row>
    <row r="1037" spans="1:7" hidden="1" x14ac:dyDescent="0.25">
      <c r="A1037" s="1" t="s">
        <v>40</v>
      </c>
      <c r="B1037" s="1" t="s">
        <v>41</v>
      </c>
      <c r="C1037" s="1" t="s">
        <v>34</v>
      </c>
      <c r="D1037" s="1">
        <v>2021</v>
      </c>
      <c r="E1037" s="1" t="s">
        <v>155</v>
      </c>
      <c r="F1037" s="1" t="s">
        <v>128</v>
      </c>
      <c r="G1037" s="1" t="s">
        <v>211</v>
      </c>
    </row>
    <row r="1038" spans="1:7" hidden="1" x14ac:dyDescent="0.25">
      <c r="A1038" s="1" t="s">
        <v>42</v>
      </c>
      <c r="B1038" s="1" t="s">
        <v>43</v>
      </c>
      <c r="C1038" s="1" t="s">
        <v>34</v>
      </c>
      <c r="D1038" s="1">
        <v>2021</v>
      </c>
      <c r="E1038" s="1" t="s">
        <v>155</v>
      </c>
      <c r="F1038" s="1" t="s">
        <v>128</v>
      </c>
      <c r="G1038" s="1" t="s">
        <v>211</v>
      </c>
    </row>
    <row r="1039" spans="1:7" hidden="1" x14ac:dyDescent="0.25">
      <c r="A1039" s="1" t="s">
        <v>44</v>
      </c>
      <c r="B1039" s="1" t="s">
        <v>45</v>
      </c>
      <c r="C1039" s="1" t="s">
        <v>34</v>
      </c>
      <c r="D1039" s="1">
        <v>2021</v>
      </c>
      <c r="E1039" s="1" t="s">
        <v>155</v>
      </c>
      <c r="F1039" s="1" t="s">
        <v>128</v>
      </c>
      <c r="G1039" s="1" t="s">
        <v>211</v>
      </c>
    </row>
    <row r="1040" spans="1:7" hidden="1" x14ac:dyDescent="0.25">
      <c r="A1040" s="1" t="s">
        <v>50</v>
      </c>
      <c r="B1040" s="1" t="s">
        <v>51</v>
      </c>
      <c r="C1040" s="1" t="s">
        <v>34</v>
      </c>
      <c r="D1040" s="1">
        <v>2021</v>
      </c>
      <c r="E1040" s="1" t="s">
        <v>155</v>
      </c>
      <c r="F1040" s="1" t="s">
        <v>128</v>
      </c>
      <c r="G1040" s="1" t="s">
        <v>211</v>
      </c>
    </row>
    <row r="1041" spans="1:7" hidden="1" x14ac:dyDescent="0.25">
      <c r="A1041" s="1" t="s">
        <v>52</v>
      </c>
      <c r="B1041" s="1" t="s">
        <v>53</v>
      </c>
      <c r="C1041" s="1" t="s">
        <v>34</v>
      </c>
      <c r="D1041" s="1">
        <v>2021</v>
      </c>
      <c r="E1041" s="1" t="s">
        <v>155</v>
      </c>
      <c r="F1041" s="1" t="s">
        <v>128</v>
      </c>
      <c r="G1041" s="1" t="s">
        <v>211</v>
      </c>
    </row>
    <row r="1042" spans="1:7" hidden="1" x14ac:dyDescent="0.25">
      <c r="A1042" s="1" t="s">
        <v>54</v>
      </c>
      <c r="B1042" s="1" t="s">
        <v>55</v>
      </c>
      <c r="C1042" s="1" t="s">
        <v>34</v>
      </c>
      <c r="D1042" s="1">
        <v>2021</v>
      </c>
      <c r="E1042" s="1" t="s">
        <v>155</v>
      </c>
      <c r="F1042" s="1" t="s">
        <v>128</v>
      </c>
      <c r="G1042" s="1" t="s">
        <v>211</v>
      </c>
    </row>
    <row r="1043" spans="1:7" hidden="1" x14ac:dyDescent="0.25">
      <c r="A1043" s="1" t="s">
        <v>56</v>
      </c>
      <c r="B1043" s="1" t="s">
        <v>57</v>
      </c>
      <c r="C1043" s="1" t="s">
        <v>34</v>
      </c>
      <c r="D1043" s="1">
        <v>2021</v>
      </c>
      <c r="E1043" s="1" t="s">
        <v>155</v>
      </c>
      <c r="F1043" s="1" t="s">
        <v>128</v>
      </c>
      <c r="G1043" s="1" t="s">
        <v>211</v>
      </c>
    </row>
    <row r="1044" spans="1:7" hidden="1" x14ac:dyDescent="0.25">
      <c r="A1044" s="1" t="s">
        <v>58</v>
      </c>
      <c r="B1044" s="1" t="s">
        <v>59</v>
      </c>
      <c r="C1044" s="1" t="s">
        <v>34</v>
      </c>
      <c r="D1044" s="1">
        <v>2021</v>
      </c>
      <c r="E1044" s="1" t="s">
        <v>155</v>
      </c>
      <c r="F1044" s="1" t="s">
        <v>128</v>
      </c>
      <c r="G1044" s="1" t="s">
        <v>211</v>
      </c>
    </row>
    <row r="1045" spans="1:7" hidden="1" x14ac:dyDescent="0.25">
      <c r="A1045" s="1" t="s">
        <v>60</v>
      </c>
      <c r="B1045" s="1" t="s">
        <v>61</v>
      </c>
      <c r="C1045" s="1" t="s">
        <v>34</v>
      </c>
      <c r="D1045" s="1">
        <v>2021</v>
      </c>
      <c r="E1045" s="1" t="s">
        <v>155</v>
      </c>
      <c r="F1045" s="1" t="s">
        <v>128</v>
      </c>
      <c r="G1045" s="1" t="s">
        <v>211</v>
      </c>
    </row>
    <row r="1046" spans="1:7" hidden="1" x14ac:dyDescent="0.25">
      <c r="A1046" s="1" t="s">
        <v>62</v>
      </c>
      <c r="B1046" s="1" t="s">
        <v>63</v>
      </c>
      <c r="C1046" s="1" t="s">
        <v>34</v>
      </c>
      <c r="D1046" s="1">
        <v>2021</v>
      </c>
      <c r="E1046" s="1" t="s">
        <v>155</v>
      </c>
      <c r="F1046" s="1" t="s">
        <v>128</v>
      </c>
      <c r="G1046" s="1" t="s">
        <v>211</v>
      </c>
    </row>
    <row r="1047" spans="1:7" hidden="1" x14ac:dyDescent="0.25">
      <c r="A1047" s="1" t="s">
        <v>92</v>
      </c>
      <c r="B1047" s="1" t="s">
        <v>93</v>
      </c>
      <c r="C1047" s="1" t="s">
        <v>34</v>
      </c>
      <c r="D1047" s="1">
        <v>2021</v>
      </c>
      <c r="E1047" s="1" t="s">
        <v>155</v>
      </c>
      <c r="F1047" s="1" t="s">
        <v>128</v>
      </c>
      <c r="G1047" s="1" t="s">
        <v>211</v>
      </c>
    </row>
    <row r="1048" spans="1:7" hidden="1" x14ac:dyDescent="0.25">
      <c r="A1048" s="1" t="s">
        <v>94</v>
      </c>
      <c r="B1048" s="1" t="s">
        <v>95</v>
      </c>
      <c r="C1048" s="1" t="s">
        <v>34</v>
      </c>
      <c r="D1048" s="1">
        <v>2021</v>
      </c>
      <c r="E1048" s="1" t="s">
        <v>155</v>
      </c>
      <c r="F1048" s="1" t="s">
        <v>128</v>
      </c>
      <c r="G1048" s="1" t="s">
        <v>211</v>
      </c>
    </row>
    <row r="1049" spans="1:7" hidden="1" x14ac:dyDescent="0.25">
      <c r="A1049" s="1" t="s">
        <v>96</v>
      </c>
      <c r="B1049" s="1" t="s">
        <v>97</v>
      </c>
      <c r="C1049" s="1" t="s">
        <v>34</v>
      </c>
      <c r="D1049" s="1">
        <v>2021</v>
      </c>
      <c r="E1049" s="1" t="s">
        <v>155</v>
      </c>
      <c r="F1049" s="1" t="s">
        <v>128</v>
      </c>
      <c r="G1049" s="1" t="s">
        <v>211</v>
      </c>
    </row>
    <row r="1050" spans="1:7" hidden="1" x14ac:dyDescent="0.25">
      <c r="A1050" s="1" t="s">
        <v>98</v>
      </c>
      <c r="B1050" s="1" t="s">
        <v>99</v>
      </c>
      <c r="C1050" s="1" t="s">
        <v>34</v>
      </c>
      <c r="D1050" s="1">
        <v>2021</v>
      </c>
      <c r="E1050" s="1" t="s">
        <v>155</v>
      </c>
      <c r="F1050" s="1" t="s">
        <v>128</v>
      </c>
      <c r="G1050" s="1" t="s">
        <v>211</v>
      </c>
    </row>
    <row r="1051" spans="1:7" hidden="1" x14ac:dyDescent="0.25">
      <c r="A1051" s="1" t="s">
        <v>100</v>
      </c>
      <c r="B1051" s="1" t="s">
        <v>101</v>
      </c>
      <c r="C1051" s="1" t="s">
        <v>34</v>
      </c>
      <c r="D1051" s="1">
        <v>2021</v>
      </c>
      <c r="E1051" s="1" t="s">
        <v>155</v>
      </c>
      <c r="F1051" s="1" t="s">
        <v>128</v>
      </c>
      <c r="G1051" s="1" t="s">
        <v>211</v>
      </c>
    </row>
    <row r="1052" spans="1:7" hidden="1" x14ac:dyDescent="0.25">
      <c r="A1052" s="1" t="s">
        <v>102</v>
      </c>
      <c r="B1052" s="1" t="s">
        <v>103</v>
      </c>
      <c r="C1052" s="1" t="s">
        <v>34</v>
      </c>
      <c r="D1052" s="1">
        <v>2021</v>
      </c>
      <c r="E1052" s="1" t="s">
        <v>155</v>
      </c>
      <c r="F1052" s="1" t="s">
        <v>128</v>
      </c>
      <c r="G1052" s="1" t="s">
        <v>211</v>
      </c>
    </row>
    <row r="1053" spans="1:7" hidden="1" x14ac:dyDescent="0.25">
      <c r="A1053" s="1" t="s">
        <v>104</v>
      </c>
      <c r="B1053" s="1" t="s">
        <v>105</v>
      </c>
      <c r="C1053" s="1" t="s">
        <v>34</v>
      </c>
      <c r="D1053" s="1">
        <v>2021</v>
      </c>
      <c r="E1053" s="1" t="s">
        <v>155</v>
      </c>
      <c r="F1053" s="1" t="s">
        <v>128</v>
      </c>
      <c r="G1053" s="1" t="s">
        <v>211</v>
      </c>
    </row>
    <row r="1054" spans="1:7" hidden="1" x14ac:dyDescent="0.25">
      <c r="A1054" s="1" t="s">
        <v>106</v>
      </c>
      <c r="B1054" s="1" t="s">
        <v>107</v>
      </c>
      <c r="C1054" s="1" t="s">
        <v>34</v>
      </c>
      <c r="D1054" s="1">
        <v>2021</v>
      </c>
      <c r="E1054" s="1" t="s">
        <v>155</v>
      </c>
      <c r="F1054" s="1" t="s">
        <v>128</v>
      </c>
      <c r="G1054" s="1" t="s">
        <v>211</v>
      </c>
    </row>
    <row r="1055" spans="1:7" hidden="1" x14ac:dyDescent="0.25">
      <c r="A1055" s="1" t="s">
        <v>108</v>
      </c>
      <c r="B1055" s="1" t="s">
        <v>109</v>
      </c>
      <c r="C1055" s="1" t="s">
        <v>34</v>
      </c>
      <c r="D1055" s="1">
        <v>2021</v>
      </c>
      <c r="E1055" s="1" t="s">
        <v>155</v>
      </c>
      <c r="F1055" s="1" t="s">
        <v>128</v>
      </c>
      <c r="G1055" s="1" t="s">
        <v>211</v>
      </c>
    </row>
    <row r="1056" spans="1:7" hidden="1" x14ac:dyDescent="0.25">
      <c r="A1056" s="1" t="s">
        <v>110</v>
      </c>
      <c r="B1056" s="1" t="s">
        <v>111</v>
      </c>
      <c r="C1056" s="1" t="s">
        <v>34</v>
      </c>
      <c r="D1056" s="1">
        <v>2021</v>
      </c>
      <c r="E1056" s="1" t="s">
        <v>155</v>
      </c>
      <c r="F1056" s="1" t="s">
        <v>128</v>
      </c>
      <c r="G1056" s="1" t="s">
        <v>211</v>
      </c>
    </row>
    <row r="1057" spans="1:7" hidden="1" x14ac:dyDescent="0.25">
      <c r="A1057" s="1" t="s">
        <v>112</v>
      </c>
      <c r="B1057" s="1" t="s">
        <v>113</v>
      </c>
      <c r="C1057" s="1" t="s">
        <v>34</v>
      </c>
      <c r="D1057" s="1">
        <v>2021</v>
      </c>
      <c r="E1057" s="1" t="s">
        <v>155</v>
      </c>
      <c r="F1057" s="1" t="s">
        <v>128</v>
      </c>
      <c r="G1057" s="1" t="s">
        <v>211</v>
      </c>
    </row>
    <row r="1058" spans="1:7" hidden="1" x14ac:dyDescent="0.25">
      <c r="A1058" s="1" t="s">
        <v>114</v>
      </c>
      <c r="B1058" s="1" t="s">
        <v>115</v>
      </c>
      <c r="C1058" s="1" t="s">
        <v>34</v>
      </c>
      <c r="D1058" s="1">
        <v>2021</v>
      </c>
      <c r="E1058" s="1" t="s">
        <v>155</v>
      </c>
      <c r="F1058" s="1" t="s">
        <v>128</v>
      </c>
      <c r="G1058" s="1" t="s">
        <v>211</v>
      </c>
    </row>
    <row r="1059" spans="1:7" hidden="1" x14ac:dyDescent="0.25">
      <c r="A1059" s="1" t="s">
        <v>116</v>
      </c>
      <c r="B1059" s="1" t="s">
        <v>117</v>
      </c>
      <c r="C1059" s="1" t="s">
        <v>34</v>
      </c>
      <c r="D1059" s="1">
        <v>2021</v>
      </c>
      <c r="E1059" s="1" t="s">
        <v>155</v>
      </c>
      <c r="F1059" s="1" t="s">
        <v>128</v>
      </c>
      <c r="G1059" s="1" t="s">
        <v>211</v>
      </c>
    </row>
    <row r="1060" spans="1:7" hidden="1" x14ac:dyDescent="0.25">
      <c r="A1060" s="1" t="s">
        <v>118</v>
      </c>
      <c r="B1060" s="1" t="s">
        <v>119</v>
      </c>
      <c r="C1060" s="1" t="s">
        <v>34</v>
      </c>
      <c r="D1060" s="1">
        <v>2021</v>
      </c>
      <c r="E1060" s="1" t="s">
        <v>155</v>
      </c>
      <c r="F1060" s="1" t="s">
        <v>128</v>
      </c>
      <c r="G1060" s="1" t="s">
        <v>211</v>
      </c>
    </row>
    <row r="1061" spans="1:7" hidden="1" x14ac:dyDescent="0.25">
      <c r="A1061" s="1" t="s">
        <v>36</v>
      </c>
      <c r="B1061" s="1" t="s">
        <v>37</v>
      </c>
      <c r="C1061" s="1" t="s">
        <v>34</v>
      </c>
      <c r="D1061" s="1">
        <v>2021</v>
      </c>
      <c r="E1061" s="1" t="s">
        <v>157</v>
      </c>
      <c r="F1061" s="1" t="s">
        <v>128</v>
      </c>
      <c r="G1061" s="1" t="s">
        <v>211</v>
      </c>
    </row>
    <row r="1062" spans="1:7" hidden="1" x14ac:dyDescent="0.25">
      <c r="A1062" s="1" t="s">
        <v>38</v>
      </c>
      <c r="B1062" s="1" t="s">
        <v>39</v>
      </c>
      <c r="C1062" s="1" t="s">
        <v>34</v>
      </c>
      <c r="D1062" s="1">
        <v>2021</v>
      </c>
      <c r="E1062" s="1" t="s">
        <v>157</v>
      </c>
      <c r="F1062" s="1" t="s">
        <v>128</v>
      </c>
      <c r="G1062" s="1" t="s">
        <v>211</v>
      </c>
    </row>
    <row r="1063" spans="1:7" hidden="1" x14ac:dyDescent="0.25">
      <c r="A1063" s="1" t="s">
        <v>40</v>
      </c>
      <c r="B1063" s="1" t="s">
        <v>41</v>
      </c>
      <c r="C1063" s="1" t="s">
        <v>34</v>
      </c>
      <c r="D1063" s="1">
        <v>2021</v>
      </c>
      <c r="E1063" s="1" t="s">
        <v>157</v>
      </c>
      <c r="F1063" s="1" t="s">
        <v>128</v>
      </c>
      <c r="G1063" s="1" t="s">
        <v>211</v>
      </c>
    </row>
    <row r="1064" spans="1:7" hidden="1" x14ac:dyDescent="0.25">
      <c r="A1064" s="1" t="s">
        <v>42</v>
      </c>
      <c r="B1064" s="1" t="s">
        <v>43</v>
      </c>
      <c r="C1064" s="1" t="s">
        <v>34</v>
      </c>
      <c r="D1064" s="1">
        <v>2021</v>
      </c>
      <c r="E1064" s="1" t="s">
        <v>157</v>
      </c>
      <c r="F1064" s="1" t="s">
        <v>128</v>
      </c>
      <c r="G1064" s="1" t="s">
        <v>211</v>
      </c>
    </row>
    <row r="1065" spans="1:7" hidden="1" x14ac:dyDescent="0.25">
      <c r="A1065" s="1" t="s">
        <v>44</v>
      </c>
      <c r="B1065" s="1" t="s">
        <v>45</v>
      </c>
      <c r="C1065" s="1" t="s">
        <v>34</v>
      </c>
      <c r="D1065" s="1">
        <v>2021</v>
      </c>
      <c r="E1065" s="1" t="s">
        <v>157</v>
      </c>
      <c r="F1065" s="1" t="s">
        <v>128</v>
      </c>
      <c r="G1065" s="1" t="s">
        <v>211</v>
      </c>
    </row>
    <row r="1066" spans="1:7" hidden="1" x14ac:dyDescent="0.25">
      <c r="A1066" s="1" t="s">
        <v>46</v>
      </c>
      <c r="B1066" s="1" t="s">
        <v>47</v>
      </c>
      <c r="C1066" s="1" t="s">
        <v>34</v>
      </c>
      <c r="D1066" s="1">
        <v>2021</v>
      </c>
      <c r="E1066" s="1" t="s">
        <v>157</v>
      </c>
      <c r="F1066" s="1" t="s">
        <v>128</v>
      </c>
      <c r="G1066" s="1" t="s">
        <v>211</v>
      </c>
    </row>
    <row r="1067" spans="1:7" hidden="1" x14ac:dyDescent="0.25">
      <c r="A1067" s="1" t="s">
        <v>48</v>
      </c>
      <c r="B1067" s="1" t="s">
        <v>49</v>
      </c>
      <c r="C1067" s="1" t="s">
        <v>34</v>
      </c>
      <c r="D1067" s="1">
        <v>2021</v>
      </c>
      <c r="E1067" s="1" t="s">
        <v>157</v>
      </c>
      <c r="F1067" s="1" t="s">
        <v>128</v>
      </c>
      <c r="G1067" s="1" t="s">
        <v>211</v>
      </c>
    </row>
    <row r="1068" spans="1:7" hidden="1" x14ac:dyDescent="0.25">
      <c r="A1068" s="1" t="s">
        <v>50</v>
      </c>
      <c r="B1068" s="1" t="s">
        <v>51</v>
      </c>
      <c r="C1068" s="1" t="s">
        <v>34</v>
      </c>
      <c r="D1068" s="1">
        <v>2021</v>
      </c>
      <c r="E1068" s="1" t="s">
        <v>157</v>
      </c>
      <c r="F1068" s="1" t="s">
        <v>128</v>
      </c>
      <c r="G1068" s="1" t="s">
        <v>211</v>
      </c>
    </row>
    <row r="1069" spans="1:7" hidden="1" x14ac:dyDescent="0.25">
      <c r="A1069" s="1" t="s">
        <v>52</v>
      </c>
      <c r="B1069" s="1" t="s">
        <v>53</v>
      </c>
      <c r="C1069" s="1" t="s">
        <v>34</v>
      </c>
      <c r="D1069" s="1">
        <v>2021</v>
      </c>
      <c r="E1069" s="1" t="s">
        <v>157</v>
      </c>
      <c r="F1069" s="1" t="s">
        <v>128</v>
      </c>
      <c r="G1069" s="1" t="s">
        <v>211</v>
      </c>
    </row>
    <row r="1070" spans="1:7" hidden="1" x14ac:dyDescent="0.25">
      <c r="A1070" s="1" t="s">
        <v>54</v>
      </c>
      <c r="B1070" s="1" t="s">
        <v>55</v>
      </c>
      <c r="C1070" s="1" t="s">
        <v>34</v>
      </c>
      <c r="D1070" s="1">
        <v>2021</v>
      </c>
      <c r="E1070" s="1" t="s">
        <v>157</v>
      </c>
      <c r="F1070" s="1" t="s">
        <v>128</v>
      </c>
      <c r="G1070" s="1" t="s">
        <v>211</v>
      </c>
    </row>
    <row r="1071" spans="1:7" hidden="1" x14ac:dyDescent="0.25">
      <c r="A1071" s="1" t="s">
        <v>56</v>
      </c>
      <c r="B1071" s="1" t="s">
        <v>57</v>
      </c>
      <c r="C1071" s="1" t="s">
        <v>34</v>
      </c>
      <c r="D1071" s="1">
        <v>2021</v>
      </c>
      <c r="E1071" s="1" t="s">
        <v>157</v>
      </c>
      <c r="F1071" s="1" t="s">
        <v>128</v>
      </c>
      <c r="G1071" s="1" t="s">
        <v>211</v>
      </c>
    </row>
    <row r="1072" spans="1:7" hidden="1" x14ac:dyDescent="0.25">
      <c r="A1072" s="1" t="s">
        <v>58</v>
      </c>
      <c r="B1072" s="1" t="s">
        <v>59</v>
      </c>
      <c r="C1072" s="1" t="s">
        <v>34</v>
      </c>
      <c r="D1072" s="1">
        <v>2021</v>
      </c>
      <c r="E1072" s="1" t="s">
        <v>157</v>
      </c>
      <c r="F1072" s="1" t="s">
        <v>128</v>
      </c>
      <c r="G1072" s="1" t="s">
        <v>211</v>
      </c>
    </row>
    <row r="1073" spans="1:7" hidden="1" x14ac:dyDescent="0.25">
      <c r="A1073" s="1" t="s">
        <v>60</v>
      </c>
      <c r="B1073" s="1" t="s">
        <v>61</v>
      </c>
      <c r="C1073" s="1" t="s">
        <v>34</v>
      </c>
      <c r="D1073" s="1">
        <v>2021</v>
      </c>
      <c r="E1073" s="1" t="s">
        <v>157</v>
      </c>
      <c r="F1073" s="1" t="s">
        <v>128</v>
      </c>
      <c r="G1073" s="1" t="s">
        <v>211</v>
      </c>
    </row>
    <row r="1074" spans="1:7" hidden="1" x14ac:dyDescent="0.25">
      <c r="A1074" s="1" t="s">
        <v>62</v>
      </c>
      <c r="B1074" s="1" t="s">
        <v>63</v>
      </c>
      <c r="C1074" s="1" t="s">
        <v>34</v>
      </c>
      <c r="D1074" s="1">
        <v>2021</v>
      </c>
      <c r="E1074" s="1" t="s">
        <v>157</v>
      </c>
      <c r="F1074" s="1" t="s">
        <v>128</v>
      </c>
      <c r="G1074" s="1" t="s">
        <v>211</v>
      </c>
    </row>
    <row r="1075" spans="1:7" hidden="1" x14ac:dyDescent="0.25">
      <c r="A1075" s="1" t="s">
        <v>64</v>
      </c>
      <c r="B1075" s="1" t="s">
        <v>65</v>
      </c>
      <c r="C1075" s="1" t="s">
        <v>34</v>
      </c>
      <c r="D1075" s="1">
        <v>2021</v>
      </c>
      <c r="E1075" s="1" t="s">
        <v>157</v>
      </c>
      <c r="F1075" s="1" t="s">
        <v>128</v>
      </c>
      <c r="G1075" s="1" t="s">
        <v>211</v>
      </c>
    </row>
    <row r="1076" spans="1:7" hidden="1" x14ac:dyDescent="0.25">
      <c r="A1076" s="1" t="s">
        <v>66</v>
      </c>
      <c r="B1076" s="1" t="s">
        <v>67</v>
      </c>
      <c r="C1076" s="1" t="s">
        <v>34</v>
      </c>
      <c r="D1076" s="1">
        <v>2021</v>
      </c>
      <c r="E1076" s="1" t="s">
        <v>157</v>
      </c>
      <c r="F1076" s="1" t="s">
        <v>128</v>
      </c>
      <c r="G1076" s="1" t="s">
        <v>211</v>
      </c>
    </row>
    <row r="1077" spans="1:7" hidden="1" x14ac:dyDescent="0.25">
      <c r="A1077" s="1" t="s">
        <v>68</v>
      </c>
      <c r="B1077" s="1" t="s">
        <v>69</v>
      </c>
      <c r="C1077" s="1" t="s">
        <v>34</v>
      </c>
      <c r="D1077" s="1">
        <v>2021</v>
      </c>
      <c r="E1077" s="1" t="s">
        <v>157</v>
      </c>
      <c r="F1077" s="1" t="s">
        <v>128</v>
      </c>
      <c r="G1077" s="1" t="s">
        <v>211</v>
      </c>
    </row>
    <row r="1078" spans="1:7" hidden="1" x14ac:dyDescent="0.25">
      <c r="A1078" s="1" t="s">
        <v>70</v>
      </c>
      <c r="B1078" s="1" t="s">
        <v>71</v>
      </c>
      <c r="C1078" s="1" t="s">
        <v>34</v>
      </c>
      <c r="D1078" s="1">
        <v>2021</v>
      </c>
      <c r="E1078" s="1" t="s">
        <v>157</v>
      </c>
      <c r="F1078" s="1" t="s">
        <v>128</v>
      </c>
      <c r="G1078" s="1" t="s">
        <v>211</v>
      </c>
    </row>
    <row r="1079" spans="1:7" hidden="1" x14ac:dyDescent="0.25">
      <c r="A1079" s="1" t="s">
        <v>72</v>
      </c>
      <c r="B1079" s="1" t="s">
        <v>73</v>
      </c>
      <c r="C1079" s="1" t="s">
        <v>34</v>
      </c>
      <c r="D1079" s="1">
        <v>2021</v>
      </c>
      <c r="E1079" s="1" t="s">
        <v>157</v>
      </c>
      <c r="F1079" s="1" t="s">
        <v>128</v>
      </c>
      <c r="G1079" s="1" t="s">
        <v>211</v>
      </c>
    </row>
    <row r="1080" spans="1:7" hidden="1" x14ac:dyDescent="0.25">
      <c r="A1080" s="1" t="s">
        <v>74</v>
      </c>
      <c r="B1080" s="1" t="s">
        <v>75</v>
      </c>
      <c r="C1080" s="1" t="s">
        <v>34</v>
      </c>
      <c r="D1080" s="1">
        <v>2021</v>
      </c>
      <c r="E1080" s="1" t="s">
        <v>157</v>
      </c>
      <c r="F1080" s="1" t="s">
        <v>128</v>
      </c>
      <c r="G1080" s="1" t="s">
        <v>211</v>
      </c>
    </row>
    <row r="1081" spans="1:7" hidden="1" x14ac:dyDescent="0.25">
      <c r="A1081" s="1" t="s">
        <v>76</v>
      </c>
      <c r="B1081" s="1" t="s">
        <v>77</v>
      </c>
      <c r="C1081" s="1" t="s">
        <v>34</v>
      </c>
      <c r="D1081" s="1">
        <v>2021</v>
      </c>
      <c r="E1081" s="1" t="s">
        <v>157</v>
      </c>
      <c r="F1081" s="1" t="s">
        <v>128</v>
      </c>
      <c r="G1081" s="1" t="s">
        <v>211</v>
      </c>
    </row>
    <row r="1082" spans="1:7" hidden="1" x14ac:dyDescent="0.25">
      <c r="A1082" s="1" t="s">
        <v>78</v>
      </c>
      <c r="B1082" s="1" t="s">
        <v>79</v>
      </c>
      <c r="C1082" s="1" t="s">
        <v>34</v>
      </c>
      <c r="D1082" s="1">
        <v>2021</v>
      </c>
      <c r="E1082" s="1" t="s">
        <v>157</v>
      </c>
      <c r="F1082" s="1" t="s">
        <v>128</v>
      </c>
      <c r="G1082" s="1" t="s">
        <v>211</v>
      </c>
    </row>
    <row r="1083" spans="1:7" hidden="1" x14ac:dyDescent="0.25">
      <c r="A1083" s="1" t="s">
        <v>80</v>
      </c>
      <c r="B1083" s="1" t="s">
        <v>81</v>
      </c>
      <c r="C1083" s="1" t="s">
        <v>34</v>
      </c>
      <c r="D1083" s="1">
        <v>2021</v>
      </c>
      <c r="E1083" s="1" t="s">
        <v>157</v>
      </c>
      <c r="F1083" s="1" t="s">
        <v>128</v>
      </c>
      <c r="G1083" s="1" t="s">
        <v>211</v>
      </c>
    </row>
    <row r="1084" spans="1:7" hidden="1" x14ac:dyDescent="0.25">
      <c r="A1084" s="1" t="s">
        <v>82</v>
      </c>
      <c r="B1084" s="1" t="s">
        <v>83</v>
      </c>
      <c r="C1084" s="1" t="s">
        <v>34</v>
      </c>
      <c r="D1084" s="1">
        <v>2021</v>
      </c>
      <c r="E1084" s="1" t="s">
        <v>157</v>
      </c>
      <c r="F1084" s="1" t="s">
        <v>128</v>
      </c>
      <c r="G1084" s="1" t="s">
        <v>211</v>
      </c>
    </row>
    <row r="1085" spans="1:7" hidden="1" x14ac:dyDescent="0.25">
      <c r="A1085" s="1" t="s">
        <v>84</v>
      </c>
      <c r="B1085" s="1" t="s">
        <v>85</v>
      </c>
      <c r="C1085" s="1" t="s">
        <v>34</v>
      </c>
      <c r="D1085" s="1">
        <v>2021</v>
      </c>
      <c r="E1085" s="1" t="s">
        <v>157</v>
      </c>
      <c r="F1085" s="1" t="s">
        <v>128</v>
      </c>
      <c r="G1085" s="1" t="s">
        <v>211</v>
      </c>
    </row>
    <row r="1086" spans="1:7" hidden="1" x14ac:dyDescent="0.25">
      <c r="A1086" s="1" t="s">
        <v>86</v>
      </c>
      <c r="B1086" s="1" t="s">
        <v>87</v>
      </c>
      <c r="C1086" s="1" t="s">
        <v>34</v>
      </c>
      <c r="D1086" s="1">
        <v>2021</v>
      </c>
      <c r="E1086" s="1" t="s">
        <v>157</v>
      </c>
      <c r="F1086" s="1" t="s">
        <v>128</v>
      </c>
      <c r="G1086" s="1" t="s">
        <v>211</v>
      </c>
    </row>
    <row r="1087" spans="1:7" hidden="1" x14ac:dyDescent="0.25">
      <c r="A1087" s="1" t="s">
        <v>88</v>
      </c>
      <c r="B1087" s="1" t="s">
        <v>89</v>
      </c>
      <c r="C1087" s="1" t="s">
        <v>34</v>
      </c>
      <c r="D1087" s="1">
        <v>2021</v>
      </c>
      <c r="E1087" s="1" t="s">
        <v>157</v>
      </c>
      <c r="F1087" s="1" t="s">
        <v>128</v>
      </c>
      <c r="G1087" s="1" t="s">
        <v>211</v>
      </c>
    </row>
    <row r="1088" spans="1:7" hidden="1" x14ac:dyDescent="0.25">
      <c r="A1088" s="1" t="s">
        <v>90</v>
      </c>
      <c r="B1088" s="1" t="s">
        <v>91</v>
      </c>
      <c r="C1088" s="1" t="s">
        <v>34</v>
      </c>
      <c r="D1088" s="1">
        <v>2021</v>
      </c>
      <c r="E1088" s="1" t="s">
        <v>157</v>
      </c>
      <c r="F1088" s="1" t="s">
        <v>128</v>
      </c>
      <c r="G1088" s="1" t="s">
        <v>211</v>
      </c>
    </row>
    <row r="1089" spans="1:7" hidden="1" x14ac:dyDescent="0.25">
      <c r="A1089" s="1" t="s">
        <v>98</v>
      </c>
      <c r="B1089" s="1" t="s">
        <v>99</v>
      </c>
      <c r="C1089" s="1" t="s">
        <v>34</v>
      </c>
      <c r="D1089" s="1">
        <v>2021</v>
      </c>
      <c r="E1089" s="1" t="s">
        <v>157</v>
      </c>
      <c r="F1089" s="1" t="s">
        <v>128</v>
      </c>
      <c r="G1089" s="1" t="s">
        <v>211</v>
      </c>
    </row>
    <row r="1090" spans="1:7" hidden="1" x14ac:dyDescent="0.25">
      <c r="A1090" s="1" t="s">
        <v>100</v>
      </c>
      <c r="B1090" s="1" t="s">
        <v>101</v>
      </c>
      <c r="C1090" s="1" t="s">
        <v>34</v>
      </c>
      <c r="D1090" s="1">
        <v>2021</v>
      </c>
      <c r="E1090" s="1" t="s">
        <v>157</v>
      </c>
      <c r="F1090" s="1" t="s">
        <v>128</v>
      </c>
      <c r="G1090" s="1" t="s">
        <v>211</v>
      </c>
    </row>
    <row r="1091" spans="1:7" hidden="1" x14ac:dyDescent="0.25">
      <c r="A1091" s="1" t="s">
        <v>102</v>
      </c>
      <c r="B1091" s="1" t="s">
        <v>103</v>
      </c>
      <c r="C1091" s="1" t="s">
        <v>34</v>
      </c>
      <c r="D1091" s="1">
        <v>2021</v>
      </c>
      <c r="E1091" s="1" t="s">
        <v>157</v>
      </c>
      <c r="F1091" s="1" t="s">
        <v>128</v>
      </c>
      <c r="G1091" s="1" t="s">
        <v>211</v>
      </c>
    </row>
    <row r="1092" spans="1:7" hidden="1" x14ac:dyDescent="0.25">
      <c r="A1092" s="1" t="s">
        <v>104</v>
      </c>
      <c r="B1092" s="1" t="s">
        <v>105</v>
      </c>
      <c r="C1092" s="1" t="s">
        <v>34</v>
      </c>
      <c r="D1092" s="1">
        <v>2021</v>
      </c>
      <c r="E1092" s="1" t="s">
        <v>157</v>
      </c>
      <c r="F1092" s="1" t="s">
        <v>128</v>
      </c>
      <c r="G1092" s="1" t="s">
        <v>211</v>
      </c>
    </row>
    <row r="1093" spans="1:7" hidden="1" x14ac:dyDescent="0.25">
      <c r="A1093" s="1" t="s">
        <v>13</v>
      </c>
      <c r="B1093" s="1" t="s">
        <v>14</v>
      </c>
      <c r="C1093" s="1" t="s">
        <v>34</v>
      </c>
      <c r="D1093" s="1">
        <v>2021</v>
      </c>
      <c r="E1093" s="1" t="s">
        <v>157</v>
      </c>
      <c r="F1093" s="1" t="s">
        <v>128</v>
      </c>
      <c r="G1093" s="1" t="s">
        <v>211</v>
      </c>
    </row>
    <row r="1094" spans="1:7" hidden="1" x14ac:dyDescent="0.25">
      <c r="A1094" s="1" t="s">
        <v>18</v>
      </c>
      <c r="B1094" s="1" t="s">
        <v>19</v>
      </c>
      <c r="C1094" s="1" t="s">
        <v>34</v>
      </c>
      <c r="D1094" s="1">
        <v>2021</v>
      </c>
      <c r="E1094" s="1" t="s">
        <v>157</v>
      </c>
      <c r="F1094" s="1" t="s">
        <v>128</v>
      </c>
      <c r="G1094" s="1" t="s">
        <v>211</v>
      </c>
    </row>
    <row r="1095" spans="1:7" hidden="1" x14ac:dyDescent="0.25">
      <c r="A1095" s="1" t="s">
        <v>20</v>
      </c>
      <c r="B1095" s="1" t="s">
        <v>21</v>
      </c>
      <c r="C1095" s="1" t="s">
        <v>34</v>
      </c>
      <c r="D1095" s="1">
        <v>2021</v>
      </c>
      <c r="E1095" s="1" t="s">
        <v>157</v>
      </c>
      <c r="F1095" s="1" t="s">
        <v>128</v>
      </c>
      <c r="G1095" s="1" t="s">
        <v>211</v>
      </c>
    </row>
    <row r="1096" spans="1:7" hidden="1" x14ac:dyDescent="0.25">
      <c r="A1096" s="1" t="s">
        <v>104</v>
      </c>
      <c r="B1096" s="1" t="s">
        <v>105</v>
      </c>
      <c r="C1096" s="1" t="s">
        <v>34</v>
      </c>
      <c r="D1096" s="1">
        <v>2021</v>
      </c>
      <c r="E1096" s="1" t="s">
        <v>158</v>
      </c>
      <c r="F1096" s="1" t="s">
        <v>128</v>
      </c>
      <c r="G1096" s="1" t="s">
        <v>212</v>
      </c>
    </row>
    <row r="1097" spans="1:7" hidden="1" x14ac:dyDescent="0.25">
      <c r="A1097" s="1" t="s">
        <v>106</v>
      </c>
      <c r="B1097" s="1" t="s">
        <v>107</v>
      </c>
      <c r="C1097" s="1" t="s">
        <v>34</v>
      </c>
      <c r="D1097" s="1">
        <v>2021</v>
      </c>
      <c r="E1097" s="1" t="s">
        <v>158</v>
      </c>
      <c r="F1097" s="1" t="s">
        <v>128</v>
      </c>
      <c r="G1097" s="1" t="s">
        <v>212</v>
      </c>
    </row>
    <row r="1098" spans="1:7" hidden="1" x14ac:dyDescent="0.25">
      <c r="A1098" s="1" t="s">
        <v>108</v>
      </c>
      <c r="B1098" s="1" t="s">
        <v>109</v>
      </c>
      <c r="C1098" s="1" t="s">
        <v>34</v>
      </c>
      <c r="D1098" s="1">
        <v>2021</v>
      </c>
      <c r="E1098" s="1" t="s">
        <v>158</v>
      </c>
      <c r="F1098" s="1" t="s">
        <v>128</v>
      </c>
      <c r="G1098" s="1" t="s">
        <v>212</v>
      </c>
    </row>
    <row r="1099" spans="1:7" hidden="1" x14ac:dyDescent="0.25">
      <c r="A1099" s="1" t="s">
        <v>110</v>
      </c>
      <c r="B1099" s="1" t="s">
        <v>111</v>
      </c>
      <c r="C1099" s="1" t="s">
        <v>34</v>
      </c>
      <c r="D1099" s="1">
        <v>2021</v>
      </c>
      <c r="E1099" s="1" t="s">
        <v>158</v>
      </c>
      <c r="F1099" s="1" t="s">
        <v>128</v>
      </c>
      <c r="G1099" s="1" t="s">
        <v>212</v>
      </c>
    </row>
    <row r="1100" spans="1:7" hidden="1" x14ac:dyDescent="0.25">
      <c r="A1100" s="1" t="s">
        <v>112</v>
      </c>
      <c r="B1100" s="1" t="s">
        <v>113</v>
      </c>
      <c r="C1100" s="1" t="s">
        <v>34</v>
      </c>
      <c r="D1100" s="1">
        <v>2021</v>
      </c>
      <c r="E1100" s="1" t="s">
        <v>158</v>
      </c>
      <c r="F1100" s="1" t="s">
        <v>128</v>
      </c>
      <c r="G1100" s="1" t="s">
        <v>212</v>
      </c>
    </row>
    <row r="1101" spans="1:7" hidden="1" x14ac:dyDescent="0.25">
      <c r="A1101" s="1" t="s">
        <v>70</v>
      </c>
      <c r="B1101" s="1" t="s">
        <v>71</v>
      </c>
      <c r="C1101" s="1" t="s">
        <v>34</v>
      </c>
      <c r="D1101" s="1">
        <v>2021</v>
      </c>
      <c r="E1101" s="1" t="s">
        <v>158</v>
      </c>
      <c r="F1101" s="1" t="s">
        <v>128</v>
      </c>
      <c r="G1101" s="1" t="s">
        <v>212</v>
      </c>
    </row>
    <row r="1102" spans="1:7" hidden="1" x14ac:dyDescent="0.25">
      <c r="A1102" s="1" t="s">
        <v>72</v>
      </c>
      <c r="B1102" s="1" t="s">
        <v>73</v>
      </c>
      <c r="C1102" s="1" t="s">
        <v>34</v>
      </c>
      <c r="D1102" s="1">
        <v>2021</v>
      </c>
      <c r="E1102" s="1" t="s">
        <v>158</v>
      </c>
      <c r="F1102" s="1" t="s">
        <v>128</v>
      </c>
      <c r="G1102" s="1" t="s">
        <v>212</v>
      </c>
    </row>
    <row r="1103" spans="1:7" hidden="1" x14ac:dyDescent="0.25">
      <c r="A1103" s="1" t="s">
        <v>74</v>
      </c>
      <c r="B1103" s="1" t="s">
        <v>75</v>
      </c>
      <c r="C1103" s="1" t="s">
        <v>34</v>
      </c>
      <c r="D1103" s="1">
        <v>2021</v>
      </c>
      <c r="E1103" s="1" t="s">
        <v>158</v>
      </c>
      <c r="F1103" s="1" t="s">
        <v>128</v>
      </c>
      <c r="G1103" s="1" t="s">
        <v>212</v>
      </c>
    </row>
    <row r="1104" spans="1:7" hidden="1" x14ac:dyDescent="0.25">
      <c r="A1104" s="1" t="s">
        <v>76</v>
      </c>
      <c r="B1104" s="1" t="s">
        <v>77</v>
      </c>
      <c r="C1104" s="1" t="s">
        <v>34</v>
      </c>
      <c r="D1104" s="1">
        <v>2021</v>
      </c>
      <c r="E1104" s="1" t="s">
        <v>158</v>
      </c>
      <c r="F1104" s="1" t="s">
        <v>128</v>
      </c>
      <c r="G1104" s="1" t="s">
        <v>212</v>
      </c>
    </row>
    <row r="1105" spans="1:7" hidden="1" x14ac:dyDescent="0.25">
      <c r="A1105" s="1" t="s">
        <v>78</v>
      </c>
      <c r="B1105" s="1" t="s">
        <v>79</v>
      </c>
      <c r="C1105" s="1" t="s">
        <v>34</v>
      </c>
      <c r="D1105" s="1">
        <v>2021</v>
      </c>
      <c r="E1105" s="1" t="s">
        <v>158</v>
      </c>
      <c r="F1105" s="1" t="s">
        <v>128</v>
      </c>
      <c r="G1105" s="1" t="s">
        <v>212</v>
      </c>
    </row>
    <row r="1106" spans="1:7" hidden="1" x14ac:dyDescent="0.25">
      <c r="A1106" s="1" t="s">
        <v>80</v>
      </c>
      <c r="B1106" s="1" t="s">
        <v>81</v>
      </c>
      <c r="C1106" s="1" t="s">
        <v>34</v>
      </c>
      <c r="D1106" s="1">
        <v>2021</v>
      </c>
      <c r="E1106" s="1" t="s">
        <v>158</v>
      </c>
      <c r="F1106" s="1" t="s">
        <v>128</v>
      </c>
      <c r="G1106" s="1" t="s">
        <v>212</v>
      </c>
    </row>
    <row r="1107" spans="1:7" hidden="1" x14ac:dyDescent="0.25">
      <c r="A1107" s="1" t="s">
        <v>46</v>
      </c>
      <c r="B1107" s="1" t="s">
        <v>47</v>
      </c>
      <c r="C1107" s="1" t="s">
        <v>34</v>
      </c>
      <c r="D1107" s="1">
        <v>2021</v>
      </c>
      <c r="E1107" s="1" t="s">
        <v>154</v>
      </c>
      <c r="F1107" s="1" t="s">
        <v>128</v>
      </c>
      <c r="G1107" s="1" t="s">
        <v>212</v>
      </c>
    </row>
    <row r="1108" spans="1:7" hidden="1" x14ac:dyDescent="0.25">
      <c r="A1108" s="1" t="s">
        <v>48</v>
      </c>
      <c r="B1108" s="1" t="s">
        <v>49</v>
      </c>
      <c r="C1108" s="1" t="s">
        <v>34</v>
      </c>
      <c r="D1108" s="1">
        <v>2021</v>
      </c>
      <c r="E1108" s="1" t="s">
        <v>154</v>
      </c>
      <c r="F1108" s="1" t="s">
        <v>128</v>
      </c>
      <c r="G1108" s="1" t="s">
        <v>212</v>
      </c>
    </row>
    <row r="1109" spans="1:7" hidden="1" x14ac:dyDescent="0.25">
      <c r="A1109" s="1" t="s">
        <v>50</v>
      </c>
      <c r="B1109" s="1" t="s">
        <v>51</v>
      </c>
      <c r="C1109" s="1" t="s">
        <v>34</v>
      </c>
      <c r="D1109" s="1">
        <v>2021</v>
      </c>
      <c r="E1109" s="1" t="s">
        <v>154</v>
      </c>
      <c r="F1109" s="1" t="s">
        <v>128</v>
      </c>
      <c r="G1109" s="1" t="s">
        <v>212</v>
      </c>
    </row>
    <row r="1110" spans="1:7" hidden="1" x14ac:dyDescent="0.25">
      <c r="A1110" s="1" t="s">
        <v>52</v>
      </c>
      <c r="B1110" s="1" t="s">
        <v>53</v>
      </c>
      <c r="C1110" s="1" t="s">
        <v>34</v>
      </c>
      <c r="D1110" s="1">
        <v>2021</v>
      </c>
      <c r="E1110" s="1" t="s">
        <v>154</v>
      </c>
      <c r="F1110" s="1" t="s">
        <v>128</v>
      </c>
      <c r="G1110" s="1" t="s">
        <v>212</v>
      </c>
    </row>
    <row r="1111" spans="1:7" hidden="1" x14ac:dyDescent="0.25">
      <c r="A1111" s="1" t="s">
        <v>54</v>
      </c>
      <c r="B1111" s="1" t="s">
        <v>55</v>
      </c>
      <c r="C1111" s="1" t="s">
        <v>34</v>
      </c>
      <c r="D1111" s="1">
        <v>2021</v>
      </c>
      <c r="E1111" s="1" t="s">
        <v>154</v>
      </c>
      <c r="F1111" s="1" t="s">
        <v>128</v>
      </c>
      <c r="G1111" s="1" t="s">
        <v>212</v>
      </c>
    </row>
    <row r="1112" spans="1:7" hidden="1" x14ac:dyDescent="0.25">
      <c r="A1112" s="1" t="s">
        <v>56</v>
      </c>
      <c r="B1112" s="1" t="s">
        <v>57</v>
      </c>
      <c r="C1112" s="1" t="s">
        <v>34</v>
      </c>
      <c r="D1112" s="1">
        <v>2021</v>
      </c>
      <c r="E1112" s="1" t="s">
        <v>154</v>
      </c>
      <c r="F1112" s="1" t="s">
        <v>128</v>
      </c>
      <c r="G1112" s="1" t="s">
        <v>212</v>
      </c>
    </row>
    <row r="1113" spans="1:7" hidden="1" x14ac:dyDescent="0.25">
      <c r="A1113" s="1" t="s">
        <v>58</v>
      </c>
      <c r="B1113" s="1" t="s">
        <v>59</v>
      </c>
      <c r="C1113" s="1" t="s">
        <v>34</v>
      </c>
      <c r="D1113" s="1">
        <v>2021</v>
      </c>
      <c r="E1113" s="1" t="s">
        <v>154</v>
      </c>
      <c r="F1113" s="1" t="s">
        <v>128</v>
      </c>
      <c r="G1113" s="1" t="s">
        <v>212</v>
      </c>
    </row>
    <row r="1114" spans="1:7" hidden="1" x14ac:dyDescent="0.25">
      <c r="A1114" s="1" t="s">
        <v>60</v>
      </c>
      <c r="B1114" s="1" t="s">
        <v>61</v>
      </c>
      <c r="C1114" s="1" t="s">
        <v>34</v>
      </c>
      <c r="D1114" s="1">
        <v>2021</v>
      </c>
      <c r="E1114" s="1" t="s">
        <v>154</v>
      </c>
      <c r="F1114" s="1" t="s">
        <v>128</v>
      </c>
      <c r="G1114" s="1" t="s">
        <v>212</v>
      </c>
    </row>
    <row r="1115" spans="1:7" hidden="1" x14ac:dyDescent="0.25">
      <c r="A1115" s="1" t="s">
        <v>62</v>
      </c>
      <c r="B1115" s="1" t="s">
        <v>63</v>
      </c>
      <c r="C1115" s="1" t="s">
        <v>34</v>
      </c>
      <c r="D1115" s="1">
        <v>2021</v>
      </c>
      <c r="E1115" s="1" t="s">
        <v>154</v>
      </c>
      <c r="F1115" s="1" t="s">
        <v>128</v>
      </c>
      <c r="G1115" s="1" t="s">
        <v>212</v>
      </c>
    </row>
    <row r="1116" spans="1:7" hidden="1" x14ac:dyDescent="0.25">
      <c r="A1116" s="1" t="s">
        <v>64</v>
      </c>
      <c r="B1116" s="1" t="s">
        <v>65</v>
      </c>
      <c r="C1116" s="1" t="s">
        <v>34</v>
      </c>
      <c r="D1116" s="1">
        <v>2021</v>
      </c>
      <c r="E1116" s="1" t="s">
        <v>154</v>
      </c>
      <c r="F1116" s="1" t="s">
        <v>128</v>
      </c>
      <c r="G1116" s="1" t="s">
        <v>212</v>
      </c>
    </row>
    <row r="1117" spans="1:7" hidden="1" x14ac:dyDescent="0.25">
      <c r="A1117" s="1" t="s">
        <v>66</v>
      </c>
      <c r="B1117" s="1" t="s">
        <v>67</v>
      </c>
      <c r="C1117" s="1" t="s">
        <v>34</v>
      </c>
      <c r="D1117" s="1">
        <v>2021</v>
      </c>
      <c r="E1117" s="1" t="s">
        <v>154</v>
      </c>
      <c r="F1117" s="1" t="s">
        <v>128</v>
      </c>
      <c r="G1117" s="1" t="s">
        <v>212</v>
      </c>
    </row>
    <row r="1118" spans="1:7" hidden="1" x14ac:dyDescent="0.25">
      <c r="A1118" s="1" t="s">
        <v>68</v>
      </c>
      <c r="B1118" s="1" t="s">
        <v>69</v>
      </c>
      <c r="C1118" s="1" t="s">
        <v>34</v>
      </c>
      <c r="D1118" s="1">
        <v>2021</v>
      </c>
      <c r="E1118" s="1" t="s">
        <v>154</v>
      </c>
      <c r="F1118" s="1" t="s">
        <v>128</v>
      </c>
      <c r="G1118" s="1" t="s">
        <v>212</v>
      </c>
    </row>
    <row r="1119" spans="1:7" hidden="1" x14ac:dyDescent="0.25">
      <c r="A1119" s="1" t="s">
        <v>70</v>
      </c>
      <c r="B1119" s="1" t="s">
        <v>71</v>
      </c>
      <c r="C1119" s="1" t="s">
        <v>34</v>
      </c>
      <c r="D1119" s="1">
        <v>2021</v>
      </c>
      <c r="E1119" s="1" t="s">
        <v>154</v>
      </c>
      <c r="F1119" s="1" t="s">
        <v>128</v>
      </c>
      <c r="G1119" s="1" t="s">
        <v>212</v>
      </c>
    </row>
    <row r="1120" spans="1:7" hidden="1" x14ac:dyDescent="0.25">
      <c r="A1120" s="1" t="s">
        <v>72</v>
      </c>
      <c r="B1120" s="1" t="s">
        <v>73</v>
      </c>
      <c r="C1120" s="1" t="s">
        <v>34</v>
      </c>
      <c r="D1120" s="1">
        <v>2021</v>
      </c>
      <c r="E1120" s="1" t="s">
        <v>154</v>
      </c>
      <c r="F1120" s="1" t="s">
        <v>128</v>
      </c>
      <c r="G1120" s="1" t="s">
        <v>212</v>
      </c>
    </row>
    <row r="1121" spans="1:7" hidden="1" x14ac:dyDescent="0.25">
      <c r="A1121" s="1" t="s">
        <v>74</v>
      </c>
      <c r="B1121" s="1" t="s">
        <v>75</v>
      </c>
      <c r="C1121" s="1" t="s">
        <v>34</v>
      </c>
      <c r="D1121" s="1">
        <v>2021</v>
      </c>
      <c r="E1121" s="1" t="s">
        <v>154</v>
      </c>
      <c r="F1121" s="1" t="s">
        <v>128</v>
      </c>
      <c r="G1121" s="1" t="s">
        <v>212</v>
      </c>
    </row>
    <row r="1122" spans="1:7" hidden="1" x14ac:dyDescent="0.25">
      <c r="A1122" s="1" t="s">
        <v>76</v>
      </c>
      <c r="B1122" s="1" t="s">
        <v>77</v>
      </c>
      <c r="C1122" s="1" t="s">
        <v>34</v>
      </c>
      <c r="D1122" s="1">
        <v>2021</v>
      </c>
      <c r="E1122" s="1" t="s">
        <v>154</v>
      </c>
      <c r="F1122" s="1" t="s">
        <v>128</v>
      </c>
      <c r="G1122" s="1" t="s">
        <v>212</v>
      </c>
    </row>
    <row r="1123" spans="1:7" hidden="1" x14ac:dyDescent="0.25">
      <c r="A1123" s="1" t="s">
        <v>78</v>
      </c>
      <c r="B1123" s="1" t="s">
        <v>79</v>
      </c>
      <c r="C1123" s="1" t="s">
        <v>34</v>
      </c>
      <c r="D1123" s="1">
        <v>2021</v>
      </c>
      <c r="E1123" s="1" t="s">
        <v>154</v>
      </c>
      <c r="F1123" s="1" t="s">
        <v>128</v>
      </c>
      <c r="G1123" s="1" t="s">
        <v>212</v>
      </c>
    </row>
    <row r="1124" spans="1:7" hidden="1" x14ac:dyDescent="0.25">
      <c r="A1124" s="1" t="s">
        <v>80</v>
      </c>
      <c r="B1124" s="1" t="s">
        <v>81</v>
      </c>
      <c r="C1124" s="1" t="s">
        <v>34</v>
      </c>
      <c r="D1124" s="1">
        <v>2021</v>
      </c>
      <c r="E1124" s="1" t="s">
        <v>154</v>
      </c>
      <c r="F1124" s="1" t="s">
        <v>128</v>
      </c>
      <c r="G1124" s="1" t="s">
        <v>212</v>
      </c>
    </row>
    <row r="1125" spans="1:7" hidden="1" x14ac:dyDescent="0.25">
      <c r="A1125" s="1" t="s">
        <v>82</v>
      </c>
      <c r="B1125" s="1" t="s">
        <v>83</v>
      </c>
      <c r="C1125" s="1" t="s">
        <v>34</v>
      </c>
      <c r="D1125" s="1">
        <v>2021</v>
      </c>
      <c r="E1125" s="1" t="s">
        <v>154</v>
      </c>
      <c r="F1125" s="1" t="s">
        <v>128</v>
      </c>
      <c r="G1125" s="1" t="s">
        <v>212</v>
      </c>
    </row>
    <row r="1126" spans="1:7" hidden="1" x14ac:dyDescent="0.25">
      <c r="A1126" s="1" t="s">
        <v>84</v>
      </c>
      <c r="B1126" s="1" t="s">
        <v>85</v>
      </c>
      <c r="C1126" s="1" t="s">
        <v>34</v>
      </c>
      <c r="D1126" s="1">
        <v>2021</v>
      </c>
      <c r="E1126" s="1" t="s">
        <v>154</v>
      </c>
      <c r="F1126" s="1" t="s">
        <v>128</v>
      </c>
      <c r="G1126" s="1" t="s">
        <v>212</v>
      </c>
    </row>
    <row r="1127" spans="1:7" hidden="1" x14ac:dyDescent="0.25">
      <c r="A1127" s="1" t="s">
        <v>86</v>
      </c>
      <c r="B1127" s="1" t="s">
        <v>87</v>
      </c>
      <c r="C1127" s="1" t="s">
        <v>34</v>
      </c>
      <c r="D1127" s="1">
        <v>2021</v>
      </c>
      <c r="E1127" s="1" t="s">
        <v>154</v>
      </c>
      <c r="F1127" s="1" t="s">
        <v>128</v>
      </c>
      <c r="G1127" s="1" t="s">
        <v>212</v>
      </c>
    </row>
    <row r="1128" spans="1:7" hidden="1" x14ac:dyDescent="0.25">
      <c r="A1128" s="1" t="s">
        <v>88</v>
      </c>
      <c r="B1128" s="1" t="s">
        <v>89</v>
      </c>
      <c r="C1128" s="1" t="s">
        <v>34</v>
      </c>
      <c r="D1128" s="1">
        <v>2021</v>
      </c>
      <c r="E1128" s="1" t="s">
        <v>154</v>
      </c>
      <c r="F1128" s="1" t="s">
        <v>128</v>
      </c>
      <c r="G1128" s="1" t="s">
        <v>212</v>
      </c>
    </row>
    <row r="1129" spans="1:7" hidden="1" x14ac:dyDescent="0.25">
      <c r="A1129" s="1" t="s">
        <v>92</v>
      </c>
      <c r="B1129" s="1" t="s">
        <v>93</v>
      </c>
      <c r="C1129" s="1" t="s">
        <v>34</v>
      </c>
      <c r="D1129" s="1">
        <v>2021</v>
      </c>
      <c r="E1129" s="1" t="s">
        <v>157</v>
      </c>
      <c r="F1129" s="1" t="s">
        <v>128</v>
      </c>
      <c r="G1129" s="1" t="s">
        <v>212</v>
      </c>
    </row>
    <row r="1130" spans="1:7" hidden="1" x14ac:dyDescent="0.25">
      <c r="A1130" s="1" t="s">
        <v>94</v>
      </c>
      <c r="B1130" s="1" t="s">
        <v>95</v>
      </c>
      <c r="C1130" s="1" t="s">
        <v>34</v>
      </c>
      <c r="D1130" s="1">
        <v>2021</v>
      </c>
      <c r="E1130" s="1" t="s">
        <v>157</v>
      </c>
      <c r="F1130" s="1" t="s">
        <v>128</v>
      </c>
      <c r="G1130" s="1" t="s">
        <v>212</v>
      </c>
    </row>
    <row r="1131" spans="1:7" hidden="1" x14ac:dyDescent="0.25">
      <c r="A1131" s="1" t="s">
        <v>96</v>
      </c>
      <c r="B1131" s="1" t="s">
        <v>97</v>
      </c>
      <c r="C1131" s="1" t="s">
        <v>34</v>
      </c>
      <c r="D1131" s="1">
        <v>2021</v>
      </c>
      <c r="E1131" s="1" t="s">
        <v>157</v>
      </c>
      <c r="F1131" s="1" t="s">
        <v>128</v>
      </c>
      <c r="G1131" s="1" t="s">
        <v>212</v>
      </c>
    </row>
    <row r="1132" spans="1:7" hidden="1" x14ac:dyDescent="0.25">
      <c r="A1132" s="1" t="s">
        <v>106</v>
      </c>
      <c r="B1132" s="1" t="s">
        <v>107</v>
      </c>
      <c r="C1132" s="1" t="s">
        <v>34</v>
      </c>
      <c r="D1132" s="1">
        <v>2021</v>
      </c>
      <c r="E1132" s="1" t="s">
        <v>157</v>
      </c>
      <c r="F1132" s="1" t="s">
        <v>128</v>
      </c>
      <c r="G1132" s="1" t="s">
        <v>212</v>
      </c>
    </row>
    <row r="1133" spans="1:7" hidden="1" x14ac:dyDescent="0.25">
      <c r="A1133" s="1" t="s">
        <v>108</v>
      </c>
      <c r="B1133" s="1" t="s">
        <v>109</v>
      </c>
      <c r="C1133" s="1" t="s">
        <v>34</v>
      </c>
      <c r="D1133" s="1">
        <v>2021</v>
      </c>
      <c r="E1133" s="1" t="s">
        <v>157</v>
      </c>
      <c r="F1133" s="1" t="s">
        <v>128</v>
      </c>
      <c r="G1133" s="1" t="s">
        <v>212</v>
      </c>
    </row>
    <row r="1134" spans="1:7" hidden="1" x14ac:dyDescent="0.25">
      <c r="A1134" s="1" t="s">
        <v>110</v>
      </c>
      <c r="B1134" s="1" t="s">
        <v>111</v>
      </c>
      <c r="C1134" s="1" t="s">
        <v>34</v>
      </c>
      <c r="D1134" s="1">
        <v>2021</v>
      </c>
      <c r="E1134" s="1" t="s">
        <v>157</v>
      </c>
      <c r="F1134" s="1" t="s">
        <v>128</v>
      </c>
      <c r="G1134" s="1" t="s">
        <v>212</v>
      </c>
    </row>
    <row r="1135" spans="1:7" hidden="1" x14ac:dyDescent="0.25">
      <c r="A1135" s="1" t="s">
        <v>112</v>
      </c>
      <c r="B1135" s="1" t="s">
        <v>113</v>
      </c>
      <c r="C1135" s="1" t="s">
        <v>34</v>
      </c>
      <c r="D1135" s="1">
        <v>2021</v>
      </c>
      <c r="E1135" s="1" t="s">
        <v>157</v>
      </c>
      <c r="F1135" s="1" t="s">
        <v>128</v>
      </c>
      <c r="G1135" s="1" t="s">
        <v>212</v>
      </c>
    </row>
    <row r="1136" spans="1:7" hidden="1" x14ac:dyDescent="0.25">
      <c r="A1136" s="1" t="s">
        <v>114</v>
      </c>
      <c r="B1136" s="1" t="s">
        <v>115</v>
      </c>
      <c r="C1136" s="1" t="s">
        <v>34</v>
      </c>
      <c r="D1136" s="1">
        <v>2021</v>
      </c>
      <c r="E1136" s="1" t="s">
        <v>157</v>
      </c>
      <c r="F1136" s="1" t="s">
        <v>128</v>
      </c>
      <c r="G1136" s="1" t="s">
        <v>212</v>
      </c>
    </row>
    <row r="1137" spans="1:7" hidden="1" x14ac:dyDescent="0.25">
      <c r="A1137" s="1" t="s">
        <v>116</v>
      </c>
      <c r="B1137" s="1" t="s">
        <v>117</v>
      </c>
      <c r="C1137" s="1" t="s">
        <v>34</v>
      </c>
      <c r="D1137" s="1">
        <v>2021</v>
      </c>
      <c r="E1137" s="1" t="s">
        <v>157</v>
      </c>
      <c r="F1137" s="1" t="s">
        <v>128</v>
      </c>
      <c r="G1137" s="1" t="s">
        <v>212</v>
      </c>
    </row>
    <row r="1138" spans="1:7" hidden="1" x14ac:dyDescent="0.25">
      <c r="A1138" s="1" t="s">
        <v>118</v>
      </c>
      <c r="B1138" s="1" t="s">
        <v>119</v>
      </c>
      <c r="C1138" s="1" t="s">
        <v>34</v>
      </c>
      <c r="D1138" s="1">
        <v>2021</v>
      </c>
      <c r="E1138" s="1" t="s">
        <v>157</v>
      </c>
      <c r="F1138" s="1" t="s">
        <v>128</v>
      </c>
      <c r="G1138" s="1" t="s">
        <v>212</v>
      </c>
    </row>
    <row r="1139" spans="1:7" hidden="1" x14ac:dyDescent="0.25">
      <c r="A1139" s="1" t="s">
        <v>82</v>
      </c>
      <c r="B1139" s="1" t="s">
        <v>83</v>
      </c>
      <c r="C1139" s="1" t="s">
        <v>34</v>
      </c>
      <c r="D1139" s="1">
        <v>2021</v>
      </c>
      <c r="E1139" s="1" t="s">
        <v>158</v>
      </c>
      <c r="F1139" s="1" t="s">
        <v>128</v>
      </c>
      <c r="G1139" s="1" t="s">
        <v>212</v>
      </c>
    </row>
    <row r="1140" spans="1:7" hidden="1" x14ac:dyDescent="0.25">
      <c r="A1140" s="1" t="s">
        <v>84</v>
      </c>
      <c r="B1140" s="1" t="s">
        <v>85</v>
      </c>
      <c r="C1140" s="1" t="s">
        <v>34</v>
      </c>
      <c r="D1140" s="1">
        <v>2021</v>
      </c>
      <c r="E1140" s="1" t="s">
        <v>158</v>
      </c>
      <c r="F1140" s="1" t="s">
        <v>128</v>
      </c>
      <c r="G1140" s="1" t="s">
        <v>212</v>
      </c>
    </row>
    <row r="1141" spans="1:7" hidden="1" x14ac:dyDescent="0.25">
      <c r="A1141" s="1" t="s">
        <v>86</v>
      </c>
      <c r="B1141" s="1" t="s">
        <v>87</v>
      </c>
      <c r="C1141" s="1" t="s">
        <v>34</v>
      </c>
      <c r="D1141" s="1">
        <v>2021</v>
      </c>
      <c r="E1141" s="1" t="s">
        <v>158</v>
      </c>
      <c r="F1141" s="1" t="s">
        <v>128</v>
      </c>
      <c r="G1141" s="1" t="s">
        <v>212</v>
      </c>
    </row>
    <row r="1142" spans="1:7" hidden="1" x14ac:dyDescent="0.25">
      <c r="A1142" s="1" t="s">
        <v>88</v>
      </c>
      <c r="B1142" s="1" t="s">
        <v>89</v>
      </c>
      <c r="C1142" s="1" t="s">
        <v>34</v>
      </c>
      <c r="D1142" s="1">
        <v>2021</v>
      </c>
      <c r="E1142" s="1" t="s">
        <v>158</v>
      </c>
      <c r="F1142" s="1" t="s">
        <v>128</v>
      </c>
      <c r="G1142" s="1" t="s">
        <v>212</v>
      </c>
    </row>
    <row r="1143" spans="1:7" hidden="1" x14ac:dyDescent="0.25">
      <c r="A1143" s="1" t="s">
        <v>90</v>
      </c>
      <c r="B1143" s="1" t="s">
        <v>91</v>
      </c>
      <c r="C1143" s="1" t="s">
        <v>34</v>
      </c>
      <c r="D1143" s="1">
        <v>2021</v>
      </c>
      <c r="E1143" s="1" t="s">
        <v>158</v>
      </c>
      <c r="F1143" s="1" t="s">
        <v>128</v>
      </c>
      <c r="G1143" s="1" t="s">
        <v>212</v>
      </c>
    </row>
    <row r="1144" spans="1:7" hidden="1" x14ac:dyDescent="0.25">
      <c r="A1144" s="1" t="s">
        <v>60</v>
      </c>
      <c r="B1144" s="1" t="s">
        <v>61</v>
      </c>
      <c r="C1144" s="1" t="s">
        <v>34</v>
      </c>
      <c r="D1144" s="1">
        <v>2021</v>
      </c>
      <c r="E1144" s="1" t="s">
        <v>158</v>
      </c>
      <c r="F1144" s="1" t="s">
        <v>128</v>
      </c>
      <c r="G1144" s="1" t="s">
        <v>212</v>
      </c>
    </row>
    <row r="1145" spans="1:7" hidden="1" x14ac:dyDescent="0.25">
      <c r="A1145" s="1" t="s">
        <v>62</v>
      </c>
      <c r="B1145" s="1" t="s">
        <v>63</v>
      </c>
      <c r="C1145" s="1" t="s">
        <v>34</v>
      </c>
      <c r="D1145" s="1">
        <v>2021</v>
      </c>
      <c r="E1145" s="1" t="s">
        <v>158</v>
      </c>
      <c r="F1145" s="1" t="s">
        <v>128</v>
      </c>
      <c r="G1145" s="1" t="s">
        <v>212</v>
      </c>
    </row>
    <row r="1146" spans="1:7" hidden="1" x14ac:dyDescent="0.25">
      <c r="A1146" s="1" t="s">
        <v>64</v>
      </c>
      <c r="B1146" s="1" t="s">
        <v>65</v>
      </c>
      <c r="C1146" s="1" t="s">
        <v>34</v>
      </c>
      <c r="D1146" s="1">
        <v>2021</v>
      </c>
      <c r="E1146" s="1" t="s">
        <v>158</v>
      </c>
      <c r="F1146" s="1" t="s">
        <v>128</v>
      </c>
      <c r="G1146" s="1" t="s">
        <v>212</v>
      </c>
    </row>
    <row r="1147" spans="1:7" hidden="1" x14ac:dyDescent="0.25">
      <c r="A1147" s="1" t="s">
        <v>66</v>
      </c>
      <c r="B1147" s="1" t="s">
        <v>67</v>
      </c>
      <c r="C1147" s="1" t="s">
        <v>34</v>
      </c>
      <c r="D1147" s="1">
        <v>2021</v>
      </c>
      <c r="E1147" s="1" t="s">
        <v>158</v>
      </c>
      <c r="F1147" s="1" t="s">
        <v>128</v>
      </c>
      <c r="G1147" s="1" t="s">
        <v>212</v>
      </c>
    </row>
    <row r="1148" spans="1:7" hidden="1" x14ac:dyDescent="0.25">
      <c r="A1148" s="1" t="s">
        <v>68</v>
      </c>
      <c r="B1148" s="1" t="s">
        <v>69</v>
      </c>
      <c r="C1148" s="1" t="s">
        <v>34</v>
      </c>
      <c r="D1148" s="1">
        <v>2021</v>
      </c>
      <c r="E1148" s="1" t="s">
        <v>158</v>
      </c>
      <c r="F1148" s="1" t="s">
        <v>128</v>
      </c>
      <c r="G1148" s="1" t="s">
        <v>212</v>
      </c>
    </row>
    <row r="1149" spans="1:7" hidden="1" x14ac:dyDescent="0.25">
      <c r="A1149" s="1" t="s">
        <v>36</v>
      </c>
      <c r="B1149" s="1" t="s">
        <v>37</v>
      </c>
      <c r="C1149" s="1" t="s">
        <v>34</v>
      </c>
      <c r="D1149" s="1">
        <v>2021</v>
      </c>
      <c r="E1149" s="1" t="s">
        <v>158</v>
      </c>
      <c r="F1149" s="1" t="s">
        <v>128</v>
      </c>
      <c r="G1149" s="1" t="s">
        <v>212</v>
      </c>
    </row>
    <row r="1150" spans="1:7" hidden="1" x14ac:dyDescent="0.25">
      <c r="A1150" s="1" t="s">
        <v>92</v>
      </c>
      <c r="B1150" s="1" t="s">
        <v>93</v>
      </c>
      <c r="C1150" s="1" t="s">
        <v>34</v>
      </c>
      <c r="D1150" s="1">
        <v>2021</v>
      </c>
      <c r="E1150" s="1" t="s">
        <v>158</v>
      </c>
      <c r="F1150" s="1" t="s">
        <v>128</v>
      </c>
      <c r="G1150" s="1" t="s">
        <v>212</v>
      </c>
    </row>
    <row r="1151" spans="1:7" hidden="1" x14ac:dyDescent="0.25">
      <c r="A1151" s="1" t="s">
        <v>94</v>
      </c>
      <c r="B1151" s="1" t="s">
        <v>95</v>
      </c>
      <c r="C1151" s="1" t="s">
        <v>34</v>
      </c>
      <c r="D1151" s="1">
        <v>2021</v>
      </c>
      <c r="E1151" s="1" t="s">
        <v>158</v>
      </c>
      <c r="F1151" s="1" t="s">
        <v>128</v>
      </c>
      <c r="G1151" s="1" t="s">
        <v>212</v>
      </c>
    </row>
    <row r="1152" spans="1:7" hidden="1" x14ac:dyDescent="0.25">
      <c r="A1152" s="1" t="s">
        <v>96</v>
      </c>
      <c r="B1152" s="1" t="s">
        <v>97</v>
      </c>
      <c r="C1152" s="1" t="s">
        <v>34</v>
      </c>
      <c r="D1152" s="1">
        <v>2021</v>
      </c>
      <c r="E1152" s="1" t="s">
        <v>158</v>
      </c>
      <c r="F1152" s="1" t="s">
        <v>128</v>
      </c>
      <c r="G1152" s="1" t="s">
        <v>212</v>
      </c>
    </row>
    <row r="1153" spans="1:7" hidden="1" x14ac:dyDescent="0.25">
      <c r="A1153" s="1" t="s">
        <v>98</v>
      </c>
      <c r="B1153" s="1" t="s">
        <v>99</v>
      </c>
      <c r="C1153" s="1" t="s">
        <v>34</v>
      </c>
      <c r="D1153" s="1">
        <v>2021</v>
      </c>
      <c r="E1153" s="1" t="s">
        <v>158</v>
      </c>
      <c r="F1153" s="1" t="s">
        <v>128</v>
      </c>
      <c r="G1153" s="1" t="s">
        <v>212</v>
      </c>
    </row>
    <row r="1154" spans="1:7" hidden="1" x14ac:dyDescent="0.25">
      <c r="A1154" s="1" t="s">
        <v>100</v>
      </c>
      <c r="B1154" s="1" t="s">
        <v>101</v>
      </c>
      <c r="C1154" s="1" t="s">
        <v>34</v>
      </c>
      <c r="D1154" s="1">
        <v>2021</v>
      </c>
      <c r="E1154" s="1" t="s">
        <v>158</v>
      </c>
      <c r="F1154" s="1" t="s">
        <v>128</v>
      </c>
      <c r="G1154" s="1" t="s">
        <v>212</v>
      </c>
    </row>
    <row r="1155" spans="1:7" hidden="1" x14ac:dyDescent="0.25">
      <c r="A1155" s="1" t="s">
        <v>102</v>
      </c>
      <c r="B1155" s="1" t="s">
        <v>103</v>
      </c>
      <c r="C1155" s="1" t="s">
        <v>34</v>
      </c>
      <c r="D1155" s="1">
        <v>2021</v>
      </c>
      <c r="E1155" s="1" t="s">
        <v>158</v>
      </c>
      <c r="F1155" s="1" t="s">
        <v>128</v>
      </c>
      <c r="G1155" s="1" t="s">
        <v>212</v>
      </c>
    </row>
    <row r="1156" spans="1:7" hidden="1" x14ac:dyDescent="0.25">
      <c r="A1156" s="1" t="s">
        <v>50</v>
      </c>
      <c r="B1156" s="1" t="s">
        <v>51</v>
      </c>
      <c r="C1156" s="1" t="s">
        <v>34</v>
      </c>
      <c r="D1156" s="1">
        <v>2021</v>
      </c>
      <c r="E1156" s="1" t="s">
        <v>158</v>
      </c>
      <c r="F1156" s="1" t="s">
        <v>128</v>
      </c>
      <c r="G1156" s="1" t="s">
        <v>212</v>
      </c>
    </row>
    <row r="1157" spans="1:7" hidden="1" x14ac:dyDescent="0.25">
      <c r="A1157" s="1" t="s">
        <v>52</v>
      </c>
      <c r="B1157" s="1" t="s">
        <v>53</v>
      </c>
      <c r="C1157" s="1" t="s">
        <v>34</v>
      </c>
      <c r="D1157" s="1">
        <v>2021</v>
      </c>
      <c r="E1157" s="1" t="s">
        <v>158</v>
      </c>
      <c r="F1157" s="1" t="s">
        <v>128</v>
      </c>
      <c r="G1157" s="1" t="s">
        <v>212</v>
      </c>
    </row>
    <row r="1158" spans="1:7" hidden="1" x14ac:dyDescent="0.25">
      <c r="A1158" s="1" t="s">
        <v>54</v>
      </c>
      <c r="B1158" s="1" t="s">
        <v>55</v>
      </c>
      <c r="C1158" s="1" t="s">
        <v>34</v>
      </c>
      <c r="D1158" s="1">
        <v>2021</v>
      </c>
      <c r="E1158" s="1" t="s">
        <v>158</v>
      </c>
      <c r="F1158" s="1" t="s">
        <v>128</v>
      </c>
      <c r="G1158" s="1" t="s">
        <v>212</v>
      </c>
    </row>
    <row r="1159" spans="1:7" hidden="1" x14ac:dyDescent="0.25">
      <c r="A1159" s="1" t="s">
        <v>56</v>
      </c>
      <c r="B1159" s="1" t="s">
        <v>57</v>
      </c>
      <c r="C1159" s="1" t="s">
        <v>34</v>
      </c>
      <c r="D1159" s="1">
        <v>2021</v>
      </c>
      <c r="E1159" s="1" t="s">
        <v>158</v>
      </c>
      <c r="F1159" s="1" t="s">
        <v>128</v>
      </c>
      <c r="G1159" s="1" t="s">
        <v>212</v>
      </c>
    </row>
    <row r="1160" spans="1:7" hidden="1" x14ac:dyDescent="0.25">
      <c r="A1160" s="1" t="s">
        <v>58</v>
      </c>
      <c r="B1160" s="1" t="s">
        <v>59</v>
      </c>
      <c r="C1160" s="1" t="s">
        <v>34</v>
      </c>
      <c r="D1160" s="1">
        <v>2021</v>
      </c>
      <c r="E1160" s="1" t="s">
        <v>158</v>
      </c>
      <c r="F1160" s="1" t="s">
        <v>128</v>
      </c>
      <c r="G1160" s="1" t="s">
        <v>212</v>
      </c>
    </row>
    <row r="1161" spans="1:7" hidden="1" x14ac:dyDescent="0.25">
      <c r="A1161" s="1" t="s">
        <v>38</v>
      </c>
      <c r="B1161" s="1" t="s">
        <v>39</v>
      </c>
      <c r="C1161" s="1" t="s">
        <v>34</v>
      </c>
      <c r="D1161" s="1">
        <v>2021</v>
      </c>
      <c r="E1161" s="1" t="s">
        <v>158</v>
      </c>
      <c r="F1161" s="1" t="s">
        <v>128</v>
      </c>
      <c r="G1161" s="1" t="s">
        <v>212</v>
      </c>
    </row>
    <row r="1162" spans="1:7" hidden="1" x14ac:dyDescent="0.25">
      <c r="A1162" s="1" t="s">
        <v>40</v>
      </c>
      <c r="B1162" s="1" t="s">
        <v>41</v>
      </c>
      <c r="C1162" s="1" t="s">
        <v>34</v>
      </c>
      <c r="D1162" s="1">
        <v>2021</v>
      </c>
      <c r="E1162" s="1" t="s">
        <v>158</v>
      </c>
      <c r="F1162" s="1" t="s">
        <v>128</v>
      </c>
      <c r="G1162" s="1" t="s">
        <v>212</v>
      </c>
    </row>
    <row r="1163" spans="1:7" hidden="1" x14ac:dyDescent="0.25">
      <c r="A1163" s="1" t="s">
        <v>42</v>
      </c>
      <c r="B1163" s="1" t="s">
        <v>43</v>
      </c>
      <c r="C1163" s="1" t="s">
        <v>34</v>
      </c>
      <c r="D1163" s="1">
        <v>2021</v>
      </c>
      <c r="E1163" s="1" t="s">
        <v>158</v>
      </c>
      <c r="F1163" s="1" t="s">
        <v>128</v>
      </c>
      <c r="G1163" s="1" t="s">
        <v>212</v>
      </c>
    </row>
    <row r="1164" spans="1:7" hidden="1" x14ac:dyDescent="0.25">
      <c r="A1164" s="1" t="s">
        <v>44</v>
      </c>
      <c r="B1164" s="1" t="s">
        <v>45</v>
      </c>
      <c r="C1164" s="1" t="s">
        <v>34</v>
      </c>
      <c r="D1164" s="1">
        <v>2021</v>
      </c>
      <c r="E1164" s="1" t="s">
        <v>158</v>
      </c>
      <c r="F1164" s="1" t="s">
        <v>128</v>
      </c>
      <c r="G1164" s="1" t="s">
        <v>212</v>
      </c>
    </row>
    <row r="1165" spans="1:7" hidden="1" x14ac:dyDescent="0.25">
      <c r="A1165" s="1" t="s">
        <v>46</v>
      </c>
      <c r="B1165" s="1" t="s">
        <v>47</v>
      </c>
      <c r="C1165" s="1" t="s">
        <v>34</v>
      </c>
      <c r="D1165" s="1">
        <v>2021</v>
      </c>
      <c r="E1165" s="1" t="s">
        <v>158</v>
      </c>
      <c r="F1165" s="1" t="s">
        <v>128</v>
      </c>
      <c r="G1165" s="1" t="s">
        <v>212</v>
      </c>
    </row>
    <row r="1166" spans="1:7" hidden="1" x14ac:dyDescent="0.25">
      <c r="A1166" s="1" t="s">
        <v>48</v>
      </c>
      <c r="B1166" s="1" t="s">
        <v>49</v>
      </c>
      <c r="C1166" s="1" t="s">
        <v>34</v>
      </c>
      <c r="D1166" s="1">
        <v>2021</v>
      </c>
      <c r="E1166" s="1" t="s">
        <v>158</v>
      </c>
      <c r="F1166" s="1" t="s">
        <v>128</v>
      </c>
      <c r="G1166" s="1" t="s">
        <v>212</v>
      </c>
    </row>
    <row r="1167" spans="1:7" hidden="1" x14ac:dyDescent="0.25">
      <c r="A1167" s="1" t="s">
        <v>114</v>
      </c>
      <c r="B1167" s="1" t="s">
        <v>115</v>
      </c>
      <c r="C1167" s="1" t="s">
        <v>34</v>
      </c>
      <c r="D1167" s="1">
        <v>2021</v>
      </c>
      <c r="E1167" s="1" t="s">
        <v>158</v>
      </c>
      <c r="F1167" s="1" t="s">
        <v>128</v>
      </c>
      <c r="G1167" s="1" t="s">
        <v>212</v>
      </c>
    </row>
    <row r="1168" spans="1:7" hidden="1" x14ac:dyDescent="0.25">
      <c r="A1168" s="1" t="s">
        <v>116</v>
      </c>
      <c r="B1168" s="1" t="s">
        <v>117</v>
      </c>
      <c r="C1168" s="1" t="s">
        <v>34</v>
      </c>
      <c r="D1168" s="1">
        <v>2021</v>
      </c>
      <c r="E1168" s="1" t="s">
        <v>158</v>
      </c>
      <c r="F1168" s="1" t="s">
        <v>128</v>
      </c>
      <c r="G1168" s="1" t="s">
        <v>212</v>
      </c>
    </row>
    <row r="1169" spans="1:7" hidden="1" x14ac:dyDescent="0.25">
      <c r="A1169" s="1" t="s">
        <v>118</v>
      </c>
      <c r="B1169" s="1" t="s">
        <v>119</v>
      </c>
      <c r="C1169" s="1" t="s">
        <v>34</v>
      </c>
      <c r="D1169" s="1">
        <v>2021</v>
      </c>
      <c r="E1169" s="1" t="s">
        <v>158</v>
      </c>
      <c r="F1169" s="1" t="s">
        <v>128</v>
      </c>
      <c r="G1169" s="1" t="s">
        <v>212</v>
      </c>
    </row>
    <row r="1170" spans="1:7" hidden="1" x14ac:dyDescent="0.25">
      <c r="A1170" s="1" t="s">
        <v>13</v>
      </c>
      <c r="B1170" s="1" t="s">
        <v>14</v>
      </c>
      <c r="C1170" s="1" t="s">
        <v>34</v>
      </c>
      <c r="D1170" s="1">
        <v>2021</v>
      </c>
      <c r="E1170" s="1" t="s">
        <v>158</v>
      </c>
      <c r="F1170" s="1" t="s">
        <v>128</v>
      </c>
      <c r="G1170" s="1" t="s">
        <v>212</v>
      </c>
    </row>
    <row r="1171" spans="1:7" hidden="1" x14ac:dyDescent="0.25">
      <c r="A1171" s="1" t="s">
        <v>18</v>
      </c>
      <c r="B1171" s="1" t="s">
        <v>19</v>
      </c>
      <c r="C1171" s="1" t="s">
        <v>34</v>
      </c>
      <c r="D1171" s="1">
        <v>2021</v>
      </c>
      <c r="E1171" s="1" t="s">
        <v>158</v>
      </c>
      <c r="F1171" s="1" t="s">
        <v>128</v>
      </c>
      <c r="G1171" s="1" t="s">
        <v>212</v>
      </c>
    </row>
    <row r="1172" spans="1:7" hidden="1" x14ac:dyDescent="0.25">
      <c r="A1172" s="1" t="s">
        <v>20</v>
      </c>
      <c r="B1172" s="1" t="s">
        <v>21</v>
      </c>
      <c r="C1172" s="1" t="s">
        <v>34</v>
      </c>
      <c r="D1172" s="1">
        <v>2021</v>
      </c>
      <c r="E1172" s="1" t="s">
        <v>158</v>
      </c>
      <c r="F1172" s="1" t="s">
        <v>128</v>
      </c>
      <c r="G1172" s="1" t="s">
        <v>212</v>
      </c>
    </row>
    <row r="1173" spans="1:7" hidden="1" x14ac:dyDescent="0.25">
      <c r="A1173" s="1" t="s">
        <v>90</v>
      </c>
      <c r="B1173" s="1" t="s">
        <v>91</v>
      </c>
      <c r="C1173" s="1" t="s">
        <v>34</v>
      </c>
      <c r="D1173" s="1">
        <v>2021</v>
      </c>
      <c r="E1173" s="1" t="s">
        <v>154</v>
      </c>
      <c r="F1173" s="1" t="s">
        <v>128</v>
      </c>
      <c r="G1173" s="1" t="s">
        <v>212</v>
      </c>
    </row>
    <row r="1174" spans="1:7" hidden="1" x14ac:dyDescent="0.25">
      <c r="A1174" s="1" t="s">
        <v>92</v>
      </c>
      <c r="B1174" s="1" t="s">
        <v>93</v>
      </c>
      <c r="C1174" s="1" t="s">
        <v>34</v>
      </c>
      <c r="D1174" s="1">
        <v>2021</v>
      </c>
      <c r="E1174" s="1" t="s">
        <v>154</v>
      </c>
      <c r="F1174" s="1" t="s">
        <v>128</v>
      </c>
      <c r="G1174" s="1" t="s">
        <v>212</v>
      </c>
    </row>
    <row r="1175" spans="1:7" hidden="1" x14ac:dyDescent="0.25">
      <c r="A1175" s="1" t="s">
        <v>94</v>
      </c>
      <c r="B1175" s="1" t="s">
        <v>95</v>
      </c>
      <c r="C1175" s="1" t="s">
        <v>34</v>
      </c>
      <c r="D1175" s="1">
        <v>2021</v>
      </c>
      <c r="E1175" s="1" t="s">
        <v>154</v>
      </c>
      <c r="F1175" s="1" t="s">
        <v>128</v>
      </c>
      <c r="G1175" s="1" t="s">
        <v>212</v>
      </c>
    </row>
    <row r="1176" spans="1:7" hidden="1" x14ac:dyDescent="0.25">
      <c r="A1176" s="1" t="s">
        <v>96</v>
      </c>
      <c r="B1176" s="1" t="s">
        <v>97</v>
      </c>
      <c r="C1176" s="1" t="s">
        <v>34</v>
      </c>
      <c r="D1176" s="1">
        <v>2021</v>
      </c>
      <c r="E1176" s="1" t="s">
        <v>154</v>
      </c>
      <c r="F1176" s="1" t="s">
        <v>128</v>
      </c>
      <c r="G1176" s="1" t="s">
        <v>212</v>
      </c>
    </row>
    <row r="1177" spans="1:7" hidden="1" x14ac:dyDescent="0.25">
      <c r="A1177" s="1" t="s">
        <v>98</v>
      </c>
      <c r="B1177" s="1" t="s">
        <v>99</v>
      </c>
      <c r="C1177" s="1" t="s">
        <v>34</v>
      </c>
      <c r="D1177" s="1">
        <v>2021</v>
      </c>
      <c r="E1177" s="1" t="s">
        <v>154</v>
      </c>
      <c r="F1177" s="1" t="s">
        <v>128</v>
      </c>
      <c r="G1177" s="1" t="s">
        <v>212</v>
      </c>
    </row>
    <row r="1178" spans="1:7" hidden="1" x14ac:dyDescent="0.25">
      <c r="A1178" s="1" t="s">
        <v>100</v>
      </c>
      <c r="B1178" s="1" t="s">
        <v>101</v>
      </c>
      <c r="C1178" s="1" t="s">
        <v>34</v>
      </c>
      <c r="D1178" s="1">
        <v>2021</v>
      </c>
      <c r="E1178" s="1" t="s">
        <v>154</v>
      </c>
      <c r="F1178" s="1" t="s">
        <v>128</v>
      </c>
      <c r="G1178" s="1" t="s">
        <v>212</v>
      </c>
    </row>
    <row r="1179" spans="1:7" hidden="1" x14ac:dyDescent="0.25">
      <c r="A1179" s="1" t="s">
        <v>102</v>
      </c>
      <c r="B1179" s="1" t="s">
        <v>103</v>
      </c>
      <c r="C1179" s="1" t="s">
        <v>34</v>
      </c>
      <c r="D1179" s="1">
        <v>2021</v>
      </c>
      <c r="E1179" s="1" t="s">
        <v>154</v>
      </c>
      <c r="F1179" s="1" t="s">
        <v>128</v>
      </c>
      <c r="G1179" s="1" t="s">
        <v>212</v>
      </c>
    </row>
    <row r="1180" spans="1:7" hidden="1" x14ac:dyDescent="0.25">
      <c r="A1180" s="1" t="s">
        <v>104</v>
      </c>
      <c r="B1180" s="1" t="s">
        <v>105</v>
      </c>
      <c r="C1180" s="1" t="s">
        <v>34</v>
      </c>
      <c r="D1180" s="1">
        <v>2021</v>
      </c>
      <c r="E1180" s="1" t="s">
        <v>154</v>
      </c>
      <c r="F1180" s="1" t="s">
        <v>128</v>
      </c>
      <c r="G1180" s="1" t="s">
        <v>212</v>
      </c>
    </row>
    <row r="1181" spans="1:7" hidden="1" x14ac:dyDescent="0.25">
      <c r="A1181" s="1" t="s">
        <v>106</v>
      </c>
      <c r="B1181" s="1" t="s">
        <v>107</v>
      </c>
      <c r="C1181" s="1" t="s">
        <v>34</v>
      </c>
      <c r="D1181" s="1">
        <v>2021</v>
      </c>
      <c r="E1181" s="1" t="s">
        <v>154</v>
      </c>
      <c r="F1181" s="1" t="s">
        <v>128</v>
      </c>
      <c r="G1181" s="1" t="s">
        <v>212</v>
      </c>
    </row>
    <row r="1182" spans="1:7" hidden="1" x14ac:dyDescent="0.25">
      <c r="A1182" s="1" t="s">
        <v>108</v>
      </c>
      <c r="B1182" s="1" t="s">
        <v>109</v>
      </c>
      <c r="C1182" s="1" t="s">
        <v>34</v>
      </c>
      <c r="D1182" s="1">
        <v>2021</v>
      </c>
      <c r="E1182" s="1" t="s">
        <v>154</v>
      </c>
      <c r="F1182" s="1" t="s">
        <v>128</v>
      </c>
      <c r="G1182" s="1" t="s">
        <v>212</v>
      </c>
    </row>
    <row r="1183" spans="1:7" hidden="1" x14ac:dyDescent="0.25">
      <c r="A1183" s="1" t="s">
        <v>110</v>
      </c>
      <c r="B1183" s="1" t="s">
        <v>111</v>
      </c>
      <c r="C1183" s="1" t="s">
        <v>34</v>
      </c>
      <c r="D1183" s="1">
        <v>2021</v>
      </c>
      <c r="E1183" s="1" t="s">
        <v>154</v>
      </c>
      <c r="F1183" s="1" t="s">
        <v>128</v>
      </c>
      <c r="G1183" s="1" t="s">
        <v>212</v>
      </c>
    </row>
    <row r="1184" spans="1:7" hidden="1" x14ac:dyDescent="0.25">
      <c r="A1184" s="1" t="s">
        <v>112</v>
      </c>
      <c r="B1184" s="1" t="s">
        <v>113</v>
      </c>
      <c r="C1184" s="1" t="s">
        <v>34</v>
      </c>
      <c r="D1184" s="1">
        <v>2021</v>
      </c>
      <c r="E1184" s="1" t="s">
        <v>154</v>
      </c>
      <c r="F1184" s="1" t="s">
        <v>128</v>
      </c>
      <c r="G1184" s="1" t="s">
        <v>212</v>
      </c>
    </row>
    <row r="1185" spans="1:7" hidden="1" x14ac:dyDescent="0.25">
      <c r="A1185" s="1" t="s">
        <v>114</v>
      </c>
      <c r="B1185" s="1" t="s">
        <v>115</v>
      </c>
      <c r="C1185" s="1" t="s">
        <v>34</v>
      </c>
      <c r="D1185" s="1">
        <v>2021</v>
      </c>
      <c r="E1185" s="1" t="s">
        <v>154</v>
      </c>
      <c r="F1185" s="1" t="s">
        <v>128</v>
      </c>
      <c r="G1185" s="1" t="s">
        <v>212</v>
      </c>
    </row>
    <row r="1186" spans="1:7" hidden="1" x14ac:dyDescent="0.25">
      <c r="A1186" s="1" t="s">
        <v>116</v>
      </c>
      <c r="B1186" s="1" t="s">
        <v>117</v>
      </c>
      <c r="C1186" s="1" t="s">
        <v>34</v>
      </c>
      <c r="D1186" s="1">
        <v>2021</v>
      </c>
      <c r="E1186" s="1" t="s">
        <v>154</v>
      </c>
      <c r="F1186" s="1" t="s">
        <v>128</v>
      </c>
      <c r="G1186" s="1" t="s">
        <v>212</v>
      </c>
    </row>
    <row r="1187" spans="1:7" hidden="1" x14ac:dyDescent="0.25">
      <c r="A1187" s="1" t="s">
        <v>118</v>
      </c>
      <c r="B1187" s="1" t="s">
        <v>119</v>
      </c>
      <c r="C1187" s="1" t="s">
        <v>34</v>
      </c>
      <c r="D1187" s="1">
        <v>2021</v>
      </c>
      <c r="E1187" s="1" t="s">
        <v>154</v>
      </c>
      <c r="F1187" s="1" t="s">
        <v>128</v>
      </c>
      <c r="G1187" s="1" t="s">
        <v>212</v>
      </c>
    </row>
    <row r="1188" spans="1:7" hidden="1" x14ac:dyDescent="0.25">
      <c r="A1188" s="1" t="s">
        <v>13</v>
      </c>
      <c r="B1188" s="1" t="s">
        <v>14</v>
      </c>
      <c r="C1188" s="1" t="s">
        <v>34</v>
      </c>
      <c r="D1188" s="1">
        <v>2021</v>
      </c>
      <c r="E1188" s="1" t="s">
        <v>154</v>
      </c>
      <c r="F1188" s="1" t="s">
        <v>128</v>
      </c>
      <c r="G1188" s="1" t="s">
        <v>212</v>
      </c>
    </row>
    <row r="1189" spans="1:7" hidden="1" x14ac:dyDescent="0.25">
      <c r="A1189" s="1" t="s">
        <v>18</v>
      </c>
      <c r="B1189" s="1" t="s">
        <v>19</v>
      </c>
      <c r="C1189" s="1" t="s">
        <v>34</v>
      </c>
      <c r="D1189" s="1">
        <v>2021</v>
      </c>
      <c r="E1189" s="1" t="s">
        <v>154</v>
      </c>
      <c r="F1189" s="1" t="s">
        <v>128</v>
      </c>
      <c r="G1189" s="1" t="s">
        <v>212</v>
      </c>
    </row>
    <row r="1190" spans="1:7" hidden="1" x14ac:dyDescent="0.25">
      <c r="A1190" s="1" t="s">
        <v>20</v>
      </c>
      <c r="B1190" s="1" t="s">
        <v>21</v>
      </c>
      <c r="C1190" s="1" t="s">
        <v>34</v>
      </c>
      <c r="D1190" s="1">
        <v>2021</v>
      </c>
      <c r="E1190" s="1" t="s">
        <v>154</v>
      </c>
      <c r="F1190" s="1" t="s">
        <v>128</v>
      </c>
      <c r="G1190" s="1" t="s">
        <v>212</v>
      </c>
    </row>
    <row r="1191" spans="1:7" hidden="1" x14ac:dyDescent="0.25">
      <c r="A1191" s="1" t="s">
        <v>36</v>
      </c>
      <c r="B1191" s="1" t="s">
        <v>37</v>
      </c>
      <c r="C1191" s="1" t="s">
        <v>34</v>
      </c>
      <c r="D1191" s="1">
        <v>2021</v>
      </c>
      <c r="E1191" s="1" t="s">
        <v>154</v>
      </c>
      <c r="F1191" s="1" t="s">
        <v>128</v>
      </c>
      <c r="G1191" s="1" t="s">
        <v>212</v>
      </c>
    </row>
    <row r="1192" spans="1:7" hidden="1" x14ac:dyDescent="0.25">
      <c r="A1192" s="1" t="s">
        <v>38</v>
      </c>
      <c r="B1192" s="1" t="s">
        <v>39</v>
      </c>
      <c r="C1192" s="1" t="s">
        <v>34</v>
      </c>
      <c r="D1192" s="1">
        <v>2021</v>
      </c>
      <c r="E1192" s="1" t="s">
        <v>154</v>
      </c>
      <c r="F1192" s="1" t="s">
        <v>128</v>
      </c>
      <c r="G1192" s="1" t="s">
        <v>212</v>
      </c>
    </row>
    <row r="1193" spans="1:7" hidden="1" x14ac:dyDescent="0.25">
      <c r="A1193" s="1" t="s">
        <v>40</v>
      </c>
      <c r="B1193" s="1" t="s">
        <v>41</v>
      </c>
      <c r="C1193" s="1" t="s">
        <v>34</v>
      </c>
      <c r="D1193" s="1">
        <v>2021</v>
      </c>
      <c r="E1193" s="1" t="s">
        <v>154</v>
      </c>
      <c r="F1193" s="1" t="s">
        <v>128</v>
      </c>
      <c r="G1193" s="1" t="s">
        <v>212</v>
      </c>
    </row>
    <row r="1194" spans="1:7" hidden="1" x14ac:dyDescent="0.25">
      <c r="A1194" s="1" t="s">
        <v>42</v>
      </c>
      <c r="B1194" s="1" t="s">
        <v>43</v>
      </c>
      <c r="C1194" s="1" t="s">
        <v>34</v>
      </c>
      <c r="D1194" s="1">
        <v>2021</v>
      </c>
      <c r="E1194" s="1" t="s">
        <v>154</v>
      </c>
      <c r="F1194" s="1" t="s">
        <v>128</v>
      </c>
      <c r="G1194" s="1" t="s">
        <v>212</v>
      </c>
    </row>
    <row r="1195" spans="1:7" hidden="1" x14ac:dyDescent="0.25">
      <c r="A1195" s="1" t="s">
        <v>44</v>
      </c>
      <c r="B1195" s="1" t="s">
        <v>45</v>
      </c>
      <c r="C1195" s="1" t="s">
        <v>34</v>
      </c>
      <c r="D1195" s="1">
        <v>2021</v>
      </c>
      <c r="E1195" s="1" t="s">
        <v>154</v>
      </c>
      <c r="F1195" s="1" t="s">
        <v>128</v>
      </c>
      <c r="G1195" s="1" t="s">
        <v>212</v>
      </c>
    </row>
    <row r="1196" spans="1:7" hidden="1" x14ac:dyDescent="0.25">
      <c r="A1196" s="1" t="s">
        <v>42</v>
      </c>
      <c r="B1196" s="1" t="s">
        <v>43</v>
      </c>
      <c r="C1196" s="1" t="s">
        <v>34</v>
      </c>
      <c r="D1196" s="1">
        <v>2021</v>
      </c>
      <c r="E1196" s="1" t="s">
        <v>152</v>
      </c>
      <c r="F1196" s="1" t="s">
        <v>128</v>
      </c>
      <c r="G1196" s="1" t="s">
        <v>213</v>
      </c>
    </row>
    <row r="1197" spans="1:7" hidden="1" x14ac:dyDescent="0.25">
      <c r="A1197" s="1" t="s">
        <v>44</v>
      </c>
      <c r="B1197" s="1" t="s">
        <v>45</v>
      </c>
      <c r="C1197" s="1" t="s">
        <v>34</v>
      </c>
      <c r="D1197" s="1">
        <v>2021</v>
      </c>
      <c r="E1197" s="1" t="s">
        <v>152</v>
      </c>
      <c r="F1197" s="1" t="s">
        <v>128</v>
      </c>
      <c r="G1197" s="1" t="s">
        <v>213</v>
      </c>
    </row>
    <row r="1198" spans="1:7" hidden="1" x14ac:dyDescent="0.25">
      <c r="A1198" s="1" t="s">
        <v>46</v>
      </c>
      <c r="B1198" s="1" t="s">
        <v>47</v>
      </c>
      <c r="C1198" s="1" t="s">
        <v>34</v>
      </c>
      <c r="D1198" s="1">
        <v>2021</v>
      </c>
      <c r="E1198" s="1" t="s">
        <v>152</v>
      </c>
      <c r="F1198" s="1" t="s">
        <v>128</v>
      </c>
      <c r="G1198" s="1" t="s">
        <v>213</v>
      </c>
    </row>
    <row r="1199" spans="1:7" hidden="1" x14ac:dyDescent="0.25">
      <c r="A1199" s="1" t="s">
        <v>48</v>
      </c>
      <c r="B1199" s="1" t="s">
        <v>49</v>
      </c>
      <c r="C1199" s="1" t="s">
        <v>34</v>
      </c>
      <c r="D1199" s="1">
        <v>2021</v>
      </c>
      <c r="E1199" s="1" t="s">
        <v>152</v>
      </c>
      <c r="F1199" s="1" t="s">
        <v>128</v>
      </c>
      <c r="G1199" s="1" t="s">
        <v>213</v>
      </c>
    </row>
    <row r="1200" spans="1:7" hidden="1" x14ac:dyDescent="0.25">
      <c r="A1200" s="1" t="s">
        <v>78</v>
      </c>
      <c r="B1200" s="1" t="s">
        <v>79</v>
      </c>
      <c r="C1200" s="1" t="s">
        <v>34</v>
      </c>
      <c r="D1200" s="1">
        <v>2021</v>
      </c>
      <c r="E1200" s="1" t="s">
        <v>152</v>
      </c>
      <c r="F1200" s="1" t="s">
        <v>128</v>
      </c>
      <c r="G1200" s="1" t="s">
        <v>213</v>
      </c>
    </row>
    <row r="1201" spans="1:7" hidden="1" x14ac:dyDescent="0.25">
      <c r="A1201" s="1" t="s">
        <v>80</v>
      </c>
      <c r="B1201" s="1" t="s">
        <v>81</v>
      </c>
      <c r="C1201" s="1" t="s">
        <v>34</v>
      </c>
      <c r="D1201" s="1">
        <v>2021</v>
      </c>
      <c r="E1201" s="1" t="s">
        <v>152</v>
      </c>
      <c r="F1201" s="1" t="s">
        <v>128</v>
      </c>
      <c r="G1201" s="1" t="s">
        <v>213</v>
      </c>
    </row>
    <row r="1202" spans="1:7" hidden="1" x14ac:dyDescent="0.25">
      <c r="A1202" s="1" t="s">
        <v>82</v>
      </c>
      <c r="B1202" s="1" t="s">
        <v>83</v>
      </c>
      <c r="C1202" s="1" t="s">
        <v>34</v>
      </c>
      <c r="D1202" s="1">
        <v>2021</v>
      </c>
      <c r="E1202" s="1" t="s">
        <v>152</v>
      </c>
      <c r="F1202" s="1" t="s">
        <v>128</v>
      </c>
      <c r="G1202" s="1" t="s">
        <v>213</v>
      </c>
    </row>
    <row r="1203" spans="1:7" hidden="1" x14ac:dyDescent="0.25">
      <c r="A1203" s="1" t="s">
        <v>84</v>
      </c>
      <c r="B1203" s="1" t="s">
        <v>85</v>
      </c>
      <c r="C1203" s="1" t="s">
        <v>34</v>
      </c>
      <c r="D1203" s="1">
        <v>2021</v>
      </c>
      <c r="E1203" s="1" t="s">
        <v>152</v>
      </c>
      <c r="F1203" s="1" t="s">
        <v>128</v>
      </c>
      <c r="G1203" s="1" t="s">
        <v>213</v>
      </c>
    </row>
    <row r="1204" spans="1:7" hidden="1" x14ac:dyDescent="0.25">
      <c r="A1204" s="1" t="s">
        <v>86</v>
      </c>
      <c r="B1204" s="1" t="s">
        <v>87</v>
      </c>
      <c r="C1204" s="1" t="s">
        <v>34</v>
      </c>
      <c r="D1204" s="1">
        <v>2021</v>
      </c>
      <c r="E1204" s="1" t="s">
        <v>152</v>
      </c>
      <c r="F1204" s="1" t="s">
        <v>128</v>
      </c>
      <c r="G1204" s="1" t="s">
        <v>213</v>
      </c>
    </row>
    <row r="1205" spans="1:7" hidden="1" x14ac:dyDescent="0.25">
      <c r="A1205" s="1" t="s">
        <v>88</v>
      </c>
      <c r="B1205" s="1" t="s">
        <v>89</v>
      </c>
      <c r="C1205" s="1" t="s">
        <v>34</v>
      </c>
      <c r="D1205" s="1">
        <v>2021</v>
      </c>
      <c r="E1205" s="1" t="s">
        <v>152</v>
      </c>
      <c r="F1205" s="1" t="s">
        <v>128</v>
      </c>
      <c r="G1205" s="1" t="s">
        <v>213</v>
      </c>
    </row>
    <row r="1206" spans="1:7" hidden="1" x14ac:dyDescent="0.25">
      <c r="A1206" s="1" t="s">
        <v>90</v>
      </c>
      <c r="B1206" s="1" t="s">
        <v>91</v>
      </c>
      <c r="C1206" s="1" t="s">
        <v>34</v>
      </c>
      <c r="D1206" s="1">
        <v>2021</v>
      </c>
      <c r="E1206" s="1" t="s">
        <v>152</v>
      </c>
      <c r="F1206" s="1" t="s">
        <v>128</v>
      </c>
      <c r="G1206" s="1" t="s">
        <v>213</v>
      </c>
    </row>
    <row r="1207" spans="1:7" hidden="1" x14ac:dyDescent="0.25">
      <c r="A1207" s="1" t="s">
        <v>64</v>
      </c>
      <c r="B1207" s="1" t="s">
        <v>65</v>
      </c>
      <c r="C1207" s="1" t="s">
        <v>34</v>
      </c>
      <c r="D1207" s="1">
        <v>2021</v>
      </c>
      <c r="E1207" s="1" t="s">
        <v>152</v>
      </c>
      <c r="F1207" s="1" t="s">
        <v>128</v>
      </c>
      <c r="G1207" s="1" t="s">
        <v>213</v>
      </c>
    </row>
    <row r="1208" spans="1:7" hidden="1" x14ac:dyDescent="0.25">
      <c r="A1208" s="1" t="s">
        <v>66</v>
      </c>
      <c r="B1208" s="1" t="s">
        <v>67</v>
      </c>
      <c r="C1208" s="1" t="s">
        <v>34</v>
      </c>
      <c r="D1208" s="1">
        <v>2021</v>
      </c>
      <c r="E1208" s="1" t="s">
        <v>152</v>
      </c>
      <c r="F1208" s="1" t="s">
        <v>128</v>
      </c>
      <c r="G1208" s="1" t="s">
        <v>213</v>
      </c>
    </row>
    <row r="1209" spans="1:7" hidden="1" x14ac:dyDescent="0.25">
      <c r="A1209" s="1" t="s">
        <v>68</v>
      </c>
      <c r="B1209" s="1" t="s">
        <v>69</v>
      </c>
      <c r="C1209" s="1" t="s">
        <v>34</v>
      </c>
      <c r="D1209" s="1">
        <v>2021</v>
      </c>
      <c r="E1209" s="1" t="s">
        <v>152</v>
      </c>
      <c r="F1209" s="1" t="s">
        <v>128</v>
      </c>
      <c r="G1209" s="1" t="s">
        <v>213</v>
      </c>
    </row>
    <row r="1210" spans="1:7" hidden="1" x14ac:dyDescent="0.25">
      <c r="A1210" s="1" t="s">
        <v>70</v>
      </c>
      <c r="B1210" s="1" t="s">
        <v>71</v>
      </c>
      <c r="C1210" s="1" t="s">
        <v>34</v>
      </c>
      <c r="D1210" s="1">
        <v>2021</v>
      </c>
      <c r="E1210" s="1" t="s">
        <v>152</v>
      </c>
      <c r="F1210" s="1" t="s">
        <v>128</v>
      </c>
      <c r="G1210" s="1" t="s">
        <v>213</v>
      </c>
    </row>
    <row r="1211" spans="1:7" hidden="1" x14ac:dyDescent="0.25">
      <c r="A1211" s="1" t="s">
        <v>72</v>
      </c>
      <c r="B1211" s="1" t="s">
        <v>73</v>
      </c>
      <c r="C1211" s="1" t="s">
        <v>34</v>
      </c>
      <c r="D1211" s="1">
        <v>2021</v>
      </c>
      <c r="E1211" s="1" t="s">
        <v>152</v>
      </c>
      <c r="F1211" s="1" t="s">
        <v>128</v>
      </c>
      <c r="G1211" s="1" t="s">
        <v>213</v>
      </c>
    </row>
    <row r="1212" spans="1:7" hidden="1" x14ac:dyDescent="0.25">
      <c r="A1212" s="1" t="s">
        <v>74</v>
      </c>
      <c r="B1212" s="1" t="s">
        <v>75</v>
      </c>
      <c r="C1212" s="1" t="s">
        <v>34</v>
      </c>
      <c r="D1212" s="1">
        <v>2021</v>
      </c>
      <c r="E1212" s="1" t="s">
        <v>152</v>
      </c>
      <c r="F1212" s="1" t="s">
        <v>128</v>
      </c>
      <c r="G1212" s="1" t="s">
        <v>213</v>
      </c>
    </row>
    <row r="1213" spans="1:7" hidden="1" x14ac:dyDescent="0.25">
      <c r="A1213" s="1" t="s">
        <v>76</v>
      </c>
      <c r="B1213" s="1" t="s">
        <v>77</v>
      </c>
      <c r="C1213" s="1" t="s">
        <v>34</v>
      </c>
      <c r="D1213" s="1">
        <v>2021</v>
      </c>
      <c r="E1213" s="1" t="s">
        <v>152</v>
      </c>
      <c r="F1213" s="1" t="s">
        <v>128</v>
      </c>
      <c r="G1213" s="1" t="s">
        <v>213</v>
      </c>
    </row>
    <row r="1214" spans="1:7" hidden="1" x14ac:dyDescent="0.25">
      <c r="A1214" s="1" t="s">
        <v>13</v>
      </c>
      <c r="B1214" s="1" t="s">
        <v>14</v>
      </c>
      <c r="C1214" s="1" t="s">
        <v>34</v>
      </c>
      <c r="D1214" s="1">
        <v>2021</v>
      </c>
      <c r="E1214" s="1" t="s">
        <v>152</v>
      </c>
      <c r="F1214" s="1" t="s">
        <v>128</v>
      </c>
      <c r="G1214" s="1" t="s">
        <v>213</v>
      </c>
    </row>
    <row r="1215" spans="1:7" hidden="1" x14ac:dyDescent="0.25">
      <c r="A1215" s="1" t="s">
        <v>18</v>
      </c>
      <c r="B1215" s="1" t="s">
        <v>19</v>
      </c>
      <c r="C1215" s="1" t="s">
        <v>34</v>
      </c>
      <c r="D1215" s="1">
        <v>2021</v>
      </c>
      <c r="E1215" s="1" t="s">
        <v>152</v>
      </c>
      <c r="F1215" s="1" t="s">
        <v>128</v>
      </c>
      <c r="G1215" s="1" t="s">
        <v>213</v>
      </c>
    </row>
    <row r="1216" spans="1:7" hidden="1" x14ac:dyDescent="0.25">
      <c r="A1216" s="1" t="s">
        <v>20</v>
      </c>
      <c r="B1216" s="1" t="s">
        <v>21</v>
      </c>
      <c r="C1216" s="1" t="s">
        <v>34</v>
      </c>
      <c r="D1216" s="1">
        <v>2021</v>
      </c>
      <c r="E1216" s="1" t="s">
        <v>152</v>
      </c>
      <c r="F1216" s="1" t="s">
        <v>128</v>
      </c>
      <c r="G1216" s="1" t="s">
        <v>213</v>
      </c>
    </row>
    <row r="1217" spans="1:7" hidden="1" x14ac:dyDescent="0.25">
      <c r="A1217" s="1" t="s">
        <v>40</v>
      </c>
      <c r="B1217" s="1" t="s">
        <v>41</v>
      </c>
      <c r="C1217" s="1" t="s">
        <v>34</v>
      </c>
      <c r="D1217" s="1">
        <v>2021</v>
      </c>
      <c r="E1217" s="1" t="s">
        <v>152</v>
      </c>
      <c r="F1217" s="1" t="s">
        <v>128</v>
      </c>
      <c r="G1217" s="1" t="s">
        <v>214</v>
      </c>
    </row>
    <row r="1218" spans="1:7" hidden="1" x14ac:dyDescent="0.25">
      <c r="A1218" s="1" t="s">
        <v>50</v>
      </c>
      <c r="B1218" s="1" t="s">
        <v>51</v>
      </c>
      <c r="C1218" s="1" t="s">
        <v>34</v>
      </c>
      <c r="D1218" s="1">
        <v>2021</v>
      </c>
      <c r="E1218" s="1" t="s">
        <v>152</v>
      </c>
      <c r="F1218" s="1" t="s">
        <v>128</v>
      </c>
      <c r="G1218" s="1" t="s">
        <v>214</v>
      </c>
    </row>
    <row r="1219" spans="1:7" hidden="1" x14ac:dyDescent="0.25">
      <c r="A1219" s="1" t="s">
        <v>52</v>
      </c>
      <c r="B1219" s="1" t="s">
        <v>53</v>
      </c>
      <c r="C1219" s="1" t="s">
        <v>34</v>
      </c>
      <c r="D1219" s="1">
        <v>2021</v>
      </c>
      <c r="E1219" s="1" t="s">
        <v>152</v>
      </c>
      <c r="F1219" s="1" t="s">
        <v>128</v>
      </c>
      <c r="G1219" s="1" t="s">
        <v>214</v>
      </c>
    </row>
    <row r="1220" spans="1:7" hidden="1" x14ac:dyDescent="0.25">
      <c r="A1220" s="1" t="s">
        <v>54</v>
      </c>
      <c r="B1220" s="1" t="s">
        <v>55</v>
      </c>
      <c r="C1220" s="1" t="s">
        <v>34</v>
      </c>
      <c r="D1220" s="1">
        <v>2021</v>
      </c>
      <c r="E1220" s="1" t="s">
        <v>152</v>
      </c>
      <c r="F1220" s="1" t="s">
        <v>128</v>
      </c>
      <c r="G1220" s="1" t="s">
        <v>214</v>
      </c>
    </row>
    <row r="1221" spans="1:7" hidden="1" x14ac:dyDescent="0.25">
      <c r="A1221" s="1" t="s">
        <v>56</v>
      </c>
      <c r="B1221" s="1" t="s">
        <v>57</v>
      </c>
      <c r="C1221" s="1" t="s">
        <v>34</v>
      </c>
      <c r="D1221" s="1">
        <v>2021</v>
      </c>
      <c r="E1221" s="1" t="s">
        <v>152</v>
      </c>
      <c r="F1221" s="1" t="s">
        <v>128</v>
      </c>
      <c r="G1221" s="1" t="s">
        <v>214</v>
      </c>
    </row>
    <row r="1222" spans="1:7" hidden="1" x14ac:dyDescent="0.25">
      <c r="A1222" s="1" t="s">
        <v>58</v>
      </c>
      <c r="B1222" s="1" t="s">
        <v>59</v>
      </c>
      <c r="C1222" s="1" t="s">
        <v>34</v>
      </c>
      <c r="D1222" s="1">
        <v>2021</v>
      </c>
      <c r="E1222" s="1" t="s">
        <v>152</v>
      </c>
      <c r="F1222" s="1" t="s">
        <v>128</v>
      </c>
      <c r="G1222" s="1" t="s">
        <v>214</v>
      </c>
    </row>
    <row r="1223" spans="1:7" hidden="1" x14ac:dyDescent="0.25">
      <c r="A1223" s="1" t="s">
        <v>36</v>
      </c>
      <c r="B1223" s="1" t="s">
        <v>37</v>
      </c>
      <c r="C1223" s="1" t="s">
        <v>34</v>
      </c>
      <c r="D1223" s="1">
        <v>2021</v>
      </c>
      <c r="E1223" s="1" t="s">
        <v>152</v>
      </c>
      <c r="F1223" s="1" t="s">
        <v>128</v>
      </c>
      <c r="G1223" s="1" t="s">
        <v>214</v>
      </c>
    </row>
    <row r="1224" spans="1:7" hidden="1" x14ac:dyDescent="0.25">
      <c r="A1224" s="1" t="s">
        <v>38</v>
      </c>
      <c r="B1224" s="1" t="s">
        <v>39</v>
      </c>
      <c r="C1224" s="1" t="s">
        <v>34</v>
      </c>
      <c r="D1224" s="1">
        <v>2021</v>
      </c>
      <c r="E1224" s="1" t="s">
        <v>152</v>
      </c>
      <c r="F1224" s="1" t="s">
        <v>128</v>
      </c>
      <c r="G1224" s="1" t="s">
        <v>214</v>
      </c>
    </row>
    <row r="1225" spans="1:7" hidden="1" x14ac:dyDescent="0.25">
      <c r="A1225" s="1" t="s">
        <v>92</v>
      </c>
      <c r="B1225" s="1" t="s">
        <v>93</v>
      </c>
      <c r="C1225" s="1" t="s">
        <v>34</v>
      </c>
      <c r="D1225" s="1">
        <v>2021</v>
      </c>
      <c r="E1225" s="1" t="s">
        <v>152</v>
      </c>
      <c r="F1225" s="1" t="s">
        <v>128</v>
      </c>
      <c r="G1225" s="1" t="s">
        <v>214</v>
      </c>
    </row>
    <row r="1226" spans="1:7" hidden="1" x14ac:dyDescent="0.25">
      <c r="A1226" s="1" t="s">
        <v>94</v>
      </c>
      <c r="B1226" s="1" t="s">
        <v>95</v>
      </c>
      <c r="C1226" s="1" t="s">
        <v>34</v>
      </c>
      <c r="D1226" s="1">
        <v>2021</v>
      </c>
      <c r="E1226" s="1" t="s">
        <v>152</v>
      </c>
      <c r="F1226" s="1" t="s">
        <v>128</v>
      </c>
      <c r="G1226" s="1" t="s">
        <v>214</v>
      </c>
    </row>
    <row r="1227" spans="1:7" hidden="1" x14ac:dyDescent="0.25">
      <c r="A1227" s="1" t="s">
        <v>96</v>
      </c>
      <c r="B1227" s="1" t="s">
        <v>97</v>
      </c>
      <c r="C1227" s="1" t="s">
        <v>34</v>
      </c>
      <c r="D1227" s="1">
        <v>2021</v>
      </c>
      <c r="E1227" s="1" t="s">
        <v>152</v>
      </c>
      <c r="F1227" s="1" t="s">
        <v>128</v>
      </c>
      <c r="G1227" s="1" t="s">
        <v>214</v>
      </c>
    </row>
    <row r="1228" spans="1:7" hidden="1" x14ac:dyDescent="0.25">
      <c r="A1228" s="1" t="s">
        <v>98</v>
      </c>
      <c r="B1228" s="1" t="s">
        <v>99</v>
      </c>
      <c r="C1228" s="1" t="s">
        <v>34</v>
      </c>
      <c r="D1228" s="1">
        <v>2021</v>
      </c>
      <c r="E1228" s="1" t="s">
        <v>152</v>
      </c>
      <c r="F1228" s="1" t="s">
        <v>128</v>
      </c>
      <c r="G1228" s="1" t="s">
        <v>214</v>
      </c>
    </row>
    <row r="1229" spans="1:7" hidden="1" x14ac:dyDescent="0.25">
      <c r="A1229" s="1" t="s">
        <v>60</v>
      </c>
      <c r="B1229" s="1" t="s">
        <v>61</v>
      </c>
      <c r="C1229" s="1" t="s">
        <v>34</v>
      </c>
      <c r="D1229" s="1">
        <v>2021</v>
      </c>
      <c r="E1229" s="1" t="s">
        <v>152</v>
      </c>
      <c r="F1229" s="1" t="s">
        <v>128</v>
      </c>
      <c r="G1229" s="1" t="s">
        <v>214</v>
      </c>
    </row>
    <row r="1230" spans="1:7" hidden="1" x14ac:dyDescent="0.25">
      <c r="A1230" s="1" t="s">
        <v>62</v>
      </c>
      <c r="B1230" s="1" t="s">
        <v>63</v>
      </c>
      <c r="C1230" s="1" t="s">
        <v>34</v>
      </c>
      <c r="D1230" s="1">
        <v>2021</v>
      </c>
      <c r="E1230" s="1" t="s">
        <v>152</v>
      </c>
      <c r="F1230" s="1" t="s">
        <v>128</v>
      </c>
      <c r="G1230" s="1" t="s">
        <v>214</v>
      </c>
    </row>
    <row r="1231" spans="1:7" hidden="1" x14ac:dyDescent="0.25">
      <c r="A1231" s="1" t="s">
        <v>116</v>
      </c>
      <c r="B1231" s="1" t="s">
        <v>117</v>
      </c>
      <c r="C1231" s="1" t="s">
        <v>34</v>
      </c>
      <c r="D1231" s="1">
        <v>2021</v>
      </c>
      <c r="E1231" s="1" t="s">
        <v>152</v>
      </c>
      <c r="F1231" s="1" t="s">
        <v>128</v>
      </c>
      <c r="G1231" s="1" t="s">
        <v>214</v>
      </c>
    </row>
    <row r="1232" spans="1:7" hidden="1" x14ac:dyDescent="0.25">
      <c r="A1232" s="1" t="s">
        <v>118</v>
      </c>
      <c r="B1232" s="1" t="s">
        <v>119</v>
      </c>
      <c r="C1232" s="1" t="s">
        <v>34</v>
      </c>
      <c r="D1232" s="1">
        <v>2021</v>
      </c>
      <c r="E1232" s="1" t="s">
        <v>152</v>
      </c>
      <c r="F1232" s="1" t="s">
        <v>128</v>
      </c>
      <c r="G1232" s="1" t="s">
        <v>214</v>
      </c>
    </row>
    <row r="1233" spans="1:7" hidden="1" x14ac:dyDescent="0.25">
      <c r="A1233" s="1" t="s">
        <v>100</v>
      </c>
      <c r="B1233" s="1" t="s">
        <v>101</v>
      </c>
      <c r="C1233" s="1" t="s">
        <v>34</v>
      </c>
      <c r="D1233" s="1">
        <v>2021</v>
      </c>
      <c r="E1233" s="1" t="s">
        <v>152</v>
      </c>
      <c r="F1233" s="1" t="s">
        <v>128</v>
      </c>
      <c r="G1233" s="1" t="s">
        <v>214</v>
      </c>
    </row>
    <row r="1234" spans="1:7" hidden="1" x14ac:dyDescent="0.25">
      <c r="A1234" s="1" t="s">
        <v>102</v>
      </c>
      <c r="B1234" s="1" t="s">
        <v>103</v>
      </c>
      <c r="C1234" s="1" t="s">
        <v>34</v>
      </c>
      <c r="D1234" s="1">
        <v>2021</v>
      </c>
      <c r="E1234" s="1" t="s">
        <v>152</v>
      </c>
      <c r="F1234" s="1" t="s">
        <v>128</v>
      </c>
      <c r="G1234" s="1" t="s">
        <v>214</v>
      </c>
    </row>
    <row r="1235" spans="1:7" hidden="1" x14ac:dyDescent="0.25">
      <c r="A1235" s="1" t="s">
        <v>104</v>
      </c>
      <c r="B1235" s="1" t="s">
        <v>105</v>
      </c>
      <c r="C1235" s="1" t="s">
        <v>34</v>
      </c>
      <c r="D1235" s="1">
        <v>2021</v>
      </c>
      <c r="E1235" s="1" t="s">
        <v>152</v>
      </c>
      <c r="F1235" s="1" t="s">
        <v>128</v>
      </c>
      <c r="G1235" s="1" t="s">
        <v>214</v>
      </c>
    </row>
    <row r="1236" spans="1:7" hidden="1" x14ac:dyDescent="0.25">
      <c r="A1236" s="1" t="s">
        <v>106</v>
      </c>
      <c r="B1236" s="1" t="s">
        <v>107</v>
      </c>
      <c r="C1236" s="1" t="s">
        <v>34</v>
      </c>
      <c r="D1236" s="1">
        <v>2021</v>
      </c>
      <c r="E1236" s="1" t="s">
        <v>152</v>
      </c>
      <c r="F1236" s="1" t="s">
        <v>128</v>
      </c>
      <c r="G1236" s="1" t="s">
        <v>214</v>
      </c>
    </row>
    <row r="1237" spans="1:7" hidden="1" x14ac:dyDescent="0.25">
      <c r="A1237" s="1" t="s">
        <v>108</v>
      </c>
      <c r="B1237" s="1" t="s">
        <v>109</v>
      </c>
      <c r="C1237" s="1" t="s">
        <v>34</v>
      </c>
      <c r="D1237" s="1">
        <v>2021</v>
      </c>
      <c r="E1237" s="1" t="s">
        <v>152</v>
      </c>
      <c r="F1237" s="1" t="s">
        <v>128</v>
      </c>
      <c r="G1237" s="1" t="s">
        <v>214</v>
      </c>
    </row>
    <row r="1238" spans="1:7" hidden="1" x14ac:dyDescent="0.25">
      <c r="A1238" s="1" t="s">
        <v>110</v>
      </c>
      <c r="B1238" s="1" t="s">
        <v>111</v>
      </c>
      <c r="C1238" s="1" t="s">
        <v>34</v>
      </c>
      <c r="D1238" s="1">
        <v>2021</v>
      </c>
      <c r="E1238" s="1" t="s">
        <v>152</v>
      </c>
      <c r="F1238" s="1" t="s">
        <v>128</v>
      </c>
      <c r="G1238" s="1" t="s">
        <v>214</v>
      </c>
    </row>
    <row r="1239" spans="1:7" hidden="1" x14ac:dyDescent="0.25">
      <c r="A1239" s="1" t="s">
        <v>112</v>
      </c>
      <c r="B1239" s="1" t="s">
        <v>113</v>
      </c>
      <c r="C1239" s="1" t="s">
        <v>34</v>
      </c>
      <c r="D1239" s="1">
        <v>2021</v>
      </c>
      <c r="E1239" s="1" t="s">
        <v>152</v>
      </c>
      <c r="F1239" s="1" t="s">
        <v>128</v>
      </c>
      <c r="G1239" s="1" t="s">
        <v>214</v>
      </c>
    </row>
    <row r="1240" spans="1:7" hidden="1" x14ac:dyDescent="0.25">
      <c r="A1240" s="1" t="s">
        <v>114</v>
      </c>
      <c r="B1240" s="1" t="s">
        <v>115</v>
      </c>
      <c r="C1240" s="1" t="s">
        <v>34</v>
      </c>
      <c r="D1240" s="1">
        <v>2021</v>
      </c>
      <c r="E1240" s="1" t="s">
        <v>152</v>
      </c>
      <c r="F1240" s="1" t="s">
        <v>128</v>
      </c>
      <c r="G1240" s="1" t="s">
        <v>214</v>
      </c>
    </row>
    <row r="1241" spans="1:7" hidden="1" x14ac:dyDescent="0.25">
      <c r="A1241" s="1" t="s">
        <v>32</v>
      </c>
      <c r="B1241" s="1" t="s">
        <v>33</v>
      </c>
      <c r="C1241" s="1" t="s">
        <v>34</v>
      </c>
      <c r="D1241" s="1">
        <v>2021</v>
      </c>
      <c r="E1241" s="1" t="s">
        <v>141</v>
      </c>
      <c r="F1241" s="1" t="s">
        <v>215</v>
      </c>
      <c r="G1241" s="1" t="s">
        <v>216</v>
      </c>
    </row>
    <row r="1242" spans="1:7" hidden="1" x14ac:dyDescent="0.25">
      <c r="A1242" s="1" t="s">
        <v>32</v>
      </c>
      <c r="B1242" s="1" t="s">
        <v>33</v>
      </c>
      <c r="C1242" s="1" t="s">
        <v>34</v>
      </c>
      <c r="D1242" s="1">
        <v>2021</v>
      </c>
      <c r="E1242" s="1" t="s">
        <v>200</v>
      </c>
      <c r="F1242" s="1" t="s">
        <v>195</v>
      </c>
      <c r="G1242" s="1" t="s">
        <v>217</v>
      </c>
    </row>
    <row r="1243" spans="1:7" hidden="1" x14ac:dyDescent="0.25">
      <c r="A1243" s="1" t="s">
        <v>32</v>
      </c>
      <c r="B1243" s="1" t="s">
        <v>33</v>
      </c>
      <c r="C1243" s="1" t="s">
        <v>34</v>
      </c>
      <c r="D1243" s="1">
        <v>2021</v>
      </c>
      <c r="E1243" s="1" t="s">
        <v>10</v>
      </c>
      <c r="F1243" s="1" t="s">
        <v>11</v>
      </c>
      <c r="G1243" s="1" t="s">
        <v>218</v>
      </c>
    </row>
    <row r="1244" spans="1:7" hidden="1" x14ac:dyDescent="0.25">
      <c r="A1244" s="1" t="s">
        <v>32</v>
      </c>
      <c r="B1244" s="1" t="s">
        <v>33</v>
      </c>
      <c r="C1244" s="1" t="s">
        <v>34</v>
      </c>
      <c r="D1244" s="1">
        <v>2021</v>
      </c>
      <c r="E1244" s="1" t="s">
        <v>145</v>
      </c>
      <c r="F1244" s="1" t="s">
        <v>195</v>
      </c>
      <c r="G1244" s="1" t="s">
        <v>218</v>
      </c>
    </row>
    <row r="1245" spans="1:7" hidden="1" x14ac:dyDescent="0.25">
      <c r="A1245" s="1" t="s">
        <v>32</v>
      </c>
      <c r="B1245" s="1" t="s">
        <v>33</v>
      </c>
      <c r="C1245" s="1" t="s">
        <v>34</v>
      </c>
      <c r="D1245" s="1">
        <v>2021</v>
      </c>
      <c r="E1245" s="1" t="s">
        <v>202</v>
      </c>
      <c r="F1245" s="1" t="s">
        <v>219</v>
      </c>
      <c r="G1245" s="1" t="s">
        <v>220</v>
      </c>
    </row>
    <row r="1246" spans="1:7" hidden="1" x14ac:dyDescent="0.25">
      <c r="A1246" s="1" t="s">
        <v>32</v>
      </c>
      <c r="B1246" s="1" t="s">
        <v>33</v>
      </c>
      <c r="C1246" s="1" t="s">
        <v>34</v>
      </c>
      <c r="D1246" s="1">
        <v>2021</v>
      </c>
      <c r="E1246" s="1" t="s">
        <v>127</v>
      </c>
      <c r="F1246" s="1" t="s">
        <v>195</v>
      </c>
      <c r="G1246" s="1" t="s">
        <v>221</v>
      </c>
    </row>
    <row r="1247" spans="1:7" hidden="1" x14ac:dyDescent="0.25">
      <c r="A1247" s="1" t="s">
        <v>32</v>
      </c>
      <c r="B1247" s="1" t="s">
        <v>33</v>
      </c>
      <c r="C1247" s="1" t="s">
        <v>34</v>
      </c>
      <c r="D1247" s="1">
        <v>2021</v>
      </c>
      <c r="E1247" s="1" t="s">
        <v>140</v>
      </c>
      <c r="F1247" s="1" t="s">
        <v>222</v>
      </c>
      <c r="G1247" s="1" t="s">
        <v>223</v>
      </c>
    </row>
    <row r="1248" spans="1:7" hidden="1" x14ac:dyDescent="0.25">
      <c r="A1248" s="1" t="s">
        <v>32</v>
      </c>
      <c r="B1248" s="1" t="s">
        <v>33</v>
      </c>
      <c r="C1248" s="1" t="s">
        <v>34</v>
      </c>
      <c r="D1248" s="1">
        <v>2021</v>
      </c>
      <c r="E1248" s="1" t="s">
        <v>139</v>
      </c>
      <c r="F1248" s="1" t="s">
        <v>219</v>
      </c>
      <c r="G1248" s="1" t="s">
        <v>224</v>
      </c>
    </row>
    <row r="1249" spans="1:7" hidden="1" x14ac:dyDescent="0.25">
      <c r="A1249" s="1" t="s">
        <v>32</v>
      </c>
      <c r="B1249" s="1" t="s">
        <v>33</v>
      </c>
      <c r="C1249" s="1" t="s">
        <v>34</v>
      </c>
      <c r="D1249" s="1">
        <v>2021</v>
      </c>
      <c r="E1249" s="1" t="s">
        <v>144</v>
      </c>
      <c r="F1249" s="1" t="s">
        <v>11</v>
      </c>
      <c r="G1249" s="1" t="s">
        <v>225</v>
      </c>
    </row>
    <row r="1250" spans="1:7" hidden="1" x14ac:dyDescent="0.25">
      <c r="A1250" s="1" t="s">
        <v>32</v>
      </c>
      <c r="B1250" s="1" t="s">
        <v>33</v>
      </c>
      <c r="C1250" s="1" t="s">
        <v>34</v>
      </c>
      <c r="D1250" s="1">
        <v>2021</v>
      </c>
      <c r="E1250" s="1" t="s">
        <v>154</v>
      </c>
      <c r="F1250" s="1" t="s">
        <v>219</v>
      </c>
      <c r="G1250" s="1" t="s">
        <v>226</v>
      </c>
    </row>
    <row r="1251" spans="1:7" hidden="1" x14ac:dyDescent="0.25">
      <c r="A1251" s="1" t="s">
        <v>32</v>
      </c>
      <c r="B1251" s="1" t="s">
        <v>33</v>
      </c>
      <c r="C1251" s="1" t="s">
        <v>34</v>
      </c>
      <c r="D1251" s="1">
        <v>2021</v>
      </c>
      <c r="E1251" s="1" t="s">
        <v>158</v>
      </c>
      <c r="F1251" s="1" t="s">
        <v>195</v>
      </c>
      <c r="G1251" s="1" t="s">
        <v>227</v>
      </c>
    </row>
    <row r="1252" spans="1:7" hidden="1" x14ac:dyDescent="0.25">
      <c r="A1252" s="1" t="s">
        <v>32</v>
      </c>
      <c r="B1252" s="1" t="s">
        <v>33</v>
      </c>
      <c r="C1252" s="1" t="s">
        <v>34</v>
      </c>
      <c r="D1252" s="1">
        <v>2021</v>
      </c>
      <c r="E1252" s="1" t="s">
        <v>151</v>
      </c>
      <c r="F1252" s="1" t="s">
        <v>228</v>
      </c>
      <c r="G1252" s="1" t="s">
        <v>229</v>
      </c>
    </row>
    <row r="1253" spans="1:7" hidden="1" x14ac:dyDescent="0.25">
      <c r="A1253" s="1" t="s">
        <v>32</v>
      </c>
      <c r="B1253" s="1" t="s">
        <v>33</v>
      </c>
      <c r="C1253" s="1" t="s">
        <v>34</v>
      </c>
      <c r="D1253" s="1">
        <v>2021</v>
      </c>
      <c r="E1253" s="1" t="s">
        <v>150</v>
      </c>
      <c r="F1253" s="1" t="s">
        <v>219</v>
      </c>
      <c r="G1253" s="1" t="s">
        <v>230</v>
      </c>
    </row>
    <row r="1254" spans="1:7" hidden="1" x14ac:dyDescent="0.25">
      <c r="A1254" s="1" t="s">
        <v>32</v>
      </c>
      <c r="B1254" s="1" t="s">
        <v>33</v>
      </c>
      <c r="C1254" s="1" t="s">
        <v>34</v>
      </c>
      <c r="D1254" s="1">
        <v>2021</v>
      </c>
      <c r="E1254" s="1" t="s">
        <v>155</v>
      </c>
      <c r="F1254" s="1" t="s">
        <v>165</v>
      </c>
      <c r="G1254" s="1" t="s">
        <v>231</v>
      </c>
    </row>
    <row r="1255" spans="1:7" hidden="1" x14ac:dyDescent="0.25">
      <c r="A1255" s="1" t="s">
        <v>32</v>
      </c>
      <c r="B1255" s="1" t="s">
        <v>33</v>
      </c>
      <c r="C1255" s="1" t="s">
        <v>34</v>
      </c>
      <c r="D1255" s="1">
        <v>2021</v>
      </c>
      <c r="E1255" s="1" t="s">
        <v>138</v>
      </c>
      <c r="F1255" s="1" t="s">
        <v>232</v>
      </c>
      <c r="G1255" s="1" t="s">
        <v>233</v>
      </c>
    </row>
    <row r="1256" spans="1:7" hidden="1" x14ac:dyDescent="0.25">
      <c r="A1256" s="1" t="s">
        <v>32</v>
      </c>
      <c r="B1256" s="1" t="s">
        <v>33</v>
      </c>
      <c r="C1256" s="1" t="s">
        <v>34</v>
      </c>
      <c r="D1256" s="1">
        <v>2021</v>
      </c>
      <c r="E1256" s="1" t="s">
        <v>143</v>
      </c>
      <c r="F1256" s="1" t="s">
        <v>234</v>
      </c>
      <c r="G1256" s="1" t="s">
        <v>235</v>
      </c>
    </row>
    <row r="1257" spans="1:7" hidden="1" x14ac:dyDescent="0.25">
      <c r="A1257" s="1" t="s">
        <v>32</v>
      </c>
      <c r="B1257" s="1" t="s">
        <v>33</v>
      </c>
      <c r="C1257" s="1" t="s">
        <v>34</v>
      </c>
      <c r="D1257" s="1">
        <v>2021</v>
      </c>
      <c r="E1257" s="1" t="s">
        <v>157</v>
      </c>
      <c r="F1257" s="1" t="s">
        <v>219</v>
      </c>
      <c r="G1257" s="1" t="s">
        <v>236</v>
      </c>
    </row>
    <row r="1258" spans="1:7" hidden="1" x14ac:dyDescent="0.25">
      <c r="A1258" s="1" t="s">
        <v>32</v>
      </c>
      <c r="B1258" s="1" t="s">
        <v>33</v>
      </c>
      <c r="C1258" s="1" t="s">
        <v>34</v>
      </c>
      <c r="D1258" s="1">
        <v>2021</v>
      </c>
      <c r="E1258" s="1" t="s">
        <v>152</v>
      </c>
      <c r="F1258" s="1" t="s">
        <v>237</v>
      </c>
      <c r="G1258" s="1" t="s">
        <v>238</v>
      </c>
    </row>
    <row r="1259" spans="1:7" hidden="1" x14ac:dyDescent="0.25">
      <c r="A1259" s="1" t="s">
        <v>32</v>
      </c>
      <c r="B1259" s="1" t="s">
        <v>33</v>
      </c>
      <c r="C1259" s="1" t="s">
        <v>34</v>
      </c>
      <c r="D1259" s="1">
        <v>2021</v>
      </c>
      <c r="E1259" s="1" t="s">
        <v>149</v>
      </c>
      <c r="F1259" s="1" t="s">
        <v>195</v>
      </c>
      <c r="G1259" s="1" t="s">
        <v>239</v>
      </c>
    </row>
    <row r="1260" spans="1:7" hidden="1" x14ac:dyDescent="0.25">
      <c r="A1260" s="1" t="s">
        <v>32</v>
      </c>
      <c r="B1260" s="1" t="s">
        <v>33</v>
      </c>
      <c r="C1260" s="1" t="s">
        <v>34</v>
      </c>
      <c r="D1260" s="1">
        <v>2021</v>
      </c>
      <c r="E1260" s="1" t="s">
        <v>156</v>
      </c>
      <c r="F1260" s="1" t="s">
        <v>232</v>
      </c>
      <c r="G1260" s="1" t="s">
        <v>240</v>
      </c>
    </row>
    <row r="1261" spans="1:7" hidden="1" x14ac:dyDescent="0.25">
      <c r="A1261" s="1" t="s">
        <v>32</v>
      </c>
      <c r="B1261" s="1" t="s">
        <v>33</v>
      </c>
      <c r="C1261" s="1" t="s">
        <v>34</v>
      </c>
      <c r="D1261" s="1">
        <v>2021</v>
      </c>
      <c r="E1261" s="1" t="s">
        <v>146</v>
      </c>
      <c r="F1261" s="1" t="s">
        <v>241</v>
      </c>
      <c r="G1261" s="1" t="s">
        <v>242</v>
      </c>
    </row>
    <row r="1262" spans="1:7" hidden="1" x14ac:dyDescent="0.25">
      <c r="A1262" s="1" t="s">
        <v>32</v>
      </c>
      <c r="B1262" s="1" t="s">
        <v>33</v>
      </c>
      <c r="C1262" s="1" t="s">
        <v>34</v>
      </c>
      <c r="D1262" s="1">
        <v>2021</v>
      </c>
      <c r="E1262" s="1" t="s">
        <v>148</v>
      </c>
      <c r="F1262" s="1" t="s">
        <v>234</v>
      </c>
      <c r="G1262" s="1" t="s">
        <v>243</v>
      </c>
    </row>
    <row r="1263" spans="1:7" hidden="1" x14ac:dyDescent="0.25">
      <c r="A1263" s="1" t="s">
        <v>20</v>
      </c>
      <c r="B1263" s="1" t="s">
        <v>21</v>
      </c>
      <c r="C1263" s="1" t="s">
        <v>34</v>
      </c>
      <c r="D1263" s="1">
        <v>2021</v>
      </c>
      <c r="E1263" s="1" t="s">
        <v>122</v>
      </c>
      <c r="F1263" s="1" t="s">
        <v>244</v>
      </c>
      <c r="G1263" s="1" t="s">
        <v>245</v>
      </c>
    </row>
    <row r="1264" spans="1:7" hidden="1" x14ac:dyDescent="0.25">
      <c r="A1264" s="1" t="s">
        <v>18</v>
      </c>
      <c r="B1264" s="1" t="s">
        <v>19</v>
      </c>
      <c r="C1264" s="1" t="s">
        <v>34</v>
      </c>
      <c r="D1264" s="1">
        <v>2021</v>
      </c>
      <c r="E1264" s="1" t="s">
        <v>122</v>
      </c>
      <c r="F1264" s="1" t="s">
        <v>244</v>
      </c>
      <c r="G1264" s="1" t="s">
        <v>246</v>
      </c>
    </row>
    <row r="1265" spans="1:7" hidden="1" x14ac:dyDescent="0.25">
      <c r="A1265" s="1" t="s">
        <v>13</v>
      </c>
      <c r="B1265" s="1" t="s">
        <v>14</v>
      </c>
      <c r="C1265" s="1" t="s">
        <v>34</v>
      </c>
      <c r="D1265" s="1">
        <v>2021</v>
      </c>
      <c r="E1265" s="1" t="s">
        <v>122</v>
      </c>
      <c r="F1265" s="1" t="s">
        <v>244</v>
      </c>
      <c r="G1265" s="1" t="s">
        <v>247</v>
      </c>
    </row>
    <row r="1266" spans="1:7" hidden="1" x14ac:dyDescent="0.25">
      <c r="A1266" s="1" t="s">
        <v>90</v>
      </c>
      <c r="B1266" s="1" t="s">
        <v>91</v>
      </c>
      <c r="C1266" s="1" t="s">
        <v>34</v>
      </c>
      <c r="D1266" s="1">
        <v>2021</v>
      </c>
      <c r="E1266" s="1" t="s">
        <v>122</v>
      </c>
      <c r="F1266" s="1" t="s">
        <v>244</v>
      </c>
      <c r="G1266" s="1" t="s">
        <v>248</v>
      </c>
    </row>
    <row r="1267" spans="1:7" hidden="1" x14ac:dyDescent="0.25">
      <c r="A1267" s="1" t="s">
        <v>88</v>
      </c>
      <c r="B1267" s="1" t="s">
        <v>89</v>
      </c>
      <c r="C1267" s="1" t="s">
        <v>34</v>
      </c>
      <c r="D1267" s="1">
        <v>2021</v>
      </c>
      <c r="E1267" s="1" t="s">
        <v>122</v>
      </c>
      <c r="F1267" s="1" t="s">
        <v>244</v>
      </c>
      <c r="G1267" s="1" t="s">
        <v>249</v>
      </c>
    </row>
    <row r="1268" spans="1:7" hidden="1" x14ac:dyDescent="0.25">
      <c r="A1268" s="1" t="s">
        <v>84</v>
      </c>
      <c r="B1268" s="1" t="s">
        <v>85</v>
      </c>
      <c r="C1268" s="1" t="s">
        <v>34</v>
      </c>
      <c r="D1268" s="1">
        <v>2021</v>
      </c>
      <c r="E1268" s="1" t="s">
        <v>122</v>
      </c>
      <c r="F1268" s="1" t="s">
        <v>244</v>
      </c>
      <c r="G1268" s="1" t="s">
        <v>250</v>
      </c>
    </row>
    <row r="1269" spans="1:7" hidden="1" x14ac:dyDescent="0.25">
      <c r="A1269" s="1" t="s">
        <v>82</v>
      </c>
      <c r="B1269" s="1" t="s">
        <v>83</v>
      </c>
      <c r="C1269" s="1" t="s">
        <v>34</v>
      </c>
      <c r="D1269" s="1">
        <v>2021</v>
      </c>
      <c r="E1269" s="1" t="s">
        <v>122</v>
      </c>
      <c r="F1269" s="1" t="s">
        <v>244</v>
      </c>
      <c r="G1269" s="1" t="s">
        <v>251</v>
      </c>
    </row>
    <row r="1270" spans="1:7" hidden="1" x14ac:dyDescent="0.25">
      <c r="A1270" s="1" t="s">
        <v>80</v>
      </c>
      <c r="B1270" s="1" t="s">
        <v>81</v>
      </c>
      <c r="C1270" s="1" t="s">
        <v>34</v>
      </c>
      <c r="D1270" s="1">
        <v>2021</v>
      </c>
      <c r="E1270" s="1" t="s">
        <v>122</v>
      </c>
      <c r="F1270" s="1" t="s">
        <v>244</v>
      </c>
      <c r="G1270" s="1" t="s">
        <v>252</v>
      </c>
    </row>
    <row r="1271" spans="1:7" hidden="1" x14ac:dyDescent="0.25">
      <c r="A1271" s="1" t="s">
        <v>86</v>
      </c>
      <c r="B1271" s="1" t="s">
        <v>87</v>
      </c>
      <c r="C1271" s="1" t="s">
        <v>34</v>
      </c>
      <c r="D1271" s="1">
        <v>2021</v>
      </c>
      <c r="E1271" s="1" t="s">
        <v>122</v>
      </c>
      <c r="F1271" s="1" t="s">
        <v>244</v>
      </c>
      <c r="G1271" s="1" t="s">
        <v>252</v>
      </c>
    </row>
    <row r="1272" spans="1:7" hidden="1" x14ac:dyDescent="0.25">
      <c r="A1272" s="1" t="s">
        <v>78</v>
      </c>
      <c r="B1272" s="1" t="s">
        <v>79</v>
      </c>
      <c r="C1272" s="1" t="s">
        <v>34</v>
      </c>
      <c r="D1272" s="1">
        <v>2021</v>
      </c>
      <c r="E1272" s="1" t="s">
        <v>122</v>
      </c>
      <c r="F1272" s="1" t="s">
        <v>244</v>
      </c>
      <c r="G1272" s="1" t="s">
        <v>253</v>
      </c>
    </row>
    <row r="1273" spans="1:7" hidden="1" x14ac:dyDescent="0.25">
      <c r="A1273" s="1" t="s">
        <v>76</v>
      </c>
      <c r="B1273" s="1" t="s">
        <v>77</v>
      </c>
      <c r="C1273" s="1" t="s">
        <v>34</v>
      </c>
      <c r="D1273" s="1">
        <v>2021</v>
      </c>
      <c r="E1273" s="1" t="s">
        <v>122</v>
      </c>
      <c r="F1273" s="1" t="s">
        <v>244</v>
      </c>
      <c r="G1273" s="1" t="s">
        <v>254</v>
      </c>
    </row>
    <row r="1274" spans="1:7" hidden="1" x14ac:dyDescent="0.25">
      <c r="A1274" s="1" t="s">
        <v>74</v>
      </c>
      <c r="B1274" s="1" t="s">
        <v>75</v>
      </c>
      <c r="C1274" s="1" t="s">
        <v>34</v>
      </c>
      <c r="D1274" s="1">
        <v>2021</v>
      </c>
      <c r="E1274" s="1" t="s">
        <v>122</v>
      </c>
      <c r="F1274" s="1" t="s">
        <v>244</v>
      </c>
      <c r="G1274" s="1" t="s">
        <v>255</v>
      </c>
    </row>
    <row r="1275" spans="1:7" hidden="1" x14ac:dyDescent="0.25">
      <c r="A1275" s="1" t="s">
        <v>70</v>
      </c>
      <c r="B1275" s="1" t="s">
        <v>71</v>
      </c>
      <c r="C1275" s="1" t="s">
        <v>34</v>
      </c>
      <c r="D1275" s="1">
        <v>2021</v>
      </c>
      <c r="E1275" s="1" t="s">
        <v>122</v>
      </c>
      <c r="F1275" s="1" t="s">
        <v>244</v>
      </c>
      <c r="G1275" s="1" t="s">
        <v>256</v>
      </c>
    </row>
    <row r="1276" spans="1:7" hidden="1" x14ac:dyDescent="0.25">
      <c r="A1276" s="1" t="s">
        <v>68</v>
      </c>
      <c r="B1276" s="1" t="s">
        <v>69</v>
      </c>
      <c r="C1276" s="1" t="s">
        <v>34</v>
      </c>
      <c r="D1276" s="1">
        <v>2021</v>
      </c>
      <c r="E1276" s="1" t="s">
        <v>122</v>
      </c>
      <c r="F1276" s="1" t="s">
        <v>244</v>
      </c>
      <c r="G1276" s="1" t="s">
        <v>257</v>
      </c>
    </row>
    <row r="1277" spans="1:7" hidden="1" x14ac:dyDescent="0.25">
      <c r="A1277" s="1" t="s">
        <v>72</v>
      </c>
      <c r="B1277" s="1" t="s">
        <v>73</v>
      </c>
      <c r="C1277" s="1" t="s">
        <v>34</v>
      </c>
      <c r="D1277" s="1">
        <v>2021</v>
      </c>
      <c r="E1277" s="1" t="s">
        <v>122</v>
      </c>
      <c r="F1277" s="1" t="s">
        <v>244</v>
      </c>
      <c r="G1277" s="1" t="s">
        <v>258</v>
      </c>
    </row>
    <row r="1278" spans="1:7" hidden="1" x14ac:dyDescent="0.25">
      <c r="A1278" s="1" t="s">
        <v>66</v>
      </c>
      <c r="B1278" s="1" t="s">
        <v>67</v>
      </c>
      <c r="C1278" s="1" t="s">
        <v>34</v>
      </c>
      <c r="D1278" s="1">
        <v>2021</v>
      </c>
      <c r="E1278" s="1" t="s">
        <v>122</v>
      </c>
      <c r="F1278" s="1" t="s">
        <v>244</v>
      </c>
      <c r="G1278" s="1" t="s">
        <v>259</v>
      </c>
    </row>
    <row r="1279" spans="1:7" hidden="1" x14ac:dyDescent="0.25">
      <c r="A1279" s="1" t="s">
        <v>64</v>
      </c>
      <c r="B1279" s="1" t="s">
        <v>65</v>
      </c>
      <c r="C1279" s="1" t="s">
        <v>34</v>
      </c>
      <c r="D1279" s="1">
        <v>2021</v>
      </c>
      <c r="E1279" s="1" t="s">
        <v>122</v>
      </c>
      <c r="F1279" s="1" t="s">
        <v>244</v>
      </c>
      <c r="G1279" s="1" t="s">
        <v>260</v>
      </c>
    </row>
    <row r="1280" spans="1:7" hidden="1" x14ac:dyDescent="0.25">
      <c r="A1280" s="1" t="s">
        <v>48</v>
      </c>
      <c r="B1280" s="1" t="s">
        <v>49</v>
      </c>
      <c r="C1280" s="1" t="s">
        <v>34</v>
      </c>
      <c r="D1280" s="1">
        <v>2021</v>
      </c>
      <c r="E1280" s="1" t="s">
        <v>122</v>
      </c>
      <c r="F1280" s="1" t="s">
        <v>244</v>
      </c>
      <c r="G1280" s="1" t="s">
        <v>261</v>
      </c>
    </row>
    <row r="1281" spans="1:7" hidden="1" x14ac:dyDescent="0.25">
      <c r="A1281" s="1" t="s">
        <v>46</v>
      </c>
      <c r="B1281" s="1" t="s">
        <v>47</v>
      </c>
      <c r="C1281" s="1" t="s">
        <v>34</v>
      </c>
      <c r="D1281" s="1">
        <v>2021</v>
      </c>
      <c r="E1281" s="1" t="s">
        <v>122</v>
      </c>
      <c r="F1281" s="1" t="s">
        <v>244</v>
      </c>
      <c r="G1281" s="1" t="s">
        <v>262</v>
      </c>
    </row>
    <row r="1282" spans="1:7" hidden="1" x14ac:dyDescent="0.25">
      <c r="A1282" s="1" t="s">
        <v>42</v>
      </c>
      <c r="B1282" s="1" t="s">
        <v>43</v>
      </c>
      <c r="C1282" s="1" t="s">
        <v>34</v>
      </c>
      <c r="D1282" s="1">
        <v>2021</v>
      </c>
      <c r="E1282" s="1" t="s">
        <v>122</v>
      </c>
      <c r="F1282" s="1" t="s">
        <v>244</v>
      </c>
      <c r="G1282" s="1" t="s">
        <v>263</v>
      </c>
    </row>
    <row r="1283" spans="1:7" hidden="1" x14ac:dyDescent="0.25">
      <c r="A1283" s="1" t="s">
        <v>40</v>
      </c>
      <c r="B1283" s="1" t="s">
        <v>41</v>
      </c>
      <c r="C1283" s="1" t="s">
        <v>34</v>
      </c>
      <c r="D1283" s="1">
        <v>2021</v>
      </c>
      <c r="E1283" s="1" t="s">
        <v>122</v>
      </c>
      <c r="F1283" s="1" t="s">
        <v>244</v>
      </c>
      <c r="G1283" s="1" t="s">
        <v>264</v>
      </c>
    </row>
    <row r="1284" spans="1:7" hidden="1" x14ac:dyDescent="0.25">
      <c r="A1284" s="1" t="s">
        <v>44</v>
      </c>
      <c r="B1284" s="1" t="s">
        <v>45</v>
      </c>
      <c r="C1284" s="1" t="s">
        <v>34</v>
      </c>
      <c r="D1284" s="1">
        <v>2021</v>
      </c>
      <c r="E1284" s="1" t="s">
        <v>122</v>
      </c>
      <c r="F1284" s="1" t="s">
        <v>244</v>
      </c>
      <c r="G1284" s="1" t="s">
        <v>265</v>
      </c>
    </row>
    <row r="1285" spans="1:7" hidden="1" x14ac:dyDescent="0.25">
      <c r="A1285" s="1" t="s">
        <v>62</v>
      </c>
      <c r="B1285" s="1" t="s">
        <v>63</v>
      </c>
      <c r="C1285" s="1" t="s">
        <v>34</v>
      </c>
      <c r="D1285" s="1">
        <v>2021</v>
      </c>
      <c r="E1285" s="1" t="s">
        <v>122</v>
      </c>
      <c r="F1285" s="1" t="s">
        <v>244</v>
      </c>
      <c r="G1285" s="1" t="s">
        <v>266</v>
      </c>
    </row>
    <row r="1286" spans="1:7" hidden="1" x14ac:dyDescent="0.25">
      <c r="A1286" s="1" t="s">
        <v>60</v>
      </c>
      <c r="B1286" s="1" t="s">
        <v>61</v>
      </c>
      <c r="C1286" s="1" t="s">
        <v>34</v>
      </c>
      <c r="D1286" s="1">
        <v>2021</v>
      </c>
      <c r="E1286" s="1" t="s">
        <v>122</v>
      </c>
      <c r="F1286" s="1" t="s">
        <v>244</v>
      </c>
      <c r="G1286" s="1" t="s">
        <v>267</v>
      </c>
    </row>
    <row r="1287" spans="1:7" hidden="1" x14ac:dyDescent="0.25">
      <c r="A1287" s="1" t="s">
        <v>56</v>
      </c>
      <c r="B1287" s="1" t="s">
        <v>57</v>
      </c>
      <c r="C1287" s="1" t="s">
        <v>34</v>
      </c>
      <c r="D1287" s="1">
        <v>2021</v>
      </c>
      <c r="E1287" s="1" t="s">
        <v>122</v>
      </c>
      <c r="F1287" s="1" t="s">
        <v>244</v>
      </c>
      <c r="G1287" s="1" t="s">
        <v>268</v>
      </c>
    </row>
    <row r="1288" spans="1:7" hidden="1" x14ac:dyDescent="0.25">
      <c r="A1288" s="1" t="s">
        <v>54</v>
      </c>
      <c r="B1288" s="1" t="s">
        <v>55</v>
      </c>
      <c r="C1288" s="1" t="s">
        <v>34</v>
      </c>
      <c r="D1288" s="1">
        <v>2021</v>
      </c>
      <c r="E1288" s="1" t="s">
        <v>122</v>
      </c>
      <c r="F1288" s="1" t="s">
        <v>244</v>
      </c>
      <c r="G1288" s="1" t="s">
        <v>269</v>
      </c>
    </row>
    <row r="1289" spans="1:7" hidden="1" x14ac:dyDescent="0.25">
      <c r="A1289" s="1" t="s">
        <v>104</v>
      </c>
      <c r="B1289" s="1" t="s">
        <v>105</v>
      </c>
      <c r="C1289" s="1" t="s">
        <v>34</v>
      </c>
      <c r="D1289" s="1">
        <v>2021</v>
      </c>
      <c r="E1289" s="1" t="s">
        <v>122</v>
      </c>
      <c r="F1289" s="1" t="s">
        <v>244</v>
      </c>
      <c r="G1289" s="1" t="s">
        <v>270</v>
      </c>
    </row>
    <row r="1290" spans="1:7" hidden="1" x14ac:dyDescent="0.25">
      <c r="A1290" s="1" t="s">
        <v>102</v>
      </c>
      <c r="B1290" s="1" t="s">
        <v>103</v>
      </c>
      <c r="C1290" s="1" t="s">
        <v>34</v>
      </c>
      <c r="D1290" s="1">
        <v>2021</v>
      </c>
      <c r="E1290" s="1" t="s">
        <v>122</v>
      </c>
      <c r="F1290" s="1" t="s">
        <v>244</v>
      </c>
      <c r="G1290" s="1" t="s">
        <v>271</v>
      </c>
    </row>
    <row r="1291" spans="1:7" hidden="1" x14ac:dyDescent="0.25">
      <c r="A1291" s="1" t="s">
        <v>98</v>
      </c>
      <c r="B1291" s="1" t="s">
        <v>99</v>
      </c>
      <c r="C1291" s="1" t="s">
        <v>34</v>
      </c>
      <c r="D1291" s="1">
        <v>2021</v>
      </c>
      <c r="E1291" s="1" t="s">
        <v>122</v>
      </c>
      <c r="F1291" s="1" t="s">
        <v>244</v>
      </c>
      <c r="G1291" s="1" t="s">
        <v>272</v>
      </c>
    </row>
    <row r="1292" spans="1:7" hidden="1" x14ac:dyDescent="0.25">
      <c r="A1292" s="1" t="s">
        <v>96</v>
      </c>
      <c r="B1292" s="1" t="s">
        <v>97</v>
      </c>
      <c r="C1292" s="1" t="s">
        <v>34</v>
      </c>
      <c r="D1292" s="1">
        <v>2021</v>
      </c>
      <c r="E1292" s="1" t="s">
        <v>122</v>
      </c>
      <c r="F1292" s="1" t="s">
        <v>244</v>
      </c>
      <c r="G1292" s="1" t="s">
        <v>273</v>
      </c>
    </row>
    <row r="1293" spans="1:7" hidden="1" x14ac:dyDescent="0.25">
      <c r="A1293" s="1" t="s">
        <v>118</v>
      </c>
      <c r="B1293" s="1" t="s">
        <v>119</v>
      </c>
      <c r="C1293" s="1" t="s">
        <v>34</v>
      </c>
      <c r="D1293" s="1">
        <v>2021</v>
      </c>
      <c r="E1293" s="1" t="s">
        <v>122</v>
      </c>
      <c r="F1293" s="1" t="s">
        <v>244</v>
      </c>
      <c r="G1293" s="1" t="s">
        <v>274</v>
      </c>
    </row>
    <row r="1294" spans="1:7" hidden="1" x14ac:dyDescent="0.25">
      <c r="A1294" s="1" t="s">
        <v>116</v>
      </c>
      <c r="B1294" s="1" t="s">
        <v>117</v>
      </c>
      <c r="C1294" s="1" t="s">
        <v>34</v>
      </c>
      <c r="D1294" s="1">
        <v>2021</v>
      </c>
      <c r="E1294" s="1" t="s">
        <v>122</v>
      </c>
      <c r="F1294" s="1" t="s">
        <v>244</v>
      </c>
      <c r="G1294" s="1" t="s">
        <v>275</v>
      </c>
    </row>
    <row r="1295" spans="1:7" hidden="1" x14ac:dyDescent="0.25">
      <c r="A1295" s="1" t="s">
        <v>112</v>
      </c>
      <c r="B1295" s="1" t="s">
        <v>113</v>
      </c>
      <c r="C1295" s="1" t="s">
        <v>34</v>
      </c>
      <c r="D1295" s="1">
        <v>2021</v>
      </c>
      <c r="E1295" s="1" t="s">
        <v>122</v>
      </c>
      <c r="F1295" s="1" t="s">
        <v>244</v>
      </c>
      <c r="G1295" s="1" t="s">
        <v>276</v>
      </c>
    </row>
    <row r="1296" spans="1:7" hidden="1" x14ac:dyDescent="0.25">
      <c r="A1296" s="1" t="s">
        <v>110</v>
      </c>
      <c r="B1296" s="1" t="s">
        <v>111</v>
      </c>
      <c r="C1296" s="1" t="s">
        <v>34</v>
      </c>
      <c r="D1296" s="1">
        <v>2021</v>
      </c>
      <c r="E1296" s="1" t="s">
        <v>122</v>
      </c>
      <c r="F1296" s="1" t="s">
        <v>244</v>
      </c>
      <c r="G1296" s="1" t="s">
        <v>277</v>
      </c>
    </row>
    <row r="1297" spans="1:7" hidden="1" x14ac:dyDescent="0.25">
      <c r="A1297" s="1" t="s">
        <v>38</v>
      </c>
      <c r="B1297" s="1" t="s">
        <v>39</v>
      </c>
      <c r="C1297" s="1" t="s">
        <v>34</v>
      </c>
      <c r="D1297" s="1">
        <v>2021</v>
      </c>
      <c r="E1297" s="1" t="s">
        <v>122</v>
      </c>
      <c r="F1297" s="1" t="s">
        <v>244</v>
      </c>
      <c r="G1297" s="1" t="s">
        <v>278</v>
      </c>
    </row>
    <row r="1298" spans="1:7" hidden="1" x14ac:dyDescent="0.25">
      <c r="A1298" s="1" t="s">
        <v>36</v>
      </c>
      <c r="B1298" s="1" t="s">
        <v>37</v>
      </c>
      <c r="C1298" s="1" t="s">
        <v>34</v>
      </c>
      <c r="D1298" s="1">
        <v>2021</v>
      </c>
      <c r="E1298" s="1" t="s">
        <v>122</v>
      </c>
      <c r="F1298" s="1" t="s">
        <v>244</v>
      </c>
      <c r="G1298" s="1" t="s">
        <v>279</v>
      </c>
    </row>
    <row r="1299" spans="1:7" hidden="1" x14ac:dyDescent="0.25">
      <c r="A1299" s="1" t="s">
        <v>58</v>
      </c>
      <c r="B1299" s="1" t="s">
        <v>59</v>
      </c>
      <c r="C1299" s="1" t="s">
        <v>34</v>
      </c>
      <c r="D1299" s="1">
        <v>2021</v>
      </c>
      <c r="E1299" s="1" t="s">
        <v>122</v>
      </c>
      <c r="F1299" s="1" t="s">
        <v>244</v>
      </c>
      <c r="G1299" s="1" t="s">
        <v>280</v>
      </c>
    </row>
    <row r="1300" spans="1:7" hidden="1" x14ac:dyDescent="0.25">
      <c r="A1300" s="1" t="s">
        <v>52</v>
      </c>
      <c r="B1300" s="1" t="s">
        <v>53</v>
      </c>
      <c r="C1300" s="1" t="s">
        <v>34</v>
      </c>
      <c r="D1300" s="1">
        <v>2021</v>
      </c>
      <c r="E1300" s="1" t="s">
        <v>122</v>
      </c>
      <c r="F1300" s="1" t="s">
        <v>244</v>
      </c>
      <c r="G1300" s="1" t="s">
        <v>281</v>
      </c>
    </row>
    <row r="1301" spans="1:7" hidden="1" x14ac:dyDescent="0.25">
      <c r="A1301" s="1" t="s">
        <v>50</v>
      </c>
      <c r="B1301" s="1" t="s">
        <v>51</v>
      </c>
      <c r="C1301" s="1" t="s">
        <v>34</v>
      </c>
      <c r="D1301" s="1">
        <v>2021</v>
      </c>
      <c r="E1301" s="1" t="s">
        <v>122</v>
      </c>
      <c r="F1301" s="1" t="s">
        <v>244</v>
      </c>
      <c r="G1301" s="1" t="s">
        <v>282</v>
      </c>
    </row>
    <row r="1302" spans="1:7" hidden="1" x14ac:dyDescent="0.25">
      <c r="A1302" s="1" t="s">
        <v>100</v>
      </c>
      <c r="B1302" s="1" t="s">
        <v>101</v>
      </c>
      <c r="C1302" s="1" t="s">
        <v>34</v>
      </c>
      <c r="D1302" s="1">
        <v>2021</v>
      </c>
      <c r="E1302" s="1" t="s">
        <v>122</v>
      </c>
      <c r="F1302" s="1" t="s">
        <v>244</v>
      </c>
      <c r="G1302" s="1" t="s">
        <v>283</v>
      </c>
    </row>
    <row r="1303" spans="1:7" hidden="1" x14ac:dyDescent="0.25">
      <c r="A1303" s="1" t="s">
        <v>94</v>
      </c>
      <c r="B1303" s="1" t="s">
        <v>95</v>
      </c>
      <c r="C1303" s="1" t="s">
        <v>34</v>
      </c>
      <c r="D1303" s="1">
        <v>2021</v>
      </c>
      <c r="E1303" s="1" t="s">
        <v>122</v>
      </c>
      <c r="F1303" s="1" t="s">
        <v>244</v>
      </c>
      <c r="G1303" s="1" t="s">
        <v>284</v>
      </c>
    </row>
    <row r="1304" spans="1:7" hidden="1" x14ac:dyDescent="0.25">
      <c r="A1304" s="1" t="s">
        <v>92</v>
      </c>
      <c r="B1304" s="1" t="s">
        <v>93</v>
      </c>
      <c r="C1304" s="1" t="s">
        <v>34</v>
      </c>
      <c r="D1304" s="1">
        <v>2021</v>
      </c>
      <c r="E1304" s="1" t="s">
        <v>122</v>
      </c>
      <c r="F1304" s="1" t="s">
        <v>244</v>
      </c>
      <c r="G1304" s="1" t="s">
        <v>285</v>
      </c>
    </row>
    <row r="1305" spans="1:7" hidden="1" x14ac:dyDescent="0.25">
      <c r="A1305" s="1" t="s">
        <v>114</v>
      </c>
      <c r="B1305" s="1" t="s">
        <v>115</v>
      </c>
      <c r="C1305" s="1" t="s">
        <v>34</v>
      </c>
      <c r="D1305" s="1">
        <v>2021</v>
      </c>
      <c r="E1305" s="1" t="s">
        <v>122</v>
      </c>
      <c r="F1305" s="1" t="s">
        <v>244</v>
      </c>
      <c r="G1305" s="1" t="s">
        <v>286</v>
      </c>
    </row>
    <row r="1306" spans="1:7" hidden="1" x14ac:dyDescent="0.25">
      <c r="A1306" s="1" t="s">
        <v>108</v>
      </c>
      <c r="B1306" s="1" t="s">
        <v>109</v>
      </c>
      <c r="C1306" s="1" t="s">
        <v>34</v>
      </c>
      <c r="D1306" s="1">
        <v>2021</v>
      </c>
      <c r="E1306" s="1" t="s">
        <v>122</v>
      </c>
      <c r="F1306" s="1" t="s">
        <v>244</v>
      </c>
      <c r="G1306" s="1" t="s">
        <v>287</v>
      </c>
    </row>
    <row r="1307" spans="1:7" hidden="1" x14ac:dyDescent="0.25">
      <c r="A1307" s="1" t="s">
        <v>106</v>
      </c>
      <c r="B1307" s="1" t="s">
        <v>107</v>
      </c>
      <c r="C1307" s="1" t="s">
        <v>34</v>
      </c>
      <c r="D1307" s="1">
        <v>2021</v>
      </c>
      <c r="E1307" s="1" t="s">
        <v>122</v>
      </c>
      <c r="F1307" s="1" t="s">
        <v>244</v>
      </c>
      <c r="G1307" s="1" t="s">
        <v>288</v>
      </c>
    </row>
    <row r="1308" spans="1:7" hidden="1" x14ac:dyDescent="0.25">
      <c r="A1308" s="1" t="s">
        <v>32</v>
      </c>
      <c r="B1308" s="1" t="s">
        <v>33</v>
      </c>
      <c r="C1308" s="1" t="s">
        <v>34</v>
      </c>
      <c r="D1308" s="1">
        <v>2021</v>
      </c>
      <c r="E1308" s="1" t="s">
        <v>122</v>
      </c>
      <c r="F1308" s="1" t="s">
        <v>244</v>
      </c>
      <c r="G1308" s="1" t="s">
        <v>289</v>
      </c>
    </row>
    <row r="1309" spans="1:7" hidden="1" x14ac:dyDescent="0.25">
      <c r="A1309" s="1" t="s">
        <v>290</v>
      </c>
      <c r="B1309" s="1" t="s">
        <v>291</v>
      </c>
      <c r="C1309" s="1" t="s">
        <v>9</v>
      </c>
      <c r="D1309" s="1">
        <v>2021</v>
      </c>
      <c r="E1309" s="1" t="s">
        <v>146</v>
      </c>
      <c r="F1309" s="1" t="s">
        <v>128</v>
      </c>
      <c r="G1309" s="1" t="s">
        <v>292</v>
      </c>
    </row>
    <row r="1310" spans="1:7" hidden="1" x14ac:dyDescent="0.25">
      <c r="A1310" s="1" t="s">
        <v>293</v>
      </c>
      <c r="B1310" s="1" t="s">
        <v>294</v>
      </c>
      <c r="C1310" s="1" t="s">
        <v>9</v>
      </c>
      <c r="D1310" s="1">
        <v>2021</v>
      </c>
      <c r="E1310" s="1" t="s">
        <v>146</v>
      </c>
      <c r="F1310" s="1" t="s">
        <v>128</v>
      </c>
      <c r="G1310" s="1" t="s">
        <v>292</v>
      </c>
    </row>
    <row r="1311" spans="1:7" hidden="1" x14ac:dyDescent="0.25">
      <c r="A1311" s="1" t="s">
        <v>295</v>
      </c>
      <c r="B1311" s="1" t="s">
        <v>296</v>
      </c>
      <c r="C1311" s="1" t="s">
        <v>9</v>
      </c>
      <c r="D1311" s="1">
        <v>2021</v>
      </c>
      <c r="E1311" s="1" t="s">
        <v>146</v>
      </c>
      <c r="F1311" s="1" t="s">
        <v>128</v>
      </c>
      <c r="G1311" s="1" t="s">
        <v>292</v>
      </c>
    </row>
    <row r="1312" spans="1:7" hidden="1" x14ac:dyDescent="0.25">
      <c r="A1312" s="1" t="s">
        <v>297</v>
      </c>
      <c r="B1312" s="1" t="s">
        <v>298</v>
      </c>
      <c r="C1312" s="1" t="s">
        <v>9</v>
      </c>
      <c r="D1312" s="1">
        <v>2021</v>
      </c>
      <c r="E1312" s="1" t="s">
        <v>146</v>
      </c>
      <c r="F1312" s="1" t="s">
        <v>128</v>
      </c>
      <c r="G1312" s="1" t="s">
        <v>292</v>
      </c>
    </row>
    <row r="1313" spans="1:7" hidden="1" x14ac:dyDescent="0.25">
      <c r="A1313" s="1" t="s">
        <v>295</v>
      </c>
      <c r="B1313" s="1" t="s">
        <v>296</v>
      </c>
      <c r="C1313" s="1" t="s">
        <v>9</v>
      </c>
      <c r="D1313" s="1">
        <v>2021</v>
      </c>
      <c r="E1313" s="1" t="s">
        <v>154</v>
      </c>
      <c r="F1313" s="1" t="s">
        <v>128</v>
      </c>
      <c r="G1313" s="1" t="s">
        <v>292</v>
      </c>
    </row>
    <row r="1314" spans="1:7" hidden="1" x14ac:dyDescent="0.25">
      <c r="A1314" s="1" t="s">
        <v>297</v>
      </c>
      <c r="B1314" s="1" t="s">
        <v>298</v>
      </c>
      <c r="C1314" s="1" t="s">
        <v>9</v>
      </c>
      <c r="D1314" s="1">
        <v>2021</v>
      </c>
      <c r="E1314" s="1" t="s">
        <v>154</v>
      </c>
      <c r="F1314" s="1" t="s">
        <v>128</v>
      </c>
      <c r="G1314" s="1" t="s">
        <v>292</v>
      </c>
    </row>
    <row r="1315" spans="1:7" hidden="1" x14ac:dyDescent="0.25">
      <c r="A1315" s="1" t="s">
        <v>290</v>
      </c>
      <c r="B1315" s="1" t="s">
        <v>291</v>
      </c>
      <c r="C1315" s="1" t="s">
        <v>9</v>
      </c>
      <c r="D1315" s="1">
        <v>2021</v>
      </c>
      <c r="E1315" s="1" t="s">
        <v>10</v>
      </c>
      <c r="F1315" s="1" t="s">
        <v>128</v>
      </c>
      <c r="G1315" s="1" t="s">
        <v>292</v>
      </c>
    </row>
    <row r="1316" spans="1:7" hidden="1" x14ac:dyDescent="0.25">
      <c r="A1316" s="1" t="s">
        <v>293</v>
      </c>
      <c r="B1316" s="1" t="s">
        <v>294</v>
      </c>
      <c r="C1316" s="1" t="s">
        <v>9</v>
      </c>
      <c r="D1316" s="1">
        <v>2021</v>
      </c>
      <c r="E1316" s="1" t="s">
        <v>10</v>
      </c>
      <c r="F1316" s="1" t="s">
        <v>128</v>
      </c>
      <c r="G1316" s="1" t="s">
        <v>292</v>
      </c>
    </row>
    <row r="1317" spans="1:7" hidden="1" x14ac:dyDescent="0.25">
      <c r="A1317" s="1" t="s">
        <v>295</v>
      </c>
      <c r="B1317" s="1" t="s">
        <v>296</v>
      </c>
      <c r="C1317" s="1" t="s">
        <v>9</v>
      </c>
      <c r="D1317" s="1">
        <v>2021</v>
      </c>
      <c r="E1317" s="1" t="s">
        <v>10</v>
      </c>
      <c r="F1317" s="1" t="s">
        <v>128</v>
      </c>
      <c r="G1317" s="1" t="s">
        <v>292</v>
      </c>
    </row>
    <row r="1318" spans="1:7" hidden="1" x14ac:dyDescent="0.25">
      <c r="A1318" s="1" t="s">
        <v>297</v>
      </c>
      <c r="B1318" s="1" t="s">
        <v>298</v>
      </c>
      <c r="C1318" s="1" t="s">
        <v>9</v>
      </c>
      <c r="D1318" s="1">
        <v>2021</v>
      </c>
      <c r="E1318" s="1" t="s">
        <v>10</v>
      </c>
      <c r="F1318" s="1" t="s">
        <v>128</v>
      </c>
      <c r="G1318" s="1" t="s">
        <v>292</v>
      </c>
    </row>
    <row r="1319" spans="1:7" hidden="1" x14ac:dyDescent="0.25">
      <c r="A1319" s="1" t="s">
        <v>290</v>
      </c>
      <c r="B1319" s="1" t="s">
        <v>291</v>
      </c>
      <c r="C1319" s="1" t="s">
        <v>9</v>
      </c>
      <c r="D1319" s="1">
        <v>2021</v>
      </c>
      <c r="E1319" s="1" t="s">
        <v>155</v>
      </c>
      <c r="F1319" s="1" t="s">
        <v>128</v>
      </c>
      <c r="G1319" s="1" t="s">
        <v>292</v>
      </c>
    </row>
    <row r="1320" spans="1:7" hidden="1" x14ac:dyDescent="0.25">
      <c r="A1320" s="1" t="s">
        <v>293</v>
      </c>
      <c r="B1320" s="1" t="s">
        <v>294</v>
      </c>
      <c r="C1320" s="1" t="s">
        <v>9</v>
      </c>
      <c r="D1320" s="1">
        <v>2021</v>
      </c>
      <c r="E1320" s="1" t="s">
        <v>155</v>
      </c>
      <c r="F1320" s="1" t="s">
        <v>128</v>
      </c>
      <c r="G1320" s="1" t="s">
        <v>292</v>
      </c>
    </row>
    <row r="1321" spans="1:7" hidden="1" x14ac:dyDescent="0.25">
      <c r="A1321" s="1" t="s">
        <v>295</v>
      </c>
      <c r="B1321" s="1" t="s">
        <v>296</v>
      </c>
      <c r="C1321" s="1" t="s">
        <v>9</v>
      </c>
      <c r="D1321" s="1">
        <v>2021</v>
      </c>
      <c r="E1321" s="1" t="s">
        <v>155</v>
      </c>
      <c r="F1321" s="1" t="s">
        <v>128</v>
      </c>
      <c r="G1321" s="1" t="s">
        <v>292</v>
      </c>
    </row>
    <row r="1322" spans="1:7" hidden="1" x14ac:dyDescent="0.25">
      <c r="A1322" s="1" t="s">
        <v>297</v>
      </c>
      <c r="B1322" s="1" t="s">
        <v>298</v>
      </c>
      <c r="C1322" s="1" t="s">
        <v>9</v>
      </c>
      <c r="D1322" s="1">
        <v>2021</v>
      </c>
      <c r="E1322" s="1" t="s">
        <v>155</v>
      </c>
      <c r="F1322" s="1" t="s">
        <v>128</v>
      </c>
      <c r="G1322" s="1" t="s">
        <v>292</v>
      </c>
    </row>
    <row r="1323" spans="1:7" hidden="1" x14ac:dyDescent="0.25">
      <c r="A1323" s="1" t="s">
        <v>290</v>
      </c>
      <c r="B1323" s="1" t="s">
        <v>291</v>
      </c>
      <c r="C1323" s="1" t="s">
        <v>9</v>
      </c>
      <c r="D1323" s="1">
        <v>2021</v>
      </c>
      <c r="E1323" s="1" t="s">
        <v>148</v>
      </c>
      <c r="F1323" s="1" t="s">
        <v>128</v>
      </c>
      <c r="G1323" s="1" t="s">
        <v>292</v>
      </c>
    </row>
    <row r="1324" spans="1:7" hidden="1" x14ac:dyDescent="0.25">
      <c r="A1324" s="1" t="s">
        <v>293</v>
      </c>
      <c r="B1324" s="1" t="s">
        <v>294</v>
      </c>
      <c r="C1324" s="1" t="s">
        <v>9</v>
      </c>
      <c r="D1324" s="1">
        <v>2021</v>
      </c>
      <c r="E1324" s="1" t="s">
        <v>148</v>
      </c>
      <c r="F1324" s="1" t="s">
        <v>128</v>
      </c>
      <c r="G1324" s="1" t="s">
        <v>292</v>
      </c>
    </row>
    <row r="1325" spans="1:7" hidden="1" x14ac:dyDescent="0.25">
      <c r="A1325" s="1" t="s">
        <v>295</v>
      </c>
      <c r="B1325" s="1" t="s">
        <v>296</v>
      </c>
      <c r="C1325" s="1" t="s">
        <v>9</v>
      </c>
      <c r="D1325" s="1">
        <v>2021</v>
      </c>
      <c r="E1325" s="1" t="s">
        <v>148</v>
      </c>
      <c r="F1325" s="1" t="s">
        <v>128</v>
      </c>
      <c r="G1325" s="1" t="s">
        <v>292</v>
      </c>
    </row>
    <row r="1326" spans="1:7" hidden="1" x14ac:dyDescent="0.25">
      <c r="A1326" s="1" t="s">
        <v>297</v>
      </c>
      <c r="B1326" s="1" t="s">
        <v>298</v>
      </c>
      <c r="C1326" s="1" t="s">
        <v>9</v>
      </c>
      <c r="D1326" s="1">
        <v>2021</v>
      </c>
      <c r="E1326" s="1" t="s">
        <v>148</v>
      </c>
      <c r="F1326" s="1" t="s">
        <v>128</v>
      </c>
      <c r="G1326" s="1" t="s">
        <v>292</v>
      </c>
    </row>
    <row r="1327" spans="1:7" hidden="1" x14ac:dyDescent="0.25">
      <c r="A1327" s="1" t="s">
        <v>290</v>
      </c>
      <c r="B1327" s="1" t="s">
        <v>291</v>
      </c>
      <c r="C1327" s="1" t="s">
        <v>9</v>
      </c>
      <c r="D1327" s="1">
        <v>2021</v>
      </c>
      <c r="E1327" s="1" t="s">
        <v>143</v>
      </c>
      <c r="F1327" s="1" t="s">
        <v>128</v>
      </c>
      <c r="G1327" s="1" t="s">
        <v>292</v>
      </c>
    </row>
    <row r="1328" spans="1:7" hidden="1" x14ac:dyDescent="0.25">
      <c r="A1328" s="1" t="s">
        <v>293</v>
      </c>
      <c r="B1328" s="1" t="s">
        <v>294</v>
      </c>
      <c r="C1328" s="1" t="s">
        <v>9</v>
      </c>
      <c r="D1328" s="1">
        <v>2021</v>
      </c>
      <c r="E1328" s="1" t="s">
        <v>143</v>
      </c>
      <c r="F1328" s="1" t="s">
        <v>128</v>
      </c>
      <c r="G1328" s="1" t="s">
        <v>292</v>
      </c>
    </row>
    <row r="1329" spans="1:7" hidden="1" x14ac:dyDescent="0.25">
      <c r="A1329" s="1" t="s">
        <v>295</v>
      </c>
      <c r="B1329" s="1" t="s">
        <v>296</v>
      </c>
      <c r="C1329" s="1" t="s">
        <v>9</v>
      </c>
      <c r="D1329" s="1">
        <v>2021</v>
      </c>
      <c r="E1329" s="1" t="s">
        <v>143</v>
      </c>
      <c r="F1329" s="1" t="s">
        <v>128</v>
      </c>
      <c r="G1329" s="1" t="s">
        <v>292</v>
      </c>
    </row>
    <row r="1330" spans="1:7" hidden="1" x14ac:dyDescent="0.25">
      <c r="A1330" s="1" t="s">
        <v>297</v>
      </c>
      <c r="B1330" s="1" t="s">
        <v>298</v>
      </c>
      <c r="C1330" s="1" t="s">
        <v>9</v>
      </c>
      <c r="D1330" s="1">
        <v>2021</v>
      </c>
      <c r="E1330" s="1" t="s">
        <v>143</v>
      </c>
      <c r="F1330" s="1" t="s">
        <v>128</v>
      </c>
      <c r="G1330" s="1" t="s">
        <v>292</v>
      </c>
    </row>
    <row r="1331" spans="1:7" hidden="1" x14ac:dyDescent="0.25">
      <c r="A1331" s="1" t="s">
        <v>290</v>
      </c>
      <c r="B1331" s="1" t="s">
        <v>291</v>
      </c>
      <c r="C1331" s="1" t="s">
        <v>9</v>
      </c>
      <c r="D1331" s="1">
        <v>2021</v>
      </c>
      <c r="E1331" s="1" t="s">
        <v>144</v>
      </c>
      <c r="F1331" s="1" t="s">
        <v>128</v>
      </c>
      <c r="G1331" s="1" t="s">
        <v>292</v>
      </c>
    </row>
    <row r="1332" spans="1:7" hidden="1" x14ac:dyDescent="0.25">
      <c r="A1332" s="1" t="s">
        <v>293</v>
      </c>
      <c r="B1332" s="1" t="s">
        <v>294</v>
      </c>
      <c r="C1332" s="1" t="s">
        <v>9</v>
      </c>
      <c r="D1332" s="1">
        <v>2021</v>
      </c>
      <c r="E1332" s="1" t="s">
        <v>144</v>
      </c>
      <c r="F1332" s="1" t="s">
        <v>128</v>
      </c>
      <c r="G1332" s="1" t="s">
        <v>292</v>
      </c>
    </row>
    <row r="1333" spans="1:7" hidden="1" x14ac:dyDescent="0.25">
      <c r="A1333" s="1" t="s">
        <v>295</v>
      </c>
      <c r="B1333" s="1" t="s">
        <v>296</v>
      </c>
      <c r="C1333" s="1" t="s">
        <v>9</v>
      </c>
      <c r="D1333" s="1">
        <v>2021</v>
      </c>
      <c r="E1333" s="1" t="s">
        <v>144</v>
      </c>
      <c r="F1333" s="1" t="s">
        <v>128</v>
      </c>
      <c r="G1333" s="1" t="s">
        <v>292</v>
      </c>
    </row>
    <row r="1334" spans="1:7" hidden="1" x14ac:dyDescent="0.25">
      <c r="A1334" s="1" t="s">
        <v>297</v>
      </c>
      <c r="B1334" s="1" t="s">
        <v>298</v>
      </c>
      <c r="C1334" s="1" t="s">
        <v>9</v>
      </c>
      <c r="D1334" s="1">
        <v>2021</v>
      </c>
      <c r="E1334" s="1" t="s">
        <v>144</v>
      </c>
      <c r="F1334" s="1" t="s">
        <v>128</v>
      </c>
      <c r="G1334" s="1" t="s">
        <v>292</v>
      </c>
    </row>
    <row r="1335" spans="1:7" hidden="1" x14ac:dyDescent="0.25">
      <c r="A1335" s="1" t="s">
        <v>290</v>
      </c>
      <c r="B1335" s="1" t="s">
        <v>291</v>
      </c>
      <c r="C1335" s="1" t="s">
        <v>9</v>
      </c>
      <c r="D1335" s="1">
        <v>2021</v>
      </c>
      <c r="E1335" s="1" t="s">
        <v>145</v>
      </c>
      <c r="F1335" s="1" t="s">
        <v>128</v>
      </c>
      <c r="G1335" s="1" t="s">
        <v>292</v>
      </c>
    </row>
    <row r="1336" spans="1:7" hidden="1" x14ac:dyDescent="0.25">
      <c r="A1336" s="1" t="s">
        <v>293</v>
      </c>
      <c r="B1336" s="1" t="s">
        <v>294</v>
      </c>
      <c r="C1336" s="1" t="s">
        <v>9</v>
      </c>
      <c r="D1336" s="1">
        <v>2021</v>
      </c>
      <c r="E1336" s="1" t="s">
        <v>145</v>
      </c>
      <c r="F1336" s="1" t="s">
        <v>128</v>
      </c>
      <c r="G1336" s="1" t="s">
        <v>292</v>
      </c>
    </row>
    <row r="1337" spans="1:7" hidden="1" x14ac:dyDescent="0.25">
      <c r="A1337" s="1" t="s">
        <v>295</v>
      </c>
      <c r="B1337" s="1" t="s">
        <v>296</v>
      </c>
      <c r="C1337" s="1" t="s">
        <v>9</v>
      </c>
      <c r="D1337" s="1">
        <v>2021</v>
      </c>
      <c r="E1337" s="1" t="s">
        <v>145</v>
      </c>
      <c r="F1337" s="1" t="s">
        <v>128</v>
      </c>
      <c r="G1337" s="1" t="s">
        <v>292</v>
      </c>
    </row>
    <row r="1338" spans="1:7" hidden="1" x14ac:dyDescent="0.25">
      <c r="A1338" s="1" t="s">
        <v>297</v>
      </c>
      <c r="B1338" s="1" t="s">
        <v>298</v>
      </c>
      <c r="C1338" s="1" t="s">
        <v>9</v>
      </c>
      <c r="D1338" s="1">
        <v>2021</v>
      </c>
      <c r="E1338" s="1" t="s">
        <v>145</v>
      </c>
      <c r="F1338" s="1" t="s">
        <v>128</v>
      </c>
      <c r="G1338" s="1" t="s">
        <v>292</v>
      </c>
    </row>
    <row r="1339" spans="1:7" hidden="1" x14ac:dyDescent="0.25">
      <c r="A1339" s="1" t="s">
        <v>290</v>
      </c>
      <c r="B1339" s="1" t="s">
        <v>291</v>
      </c>
      <c r="C1339" s="1" t="s">
        <v>9</v>
      </c>
      <c r="D1339" s="1">
        <v>2021</v>
      </c>
      <c r="E1339" s="1" t="s">
        <v>127</v>
      </c>
      <c r="F1339" s="1" t="s">
        <v>128</v>
      </c>
      <c r="G1339" s="1" t="s">
        <v>292</v>
      </c>
    </row>
    <row r="1340" spans="1:7" hidden="1" x14ac:dyDescent="0.25">
      <c r="A1340" s="1" t="s">
        <v>293</v>
      </c>
      <c r="B1340" s="1" t="s">
        <v>294</v>
      </c>
      <c r="C1340" s="1" t="s">
        <v>9</v>
      </c>
      <c r="D1340" s="1">
        <v>2021</v>
      </c>
      <c r="E1340" s="1" t="s">
        <v>127</v>
      </c>
      <c r="F1340" s="1" t="s">
        <v>128</v>
      </c>
      <c r="G1340" s="1" t="s">
        <v>292</v>
      </c>
    </row>
    <row r="1341" spans="1:7" hidden="1" x14ac:dyDescent="0.25">
      <c r="A1341" s="1" t="s">
        <v>295</v>
      </c>
      <c r="B1341" s="1" t="s">
        <v>296</v>
      </c>
      <c r="C1341" s="1" t="s">
        <v>9</v>
      </c>
      <c r="D1341" s="1">
        <v>2021</v>
      </c>
      <c r="E1341" s="1" t="s">
        <v>127</v>
      </c>
      <c r="F1341" s="1" t="s">
        <v>128</v>
      </c>
      <c r="G1341" s="1" t="s">
        <v>292</v>
      </c>
    </row>
    <row r="1342" spans="1:7" hidden="1" x14ac:dyDescent="0.25">
      <c r="A1342" s="1" t="s">
        <v>297</v>
      </c>
      <c r="B1342" s="1" t="s">
        <v>298</v>
      </c>
      <c r="C1342" s="1" t="s">
        <v>9</v>
      </c>
      <c r="D1342" s="1">
        <v>2021</v>
      </c>
      <c r="E1342" s="1" t="s">
        <v>127</v>
      </c>
      <c r="F1342" s="1" t="s">
        <v>128</v>
      </c>
      <c r="G1342" s="1" t="s">
        <v>292</v>
      </c>
    </row>
    <row r="1343" spans="1:7" hidden="1" x14ac:dyDescent="0.25">
      <c r="A1343" s="1" t="s">
        <v>290</v>
      </c>
      <c r="B1343" s="1" t="s">
        <v>291</v>
      </c>
      <c r="C1343" s="1" t="s">
        <v>9</v>
      </c>
      <c r="D1343" s="1">
        <v>2021</v>
      </c>
      <c r="E1343" s="1" t="s">
        <v>138</v>
      </c>
      <c r="F1343" s="1" t="s">
        <v>128</v>
      </c>
      <c r="G1343" s="1" t="s">
        <v>292</v>
      </c>
    </row>
    <row r="1344" spans="1:7" hidden="1" x14ac:dyDescent="0.25">
      <c r="A1344" s="1" t="s">
        <v>293</v>
      </c>
      <c r="B1344" s="1" t="s">
        <v>294</v>
      </c>
      <c r="C1344" s="1" t="s">
        <v>9</v>
      </c>
      <c r="D1344" s="1">
        <v>2021</v>
      </c>
      <c r="E1344" s="1" t="s">
        <v>138</v>
      </c>
      <c r="F1344" s="1" t="s">
        <v>128</v>
      </c>
      <c r="G1344" s="1" t="s">
        <v>292</v>
      </c>
    </row>
    <row r="1345" spans="1:7" hidden="1" x14ac:dyDescent="0.25">
      <c r="A1345" s="1" t="s">
        <v>295</v>
      </c>
      <c r="B1345" s="1" t="s">
        <v>296</v>
      </c>
      <c r="C1345" s="1" t="s">
        <v>9</v>
      </c>
      <c r="D1345" s="1">
        <v>2021</v>
      </c>
      <c r="E1345" s="1" t="s">
        <v>138</v>
      </c>
      <c r="F1345" s="1" t="s">
        <v>128</v>
      </c>
      <c r="G1345" s="1" t="s">
        <v>292</v>
      </c>
    </row>
    <row r="1346" spans="1:7" hidden="1" x14ac:dyDescent="0.25">
      <c r="A1346" s="1" t="s">
        <v>297</v>
      </c>
      <c r="B1346" s="1" t="s">
        <v>298</v>
      </c>
      <c r="C1346" s="1" t="s">
        <v>9</v>
      </c>
      <c r="D1346" s="1">
        <v>2021</v>
      </c>
      <c r="E1346" s="1" t="s">
        <v>138</v>
      </c>
      <c r="F1346" s="1" t="s">
        <v>128</v>
      </c>
      <c r="G1346" s="1" t="s">
        <v>292</v>
      </c>
    </row>
    <row r="1347" spans="1:7" hidden="1" x14ac:dyDescent="0.25">
      <c r="A1347" s="1" t="s">
        <v>290</v>
      </c>
      <c r="B1347" s="1" t="s">
        <v>291</v>
      </c>
      <c r="C1347" s="1" t="s">
        <v>9</v>
      </c>
      <c r="D1347" s="1">
        <v>2021</v>
      </c>
      <c r="E1347" s="1" t="s">
        <v>151</v>
      </c>
      <c r="F1347" s="1" t="s">
        <v>128</v>
      </c>
      <c r="G1347" s="1" t="s">
        <v>292</v>
      </c>
    </row>
    <row r="1348" spans="1:7" hidden="1" x14ac:dyDescent="0.25">
      <c r="A1348" s="1" t="s">
        <v>293</v>
      </c>
      <c r="B1348" s="1" t="s">
        <v>294</v>
      </c>
      <c r="C1348" s="1" t="s">
        <v>9</v>
      </c>
      <c r="D1348" s="1">
        <v>2021</v>
      </c>
      <c r="E1348" s="1" t="s">
        <v>151</v>
      </c>
      <c r="F1348" s="1" t="s">
        <v>128</v>
      </c>
      <c r="G1348" s="1" t="s">
        <v>292</v>
      </c>
    </row>
    <row r="1349" spans="1:7" hidden="1" x14ac:dyDescent="0.25">
      <c r="A1349" s="1" t="s">
        <v>295</v>
      </c>
      <c r="B1349" s="1" t="s">
        <v>296</v>
      </c>
      <c r="C1349" s="1" t="s">
        <v>9</v>
      </c>
      <c r="D1349" s="1">
        <v>2021</v>
      </c>
      <c r="E1349" s="1" t="s">
        <v>151</v>
      </c>
      <c r="F1349" s="1" t="s">
        <v>128</v>
      </c>
      <c r="G1349" s="1" t="s">
        <v>292</v>
      </c>
    </row>
    <row r="1350" spans="1:7" hidden="1" x14ac:dyDescent="0.25">
      <c r="A1350" s="1" t="s">
        <v>297</v>
      </c>
      <c r="B1350" s="1" t="s">
        <v>298</v>
      </c>
      <c r="C1350" s="1" t="s">
        <v>9</v>
      </c>
      <c r="D1350" s="1">
        <v>2021</v>
      </c>
      <c r="E1350" s="1" t="s">
        <v>151</v>
      </c>
      <c r="F1350" s="1" t="s">
        <v>128</v>
      </c>
      <c r="G1350" s="1" t="s">
        <v>292</v>
      </c>
    </row>
    <row r="1351" spans="1:7" hidden="1" x14ac:dyDescent="0.25">
      <c r="A1351" s="1" t="s">
        <v>290</v>
      </c>
      <c r="B1351" s="1" t="s">
        <v>291</v>
      </c>
      <c r="C1351" s="1" t="s">
        <v>9</v>
      </c>
      <c r="D1351" s="1">
        <v>2021</v>
      </c>
      <c r="E1351" s="1" t="s">
        <v>149</v>
      </c>
      <c r="F1351" s="1" t="s">
        <v>128</v>
      </c>
      <c r="G1351" s="1" t="s">
        <v>292</v>
      </c>
    </row>
    <row r="1352" spans="1:7" hidden="1" x14ac:dyDescent="0.25">
      <c r="A1352" s="1" t="s">
        <v>293</v>
      </c>
      <c r="B1352" s="1" t="s">
        <v>294</v>
      </c>
      <c r="C1352" s="1" t="s">
        <v>9</v>
      </c>
      <c r="D1352" s="1">
        <v>2021</v>
      </c>
      <c r="E1352" s="1" t="s">
        <v>149</v>
      </c>
      <c r="F1352" s="1" t="s">
        <v>128</v>
      </c>
      <c r="G1352" s="1" t="s">
        <v>292</v>
      </c>
    </row>
    <row r="1353" spans="1:7" hidden="1" x14ac:dyDescent="0.25">
      <c r="A1353" s="1" t="s">
        <v>295</v>
      </c>
      <c r="B1353" s="1" t="s">
        <v>296</v>
      </c>
      <c r="C1353" s="1" t="s">
        <v>9</v>
      </c>
      <c r="D1353" s="1">
        <v>2021</v>
      </c>
      <c r="E1353" s="1" t="s">
        <v>149</v>
      </c>
      <c r="F1353" s="1" t="s">
        <v>128</v>
      </c>
      <c r="G1353" s="1" t="s">
        <v>292</v>
      </c>
    </row>
    <row r="1354" spans="1:7" hidden="1" x14ac:dyDescent="0.25">
      <c r="A1354" s="1" t="s">
        <v>297</v>
      </c>
      <c r="B1354" s="1" t="s">
        <v>298</v>
      </c>
      <c r="C1354" s="1" t="s">
        <v>9</v>
      </c>
      <c r="D1354" s="1">
        <v>2021</v>
      </c>
      <c r="E1354" s="1" t="s">
        <v>149</v>
      </c>
      <c r="F1354" s="1" t="s">
        <v>128</v>
      </c>
      <c r="G1354" s="1" t="s">
        <v>292</v>
      </c>
    </row>
    <row r="1355" spans="1:7" hidden="1" x14ac:dyDescent="0.25">
      <c r="A1355" s="1" t="s">
        <v>290</v>
      </c>
      <c r="B1355" s="1" t="s">
        <v>291</v>
      </c>
      <c r="C1355" s="1" t="s">
        <v>9</v>
      </c>
      <c r="D1355" s="1">
        <v>2021</v>
      </c>
      <c r="E1355" s="1" t="s">
        <v>150</v>
      </c>
      <c r="F1355" s="1" t="s">
        <v>128</v>
      </c>
      <c r="G1355" s="1" t="s">
        <v>292</v>
      </c>
    </row>
    <row r="1356" spans="1:7" hidden="1" x14ac:dyDescent="0.25">
      <c r="A1356" s="1" t="s">
        <v>293</v>
      </c>
      <c r="B1356" s="1" t="s">
        <v>294</v>
      </c>
      <c r="C1356" s="1" t="s">
        <v>9</v>
      </c>
      <c r="D1356" s="1">
        <v>2021</v>
      </c>
      <c r="E1356" s="1" t="s">
        <v>150</v>
      </c>
      <c r="F1356" s="1" t="s">
        <v>128</v>
      </c>
      <c r="G1356" s="1" t="s">
        <v>292</v>
      </c>
    </row>
    <row r="1357" spans="1:7" hidden="1" x14ac:dyDescent="0.25">
      <c r="A1357" s="1" t="s">
        <v>295</v>
      </c>
      <c r="B1357" s="1" t="s">
        <v>296</v>
      </c>
      <c r="C1357" s="1" t="s">
        <v>9</v>
      </c>
      <c r="D1357" s="1">
        <v>2021</v>
      </c>
      <c r="E1357" s="1" t="s">
        <v>150</v>
      </c>
      <c r="F1357" s="1" t="s">
        <v>128</v>
      </c>
      <c r="G1357" s="1" t="s">
        <v>292</v>
      </c>
    </row>
    <row r="1358" spans="1:7" hidden="1" x14ac:dyDescent="0.25">
      <c r="A1358" s="1" t="s">
        <v>297</v>
      </c>
      <c r="B1358" s="1" t="s">
        <v>298</v>
      </c>
      <c r="C1358" s="1" t="s">
        <v>9</v>
      </c>
      <c r="D1358" s="1">
        <v>2021</v>
      </c>
      <c r="E1358" s="1" t="s">
        <v>150</v>
      </c>
      <c r="F1358" s="1" t="s">
        <v>128</v>
      </c>
      <c r="G1358" s="1" t="s">
        <v>292</v>
      </c>
    </row>
    <row r="1359" spans="1:7" hidden="1" x14ac:dyDescent="0.25">
      <c r="A1359" s="1" t="s">
        <v>290</v>
      </c>
      <c r="B1359" s="1" t="s">
        <v>291</v>
      </c>
      <c r="C1359" s="1" t="s">
        <v>9</v>
      </c>
      <c r="D1359" s="1">
        <v>2021</v>
      </c>
      <c r="E1359" s="1" t="s">
        <v>139</v>
      </c>
      <c r="F1359" s="1" t="s">
        <v>128</v>
      </c>
      <c r="G1359" s="1" t="s">
        <v>292</v>
      </c>
    </row>
    <row r="1360" spans="1:7" hidden="1" x14ac:dyDescent="0.25">
      <c r="A1360" s="1" t="s">
        <v>293</v>
      </c>
      <c r="B1360" s="1" t="s">
        <v>294</v>
      </c>
      <c r="C1360" s="1" t="s">
        <v>9</v>
      </c>
      <c r="D1360" s="1">
        <v>2021</v>
      </c>
      <c r="E1360" s="1" t="s">
        <v>139</v>
      </c>
      <c r="F1360" s="1" t="s">
        <v>128</v>
      </c>
      <c r="G1360" s="1" t="s">
        <v>292</v>
      </c>
    </row>
    <row r="1361" spans="1:7" hidden="1" x14ac:dyDescent="0.25">
      <c r="A1361" s="1" t="s">
        <v>295</v>
      </c>
      <c r="B1361" s="1" t="s">
        <v>296</v>
      </c>
      <c r="C1361" s="1" t="s">
        <v>9</v>
      </c>
      <c r="D1361" s="1">
        <v>2021</v>
      </c>
      <c r="E1361" s="1" t="s">
        <v>139</v>
      </c>
      <c r="F1361" s="1" t="s">
        <v>128</v>
      </c>
      <c r="G1361" s="1" t="s">
        <v>292</v>
      </c>
    </row>
    <row r="1362" spans="1:7" hidden="1" x14ac:dyDescent="0.25">
      <c r="A1362" s="1" t="s">
        <v>297</v>
      </c>
      <c r="B1362" s="1" t="s">
        <v>298</v>
      </c>
      <c r="C1362" s="1" t="s">
        <v>9</v>
      </c>
      <c r="D1362" s="1">
        <v>2021</v>
      </c>
      <c r="E1362" s="1" t="s">
        <v>139</v>
      </c>
      <c r="F1362" s="1" t="s">
        <v>128</v>
      </c>
      <c r="G1362" s="1" t="s">
        <v>292</v>
      </c>
    </row>
    <row r="1363" spans="1:7" hidden="1" x14ac:dyDescent="0.25">
      <c r="A1363" s="1" t="s">
        <v>290</v>
      </c>
      <c r="B1363" s="1" t="s">
        <v>291</v>
      </c>
      <c r="C1363" s="1" t="s">
        <v>9</v>
      </c>
      <c r="D1363" s="1">
        <v>2021</v>
      </c>
      <c r="E1363" s="1" t="s">
        <v>156</v>
      </c>
      <c r="F1363" s="1" t="s">
        <v>128</v>
      </c>
      <c r="G1363" s="1" t="s">
        <v>292</v>
      </c>
    </row>
    <row r="1364" spans="1:7" hidden="1" x14ac:dyDescent="0.25">
      <c r="A1364" s="1" t="s">
        <v>293</v>
      </c>
      <c r="B1364" s="1" t="s">
        <v>294</v>
      </c>
      <c r="C1364" s="1" t="s">
        <v>9</v>
      </c>
      <c r="D1364" s="1">
        <v>2021</v>
      </c>
      <c r="E1364" s="1" t="s">
        <v>156</v>
      </c>
      <c r="F1364" s="1" t="s">
        <v>128</v>
      </c>
      <c r="G1364" s="1" t="s">
        <v>292</v>
      </c>
    </row>
    <row r="1365" spans="1:7" hidden="1" x14ac:dyDescent="0.25">
      <c r="A1365" s="1" t="s">
        <v>295</v>
      </c>
      <c r="B1365" s="1" t="s">
        <v>296</v>
      </c>
      <c r="C1365" s="1" t="s">
        <v>9</v>
      </c>
      <c r="D1365" s="1">
        <v>2021</v>
      </c>
      <c r="E1365" s="1" t="s">
        <v>156</v>
      </c>
      <c r="F1365" s="1" t="s">
        <v>128</v>
      </c>
      <c r="G1365" s="1" t="s">
        <v>292</v>
      </c>
    </row>
    <row r="1366" spans="1:7" hidden="1" x14ac:dyDescent="0.25">
      <c r="A1366" s="1" t="s">
        <v>297</v>
      </c>
      <c r="B1366" s="1" t="s">
        <v>298</v>
      </c>
      <c r="C1366" s="1" t="s">
        <v>9</v>
      </c>
      <c r="D1366" s="1">
        <v>2021</v>
      </c>
      <c r="E1366" s="1" t="s">
        <v>156</v>
      </c>
      <c r="F1366" s="1" t="s">
        <v>128</v>
      </c>
      <c r="G1366" s="1" t="s">
        <v>292</v>
      </c>
    </row>
    <row r="1367" spans="1:7" hidden="1" x14ac:dyDescent="0.25">
      <c r="A1367" s="1" t="s">
        <v>293</v>
      </c>
      <c r="B1367" s="1" t="s">
        <v>294</v>
      </c>
      <c r="C1367" s="1" t="s">
        <v>9</v>
      </c>
      <c r="D1367" s="1">
        <v>2021</v>
      </c>
      <c r="E1367" s="1" t="s">
        <v>141</v>
      </c>
      <c r="F1367" s="1" t="s">
        <v>128</v>
      </c>
      <c r="G1367" s="1" t="s">
        <v>292</v>
      </c>
    </row>
    <row r="1368" spans="1:7" hidden="1" x14ac:dyDescent="0.25">
      <c r="A1368" s="1" t="s">
        <v>295</v>
      </c>
      <c r="B1368" s="1" t="s">
        <v>296</v>
      </c>
      <c r="C1368" s="1" t="s">
        <v>9</v>
      </c>
      <c r="D1368" s="1">
        <v>2021</v>
      </c>
      <c r="E1368" s="1" t="s">
        <v>141</v>
      </c>
      <c r="F1368" s="1" t="s">
        <v>128</v>
      </c>
      <c r="G1368" s="1" t="s">
        <v>292</v>
      </c>
    </row>
    <row r="1369" spans="1:7" hidden="1" x14ac:dyDescent="0.25">
      <c r="A1369" s="1" t="s">
        <v>297</v>
      </c>
      <c r="B1369" s="1" t="s">
        <v>298</v>
      </c>
      <c r="C1369" s="1" t="s">
        <v>9</v>
      </c>
      <c r="D1369" s="1">
        <v>2021</v>
      </c>
      <c r="E1369" s="1" t="s">
        <v>141</v>
      </c>
      <c r="F1369" s="1" t="s">
        <v>128</v>
      </c>
      <c r="G1369" s="1" t="s">
        <v>292</v>
      </c>
    </row>
    <row r="1370" spans="1:7" hidden="1" x14ac:dyDescent="0.25">
      <c r="A1370" s="1" t="s">
        <v>290</v>
      </c>
      <c r="B1370" s="1" t="s">
        <v>291</v>
      </c>
      <c r="C1370" s="1" t="s">
        <v>9</v>
      </c>
      <c r="D1370" s="1">
        <v>2021</v>
      </c>
      <c r="E1370" s="1" t="s">
        <v>141</v>
      </c>
      <c r="F1370" s="1" t="s">
        <v>128</v>
      </c>
      <c r="G1370" s="1" t="s">
        <v>292</v>
      </c>
    </row>
    <row r="1371" spans="1:7" hidden="1" x14ac:dyDescent="0.25">
      <c r="A1371" s="1" t="s">
        <v>290</v>
      </c>
      <c r="B1371" s="1" t="s">
        <v>291</v>
      </c>
      <c r="C1371" s="1" t="s">
        <v>9</v>
      </c>
      <c r="D1371" s="1">
        <v>2021</v>
      </c>
      <c r="E1371" s="1" t="s">
        <v>140</v>
      </c>
      <c r="F1371" s="1" t="s">
        <v>128</v>
      </c>
      <c r="G1371" s="1" t="s">
        <v>292</v>
      </c>
    </row>
    <row r="1372" spans="1:7" hidden="1" x14ac:dyDescent="0.25">
      <c r="A1372" s="1" t="s">
        <v>293</v>
      </c>
      <c r="B1372" s="1" t="s">
        <v>294</v>
      </c>
      <c r="C1372" s="1" t="s">
        <v>9</v>
      </c>
      <c r="D1372" s="1">
        <v>2021</v>
      </c>
      <c r="E1372" s="1" t="s">
        <v>140</v>
      </c>
      <c r="F1372" s="1" t="s">
        <v>128</v>
      </c>
      <c r="G1372" s="1" t="s">
        <v>292</v>
      </c>
    </row>
    <row r="1373" spans="1:7" hidden="1" x14ac:dyDescent="0.25">
      <c r="A1373" s="1" t="s">
        <v>295</v>
      </c>
      <c r="B1373" s="1" t="s">
        <v>296</v>
      </c>
      <c r="C1373" s="1" t="s">
        <v>9</v>
      </c>
      <c r="D1373" s="1">
        <v>2021</v>
      </c>
      <c r="E1373" s="1" t="s">
        <v>140</v>
      </c>
      <c r="F1373" s="1" t="s">
        <v>128</v>
      </c>
      <c r="G1373" s="1" t="s">
        <v>292</v>
      </c>
    </row>
    <row r="1374" spans="1:7" hidden="1" x14ac:dyDescent="0.25">
      <c r="A1374" s="1" t="s">
        <v>297</v>
      </c>
      <c r="B1374" s="1" t="s">
        <v>298</v>
      </c>
      <c r="C1374" s="1" t="s">
        <v>9</v>
      </c>
      <c r="D1374" s="1">
        <v>2021</v>
      </c>
      <c r="E1374" s="1" t="s">
        <v>140</v>
      </c>
      <c r="F1374" s="1" t="s">
        <v>128</v>
      </c>
      <c r="G1374" s="1" t="s">
        <v>292</v>
      </c>
    </row>
    <row r="1375" spans="1:7" hidden="1" x14ac:dyDescent="0.25">
      <c r="A1375" s="1" t="s">
        <v>290</v>
      </c>
      <c r="B1375" s="1" t="s">
        <v>291</v>
      </c>
      <c r="C1375" s="1" t="s">
        <v>9</v>
      </c>
      <c r="D1375" s="1">
        <v>2021</v>
      </c>
      <c r="E1375" s="1" t="s">
        <v>157</v>
      </c>
      <c r="F1375" s="1" t="s">
        <v>128</v>
      </c>
      <c r="G1375" s="1" t="s">
        <v>292</v>
      </c>
    </row>
    <row r="1376" spans="1:7" hidden="1" x14ac:dyDescent="0.25">
      <c r="A1376" s="1" t="s">
        <v>293</v>
      </c>
      <c r="B1376" s="1" t="s">
        <v>294</v>
      </c>
      <c r="C1376" s="1" t="s">
        <v>9</v>
      </c>
      <c r="D1376" s="1">
        <v>2021</v>
      </c>
      <c r="E1376" s="1" t="s">
        <v>157</v>
      </c>
      <c r="F1376" s="1" t="s">
        <v>128</v>
      </c>
      <c r="G1376" s="1" t="s">
        <v>292</v>
      </c>
    </row>
    <row r="1377" spans="1:7" hidden="1" x14ac:dyDescent="0.25">
      <c r="A1377" s="1" t="s">
        <v>295</v>
      </c>
      <c r="B1377" s="1" t="s">
        <v>296</v>
      </c>
      <c r="C1377" s="1" t="s">
        <v>9</v>
      </c>
      <c r="D1377" s="1">
        <v>2021</v>
      </c>
      <c r="E1377" s="1" t="s">
        <v>157</v>
      </c>
      <c r="F1377" s="1" t="s">
        <v>128</v>
      </c>
      <c r="G1377" s="1" t="s">
        <v>292</v>
      </c>
    </row>
    <row r="1378" spans="1:7" hidden="1" x14ac:dyDescent="0.25">
      <c r="A1378" s="1" t="s">
        <v>297</v>
      </c>
      <c r="B1378" s="1" t="s">
        <v>298</v>
      </c>
      <c r="C1378" s="1" t="s">
        <v>9</v>
      </c>
      <c r="D1378" s="1">
        <v>2021</v>
      </c>
      <c r="E1378" s="1" t="s">
        <v>157</v>
      </c>
      <c r="F1378" s="1" t="s">
        <v>128</v>
      </c>
      <c r="G1378" s="1" t="s">
        <v>292</v>
      </c>
    </row>
    <row r="1379" spans="1:7" hidden="1" x14ac:dyDescent="0.25">
      <c r="A1379" s="1" t="s">
        <v>290</v>
      </c>
      <c r="B1379" s="1" t="s">
        <v>291</v>
      </c>
      <c r="C1379" s="1" t="s">
        <v>9</v>
      </c>
      <c r="D1379" s="1">
        <v>2021</v>
      </c>
      <c r="E1379" s="1" t="s">
        <v>152</v>
      </c>
      <c r="F1379" s="1" t="s">
        <v>128</v>
      </c>
      <c r="G1379" s="1" t="s">
        <v>299</v>
      </c>
    </row>
    <row r="1380" spans="1:7" hidden="1" x14ac:dyDescent="0.25">
      <c r="A1380" s="1" t="s">
        <v>297</v>
      </c>
      <c r="B1380" s="1" t="s">
        <v>298</v>
      </c>
      <c r="C1380" s="1" t="s">
        <v>9</v>
      </c>
      <c r="D1380" s="1">
        <v>2021</v>
      </c>
      <c r="E1380" s="1" t="s">
        <v>152</v>
      </c>
      <c r="F1380" s="1" t="s">
        <v>128</v>
      </c>
      <c r="G1380" s="1" t="s">
        <v>299</v>
      </c>
    </row>
    <row r="1381" spans="1:7" hidden="1" x14ac:dyDescent="0.25">
      <c r="A1381" s="1" t="s">
        <v>293</v>
      </c>
      <c r="B1381" s="1" t="s">
        <v>294</v>
      </c>
      <c r="C1381" s="1" t="s">
        <v>9</v>
      </c>
      <c r="D1381" s="1">
        <v>2021</v>
      </c>
      <c r="E1381" s="1" t="s">
        <v>152</v>
      </c>
      <c r="F1381" s="1" t="s">
        <v>128</v>
      </c>
      <c r="G1381" s="1" t="s">
        <v>299</v>
      </c>
    </row>
    <row r="1382" spans="1:7" hidden="1" x14ac:dyDescent="0.25">
      <c r="A1382" s="1" t="s">
        <v>295</v>
      </c>
      <c r="B1382" s="1" t="s">
        <v>296</v>
      </c>
      <c r="C1382" s="1" t="s">
        <v>9</v>
      </c>
      <c r="D1382" s="1">
        <v>2021</v>
      </c>
      <c r="E1382" s="1" t="s">
        <v>152</v>
      </c>
      <c r="F1382" s="1" t="s">
        <v>128</v>
      </c>
      <c r="G1382" s="1" t="s">
        <v>299</v>
      </c>
    </row>
    <row r="1383" spans="1:7" hidden="1" x14ac:dyDescent="0.25">
      <c r="A1383" s="1" t="s">
        <v>290</v>
      </c>
      <c r="B1383" s="1" t="s">
        <v>291</v>
      </c>
      <c r="C1383" s="1" t="s">
        <v>9</v>
      </c>
      <c r="D1383" s="1">
        <v>2021</v>
      </c>
      <c r="E1383" s="1" t="s">
        <v>158</v>
      </c>
      <c r="F1383" s="1" t="s">
        <v>128</v>
      </c>
      <c r="G1383" s="1" t="s">
        <v>299</v>
      </c>
    </row>
    <row r="1384" spans="1:7" hidden="1" x14ac:dyDescent="0.25">
      <c r="A1384" s="1" t="s">
        <v>293</v>
      </c>
      <c r="B1384" s="1" t="s">
        <v>294</v>
      </c>
      <c r="C1384" s="1" t="s">
        <v>9</v>
      </c>
      <c r="D1384" s="1">
        <v>2021</v>
      </c>
      <c r="E1384" s="1" t="s">
        <v>158</v>
      </c>
      <c r="F1384" s="1" t="s">
        <v>128</v>
      </c>
      <c r="G1384" s="1" t="s">
        <v>299</v>
      </c>
    </row>
    <row r="1385" spans="1:7" hidden="1" x14ac:dyDescent="0.25">
      <c r="A1385" s="1" t="s">
        <v>295</v>
      </c>
      <c r="B1385" s="1" t="s">
        <v>296</v>
      </c>
      <c r="C1385" s="1" t="s">
        <v>9</v>
      </c>
      <c r="D1385" s="1">
        <v>2021</v>
      </c>
      <c r="E1385" s="1" t="s">
        <v>158</v>
      </c>
      <c r="F1385" s="1" t="s">
        <v>128</v>
      </c>
      <c r="G1385" s="1" t="s">
        <v>299</v>
      </c>
    </row>
    <row r="1386" spans="1:7" hidden="1" x14ac:dyDescent="0.25">
      <c r="A1386" s="1" t="s">
        <v>297</v>
      </c>
      <c r="B1386" s="1" t="s">
        <v>298</v>
      </c>
      <c r="C1386" s="1" t="s">
        <v>9</v>
      </c>
      <c r="D1386" s="1">
        <v>2021</v>
      </c>
      <c r="E1386" s="1" t="s">
        <v>158</v>
      </c>
      <c r="F1386" s="1" t="s">
        <v>128</v>
      </c>
      <c r="G1386" s="1" t="s">
        <v>299</v>
      </c>
    </row>
    <row r="1387" spans="1:7" hidden="1" x14ac:dyDescent="0.25">
      <c r="A1387" s="1" t="s">
        <v>290</v>
      </c>
      <c r="B1387" s="1" t="s">
        <v>291</v>
      </c>
      <c r="C1387" s="1" t="s">
        <v>9</v>
      </c>
      <c r="D1387" s="1">
        <v>2021</v>
      </c>
      <c r="E1387" s="1" t="s">
        <v>154</v>
      </c>
      <c r="F1387" s="1" t="s">
        <v>128</v>
      </c>
      <c r="G1387" s="1" t="s">
        <v>299</v>
      </c>
    </row>
    <row r="1388" spans="1:7" hidden="1" x14ac:dyDescent="0.25">
      <c r="A1388" s="1" t="s">
        <v>293</v>
      </c>
      <c r="B1388" s="1" t="s">
        <v>294</v>
      </c>
      <c r="C1388" s="1" t="s">
        <v>9</v>
      </c>
      <c r="D1388" s="1">
        <v>2021</v>
      </c>
      <c r="E1388" s="1" t="s">
        <v>154</v>
      </c>
      <c r="F1388" s="1" t="s">
        <v>128</v>
      </c>
      <c r="G1388" s="1" t="s">
        <v>299</v>
      </c>
    </row>
    <row r="1389" spans="1:7" hidden="1" x14ac:dyDescent="0.25">
      <c r="A1389" s="1" t="s">
        <v>293</v>
      </c>
      <c r="B1389" s="1" t="s">
        <v>294</v>
      </c>
      <c r="C1389" s="1" t="s">
        <v>9</v>
      </c>
      <c r="D1389" s="1">
        <v>2021</v>
      </c>
      <c r="E1389" s="1" t="s">
        <v>122</v>
      </c>
      <c r="F1389" s="1" t="s">
        <v>195</v>
      </c>
      <c r="G1389" s="1" t="s">
        <v>300</v>
      </c>
    </row>
    <row r="1390" spans="1:7" hidden="1" x14ac:dyDescent="0.25">
      <c r="A1390" s="1" t="s">
        <v>295</v>
      </c>
      <c r="B1390" s="1" t="s">
        <v>296</v>
      </c>
      <c r="C1390" s="1" t="s">
        <v>9</v>
      </c>
      <c r="D1390" s="1">
        <v>2021</v>
      </c>
      <c r="E1390" s="1" t="s">
        <v>122</v>
      </c>
      <c r="F1390" s="1" t="s">
        <v>195</v>
      </c>
      <c r="G1390" s="1" t="s">
        <v>300</v>
      </c>
    </row>
    <row r="1391" spans="1:7" hidden="1" x14ac:dyDescent="0.25">
      <c r="A1391" s="1" t="s">
        <v>297</v>
      </c>
      <c r="B1391" s="1" t="s">
        <v>298</v>
      </c>
      <c r="C1391" s="1" t="s">
        <v>9</v>
      </c>
      <c r="D1391" s="1">
        <v>2021</v>
      </c>
      <c r="E1391" s="1" t="s">
        <v>122</v>
      </c>
      <c r="F1391" s="1" t="s">
        <v>195</v>
      </c>
      <c r="G1391" s="1" t="s">
        <v>300</v>
      </c>
    </row>
    <row r="1392" spans="1:7" hidden="1" x14ac:dyDescent="0.25">
      <c r="A1392" s="1" t="s">
        <v>290</v>
      </c>
      <c r="B1392" s="1" t="s">
        <v>291</v>
      </c>
      <c r="C1392" s="1" t="s">
        <v>9</v>
      </c>
      <c r="D1392" s="1">
        <v>2021</v>
      </c>
      <c r="E1392" s="1" t="s">
        <v>122</v>
      </c>
      <c r="F1392" s="1" t="s">
        <v>195</v>
      </c>
      <c r="G1392" s="1" t="s">
        <v>301</v>
      </c>
    </row>
    <row r="1393" spans="1:7" hidden="1" x14ac:dyDescent="0.25">
      <c r="A1393" s="1" t="s">
        <v>302</v>
      </c>
      <c r="B1393" s="1" t="s">
        <v>303</v>
      </c>
      <c r="C1393" s="1" t="s">
        <v>9</v>
      </c>
      <c r="D1393" s="1">
        <v>2021</v>
      </c>
      <c r="E1393" s="1" t="s">
        <v>202</v>
      </c>
      <c r="F1393" s="1" t="s">
        <v>304</v>
      </c>
      <c r="G1393" s="1" t="s">
        <v>305</v>
      </c>
    </row>
    <row r="1394" spans="1:7" hidden="1" x14ac:dyDescent="0.25">
      <c r="A1394" s="1" t="s">
        <v>306</v>
      </c>
      <c r="B1394" s="1" t="s">
        <v>307</v>
      </c>
      <c r="C1394" s="1" t="s">
        <v>9</v>
      </c>
      <c r="D1394" s="1">
        <v>2021</v>
      </c>
      <c r="E1394" s="1" t="s">
        <v>202</v>
      </c>
      <c r="F1394" s="1" t="s">
        <v>304</v>
      </c>
      <c r="G1394" s="1" t="s">
        <v>305</v>
      </c>
    </row>
    <row r="1395" spans="1:7" hidden="1" x14ac:dyDescent="0.25">
      <c r="A1395" s="1" t="s">
        <v>308</v>
      </c>
      <c r="B1395" s="1" t="s">
        <v>309</v>
      </c>
      <c r="C1395" s="1" t="s">
        <v>9</v>
      </c>
      <c r="D1395" s="1">
        <v>2021</v>
      </c>
      <c r="E1395" s="1" t="s">
        <v>202</v>
      </c>
      <c r="F1395" s="1" t="s">
        <v>304</v>
      </c>
      <c r="G1395" s="1" t="s">
        <v>305</v>
      </c>
    </row>
    <row r="1396" spans="1:7" hidden="1" x14ac:dyDescent="0.25">
      <c r="A1396" s="1" t="s">
        <v>310</v>
      </c>
      <c r="B1396" s="1" t="s">
        <v>311</v>
      </c>
      <c r="C1396" s="1" t="s">
        <v>9</v>
      </c>
      <c r="D1396" s="1">
        <v>2021</v>
      </c>
      <c r="E1396" s="1" t="s">
        <v>202</v>
      </c>
      <c r="F1396" s="1" t="s">
        <v>304</v>
      </c>
      <c r="G1396" s="1" t="s">
        <v>305</v>
      </c>
    </row>
    <row r="1397" spans="1:7" hidden="1" x14ac:dyDescent="0.25">
      <c r="A1397" s="1" t="s">
        <v>312</v>
      </c>
      <c r="B1397" s="1" t="s">
        <v>313</v>
      </c>
      <c r="C1397" s="1" t="s">
        <v>9</v>
      </c>
      <c r="D1397" s="1">
        <v>2021</v>
      </c>
      <c r="E1397" s="1" t="s">
        <v>202</v>
      </c>
      <c r="F1397" s="1" t="s">
        <v>304</v>
      </c>
      <c r="G1397" s="1" t="s">
        <v>305</v>
      </c>
    </row>
    <row r="1398" spans="1:7" hidden="1" x14ac:dyDescent="0.25">
      <c r="A1398" s="1" t="s">
        <v>314</v>
      </c>
      <c r="B1398" s="1" t="s">
        <v>315</v>
      </c>
      <c r="C1398" s="1" t="s">
        <v>9</v>
      </c>
      <c r="D1398" s="1">
        <v>2021</v>
      </c>
      <c r="E1398" s="1" t="s">
        <v>202</v>
      </c>
      <c r="F1398" s="1" t="s">
        <v>304</v>
      </c>
      <c r="G1398" s="1" t="s">
        <v>305</v>
      </c>
    </row>
    <row r="1399" spans="1:7" hidden="1" x14ac:dyDescent="0.25">
      <c r="A1399" s="1" t="s">
        <v>316</v>
      </c>
      <c r="B1399" s="1" t="s">
        <v>317</v>
      </c>
      <c r="C1399" s="1" t="s">
        <v>9</v>
      </c>
      <c r="D1399" s="1">
        <v>2021</v>
      </c>
      <c r="E1399" s="1" t="s">
        <v>202</v>
      </c>
      <c r="F1399" s="1" t="s">
        <v>304</v>
      </c>
      <c r="G1399" s="1" t="s">
        <v>305</v>
      </c>
    </row>
    <row r="1400" spans="1:7" hidden="1" x14ac:dyDescent="0.25">
      <c r="A1400" s="1" t="s">
        <v>318</v>
      </c>
      <c r="B1400" s="1" t="s">
        <v>319</v>
      </c>
      <c r="C1400" s="1" t="s">
        <v>9</v>
      </c>
      <c r="D1400" s="1">
        <v>2021</v>
      </c>
      <c r="E1400" s="1" t="s">
        <v>202</v>
      </c>
      <c r="F1400" s="1" t="s">
        <v>304</v>
      </c>
      <c r="G1400" s="1" t="s">
        <v>320</v>
      </c>
    </row>
    <row r="1401" spans="1:7" hidden="1" x14ac:dyDescent="0.25">
      <c r="A1401" s="1" t="s">
        <v>321</v>
      </c>
      <c r="B1401" s="1" t="s">
        <v>322</v>
      </c>
      <c r="C1401" s="1" t="s">
        <v>9</v>
      </c>
      <c r="D1401" s="1">
        <v>2021</v>
      </c>
      <c r="E1401" s="1" t="s">
        <v>202</v>
      </c>
      <c r="F1401" s="1" t="s">
        <v>304</v>
      </c>
      <c r="G1401" s="1" t="s">
        <v>320</v>
      </c>
    </row>
    <row r="1402" spans="1:7" hidden="1" x14ac:dyDescent="0.25">
      <c r="A1402" s="1" t="s">
        <v>323</v>
      </c>
      <c r="B1402" s="1" t="s">
        <v>324</v>
      </c>
      <c r="C1402" s="1" t="s">
        <v>9</v>
      </c>
      <c r="D1402" s="1">
        <v>2021</v>
      </c>
      <c r="E1402" s="1" t="s">
        <v>202</v>
      </c>
      <c r="F1402" s="1" t="s">
        <v>304</v>
      </c>
      <c r="G1402" s="1" t="s">
        <v>320</v>
      </c>
    </row>
    <row r="1403" spans="1:7" hidden="1" x14ac:dyDescent="0.25">
      <c r="A1403" s="1" t="s">
        <v>325</v>
      </c>
      <c r="B1403" s="1" t="s">
        <v>168</v>
      </c>
      <c r="C1403" s="1" t="s">
        <v>9</v>
      </c>
      <c r="D1403" s="1">
        <v>2021</v>
      </c>
      <c r="E1403" s="1" t="s">
        <v>202</v>
      </c>
      <c r="F1403" s="1" t="s">
        <v>304</v>
      </c>
      <c r="G1403" s="1" t="s">
        <v>320</v>
      </c>
    </row>
    <row r="1404" spans="1:7" hidden="1" x14ac:dyDescent="0.25">
      <c r="A1404" s="1" t="s">
        <v>326</v>
      </c>
      <c r="B1404" s="1" t="s">
        <v>175</v>
      </c>
      <c r="C1404" s="1" t="s">
        <v>9</v>
      </c>
      <c r="D1404" s="1">
        <v>2021</v>
      </c>
      <c r="E1404" s="1" t="s">
        <v>202</v>
      </c>
      <c r="F1404" s="1" t="s">
        <v>304</v>
      </c>
      <c r="G1404" s="1" t="s">
        <v>320</v>
      </c>
    </row>
    <row r="1405" spans="1:7" hidden="1" x14ac:dyDescent="0.25">
      <c r="A1405" s="1" t="s">
        <v>327</v>
      </c>
      <c r="B1405" s="1" t="s">
        <v>172</v>
      </c>
      <c r="C1405" s="1" t="s">
        <v>9</v>
      </c>
      <c r="D1405" s="1">
        <v>2021</v>
      </c>
      <c r="E1405" s="1" t="s">
        <v>202</v>
      </c>
      <c r="F1405" s="1" t="s">
        <v>304</v>
      </c>
      <c r="G1405" s="1" t="s">
        <v>320</v>
      </c>
    </row>
    <row r="1406" spans="1:7" hidden="1" x14ac:dyDescent="0.25">
      <c r="A1406" s="1" t="s">
        <v>328</v>
      </c>
      <c r="B1406" s="1" t="s">
        <v>329</v>
      </c>
      <c r="C1406" s="1" t="s">
        <v>9</v>
      </c>
      <c r="D1406" s="1">
        <v>2021</v>
      </c>
      <c r="E1406" s="1" t="s">
        <v>202</v>
      </c>
      <c r="F1406" s="1" t="s">
        <v>304</v>
      </c>
      <c r="G1406" s="1" t="s">
        <v>320</v>
      </c>
    </row>
    <row r="1407" spans="1:7" hidden="1" x14ac:dyDescent="0.25">
      <c r="A1407" s="1" t="s">
        <v>330</v>
      </c>
      <c r="B1407" s="1" t="s">
        <v>331</v>
      </c>
      <c r="C1407" s="1" t="s">
        <v>9</v>
      </c>
      <c r="D1407" s="1">
        <v>2021</v>
      </c>
      <c r="E1407" s="1" t="s">
        <v>202</v>
      </c>
      <c r="F1407" s="1" t="s">
        <v>304</v>
      </c>
      <c r="G1407" s="1" t="s">
        <v>320</v>
      </c>
    </row>
    <row r="1408" spans="1:7" hidden="1" x14ac:dyDescent="0.25">
      <c r="A1408" s="1" t="s">
        <v>332</v>
      </c>
      <c r="B1408" s="1" t="s">
        <v>333</v>
      </c>
      <c r="C1408" s="1" t="s">
        <v>9</v>
      </c>
      <c r="D1408" s="1">
        <v>2021</v>
      </c>
      <c r="E1408" s="1" t="s">
        <v>202</v>
      </c>
      <c r="F1408" s="1" t="s">
        <v>304</v>
      </c>
      <c r="G1408" s="1" t="s">
        <v>320</v>
      </c>
    </row>
    <row r="1409" spans="1:7" hidden="1" x14ac:dyDescent="0.25">
      <c r="A1409" s="1" t="s">
        <v>334</v>
      </c>
      <c r="B1409" s="1" t="s">
        <v>335</v>
      </c>
      <c r="C1409" s="1" t="s">
        <v>9</v>
      </c>
      <c r="D1409" s="1">
        <v>2021</v>
      </c>
      <c r="E1409" s="1" t="s">
        <v>202</v>
      </c>
      <c r="F1409" s="1" t="s">
        <v>304</v>
      </c>
      <c r="G1409" s="1" t="s">
        <v>320</v>
      </c>
    </row>
    <row r="1410" spans="1:7" hidden="1" x14ac:dyDescent="0.25">
      <c r="A1410" s="1" t="s">
        <v>336</v>
      </c>
      <c r="B1410" s="1" t="s">
        <v>337</v>
      </c>
      <c r="C1410" s="1" t="s">
        <v>9</v>
      </c>
      <c r="D1410" s="1">
        <v>2021</v>
      </c>
      <c r="E1410" s="1" t="s">
        <v>202</v>
      </c>
      <c r="F1410" s="1" t="s">
        <v>304</v>
      </c>
      <c r="G1410" s="1" t="s">
        <v>320</v>
      </c>
    </row>
    <row r="1411" spans="1:7" hidden="1" x14ac:dyDescent="0.25">
      <c r="A1411" s="1" t="s">
        <v>338</v>
      </c>
      <c r="B1411" s="1" t="s">
        <v>339</v>
      </c>
      <c r="C1411" s="1" t="s">
        <v>9</v>
      </c>
      <c r="D1411" s="1">
        <v>2021</v>
      </c>
      <c r="E1411" s="1" t="s">
        <v>202</v>
      </c>
      <c r="F1411" s="1" t="s">
        <v>304</v>
      </c>
      <c r="G1411" s="1" t="s">
        <v>320</v>
      </c>
    </row>
    <row r="1412" spans="1:7" hidden="1" x14ac:dyDescent="0.25">
      <c r="A1412" s="1" t="s">
        <v>340</v>
      </c>
      <c r="B1412" s="1" t="s">
        <v>307</v>
      </c>
      <c r="C1412" s="1" t="s">
        <v>9</v>
      </c>
      <c r="D1412" s="1">
        <v>2021</v>
      </c>
      <c r="E1412" s="1" t="s">
        <v>202</v>
      </c>
      <c r="F1412" s="1" t="s">
        <v>304</v>
      </c>
      <c r="G1412" s="1" t="s">
        <v>320</v>
      </c>
    </row>
    <row r="1413" spans="1:7" hidden="1" x14ac:dyDescent="0.25">
      <c r="A1413" s="1" t="s">
        <v>341</v>
      </c>
      <c r="B1413" s="1" t="s">
        <v>342</v>
      </c>
      <c r="C1413" s="1" t="s">
        <v>9</v>
      </c>
      <c r="D1413" s="1">
        <v>2021</v>
      </c>
      <c r="E1413" s="1" t="s">
        <v>202</v>
      </c>
      <c r="F1413" s="1" t="s">
        <v>304</v>
      </c>
      <c r="G1413" s="1" t="s">
        <v>320</v>
      </c>
    </row>
    <row r="1414" spans="1:7" hidden="1" x14ac:dyDescent="0.25">
      <c r="A1414" s="1" t="s">
        <v>343</v>
      </c>
      <c r="B1414" s="1" t="s">
        <v>337</v>
      </c>
      <c r="C1414" s="1" t="s">
        <v>9</v>
      </c>
      <c r="D1414" s="1">
        <v>2021</v>
      </c>
      <c r="E1414" s="1" t="s">
        <v>202</v>
      </c>
      <c r="F1414" s="1" t="s">
        <v>304</v>
      </c>
      <c r="G1414" s="1" t="s">
        <v>320</v>
      </c>
    </row>
    <row r="1415" spans="1:7" hidden="1" x14ac:dyDescent="0.25">
      <c r="A1415" s="1" t="s">
        <v>344</v>
      </c>
      <c r="B1415" s="1" t="s">
        <v>345</v>
      </c>
      <c r="C1415" s="1" t="s">
        <v>9</v>
      </c>
      <c r="D1415" s="1">
        <v>2021</v>
      </c>
      <c r="E1415" s="1" t="s">
        <v>202</v>
      </c>
      <c r="F1415" s="1" t="s">
        <v>304</v>
      </c>
      <c r="G1415" s="1" t="s">
        <v>320</v>
      </c>
    </row>
    <row r="1416" spans="1:7" hidden="1" x14ac:dyDescent="0.25">
      <c r="A1416" s="1" t="s">
        <v>346</v>
      </c>
      <c r="B1416" s="1" t="s">
        <v>347</v>
      </c>
      <c r="C1416" s="1" t="s">
        <v>9</v>
      </c>
      <c r="D1416" s="1">
        <v>2021</v>
      </c>
      <c r="E1416" s="1" t="s">
        <v>202</v>
      </c>
      <c r="F1416" s="1" t="s">
        <v>304</v>
      </c>
      <c r="G1416" s="1" t="s">
        <v>320</v>
      </c>
    </row>
    <row r="1417" spans="1:7" hidden="1" x14ac:dyDescent="0.25">
      <c r="A1417" s="1" t="s">
        <v>348</v>
      </c>
      <c r="B1417" s="1" t="s">
        <v>349</v>
      </c>
      <c r="C1417" s="1" t="s">
        <v>9</v>
      </c>
      <c r="D1417" s="1">
        <v>2021</v>
      </c>
      <c r="E1417" s="1" t="s">
        <v>202</v>
      </c>
      <c r="F1417" s="1" t="s">
        <v>304</v>
      </c>
      <c r="G1417" s="1" t="s">
        <v>320</v>
      </c>
    </row>
    <row r="1418" spans="1:7" hidden="1" x14ac:dyDescent="0.25">
      <c r="A1418" s="1" t="s">
        <v>350</v>
      </c>
      <c r="B1418" s="1" t="s">
        <v>351</v>
      </c>
      <c r="C1418" s="1" t="s">
        <v>9</v>
      </c>
      <c r="D1418" s="1">
        <v>2021</v>
      </c>
      <c r="E1418" s="1" t="s">
        <v>202</v>
      </c>
      <c r="F1418" s="1" t="s">
        <v>304</v>
      </c>
      <c r="G1418" s="1" t="s">
        <v>320</v>
      </c>
    </row>
    <row r="1419" spans="1:7" hidden="1" x14ac:dyDescent="0.25">
      <c r="A1419" s="1" t="s">
        <v>352</v>
      </c>
      <c r="B1419" s="1" t="s">
        <v>353</v>
      </c>
      <c r="C1419" s="1" t="s">
        <v>9</v>
      </c>
      <c r="D1419" s="1">
        <v>2021</v>
      </c>
      <c r="E1419" s="1" t="s">
        <v>202</v>
      </c>
      <c r="F1419" s="1" t="s">
        <v>304</v>
      </c>
      <c r="G1419" s="1" t="s">
        <v>320</v>
      </c>
    </row>
    <row r="1420" spans="1:7" hidden="1" x14ac:dyDescent="0.25">
      <c r="A1420" s="1" t="s">
        <v>354</v>
      </c>
      <c r="B1420" s="1" t="s">
        <v>355</v>
      </c>
      <c r="C1420" s="1" t="s">
        <v>9</v>
      </c>
      <c r="D1420" s="1">
        <v>2021</v>
      </c>
      <c r="E1420" s="1" t="s">
        <v>202</v>
      </c>
      <c r="F1420" s="1" t="s">
        <v>304</v>
      </c>
      <c r="G1420" s="1" t="s">
        <v>320</v>
      </c>
    </row>
    <row r="1421" spans="1:7" hidden="1" x14ac:dyDescent="0.25">
      <c r="A1421" s="1" t="s">
        <v>356</v>
      </c>
      <c r="B1421" s="1" t="s">
        <v>357</v>
      </c>
      <c r="C1421" s="1" t="s">
        <v>9</v>
      </c>
      <c r="D1421" s="1">
        <v>2021</v>
      </c>
      <c r="E1421" s="1" t="s">
        <v>202</v>
      </c>
      <c r="F1421" s="1" t="s">
        <v>304</v>
      </c>
      <c r="G1421" s="1" t="s">
        <v>320</v>
      </c>
    </row>
    <row r="1422" spans="1:7" hidden="1" x14ac:dyDescent="0.25">
      <c r="A1422" s="1" t="s">
        <v>358</v>
      </c>
      <c r="B1422" s="1" t="s">
        <v>359</v>
      </c>
      <c r="C1422" s="1" t="s">
        <v>9</v>
      </c>
      <c r="D1422" s="1">
        <v>2021</v>
      </c>
      <c r="E1422" s="1" t="s">
        <v>202</v>
      </c>
      <c r="F1422" s="1" t="s">
        <v>304</v>
      </c>
      <c r="G1422" s="1" t="s">
        <v>320</v>
      </c>
    </row>
    <row r="1423" spans="1:7" hidden="1" x14ac:dyDescent="0.25">
      <c r="A1423" s="1" t="s">
        <v>360</v>
      </c>
      <c r="B1423" s="1" t="s">
        <v>361</v>
      </c>
      <c r="C1423" s="1" t="s">
        <v>9</v>
      </c>
      <c r="D1423" s="1">
        <v>2021</v>
      </c>
      <c r="E1423" s="1" t="s">
        <v>202</v>
      </c>
      <c r="F1423" s="1" t="s">
        <v>304</v>
      </c>
      <c r="G1423" s="1" t="s">
        <v>320</v>
      </c>
    </row>
    <row r="1424" spans="1:7" hidden="1" x14ac:dyDescent="0.25">
      <c r="A1424" s="1" t="s">
        <v>362</v>
      </c>
      <c r="B1424" s="1" t="s">
        <v>363</v>
      </c>
      <c r="C1424" s="1" t="s">
        <v>9</v>
      </c>
      <c r="D1424" s="1">
        <v>2021</v>
      </c>
      <c r="E1424" s="1" t="s">
        <v>202</v>
      </c>
      <c r="F1424" s="1" t="s">
        <v>304</v>
      </c>
      <c r="G1424" s="1" t="s">
        <v>320</v>
      </c>
    </row>
    <row r="1425" spans="1:7" hidden="1" x14ac:dyDescent="0.25">
      <c r="A1425" s="1" t="s">
        <v>364</v>
      </c>
      <c r="B1425" s="1" t="s">
        <v>158</v>
      </c>
      <c r="C1425" s="1" t="s">
        <v>9</v>
      </c>
      <c r="D1425" s="1">
        <v>2021</v>
      </c>
      <c r="E1425" s="1" t="s">
        <v>202</v>
      </c>
      <c r="F1425" s="1" t="s">
        <v>304</v>
      </c>
      <c r="G1425" s="1" t="s">
        <v>320</v>
      </c>
    </row>
    <row r="1426" spans="1:7" hidden="1" x14ac:dyDescent="0.25">
      <c r="A1426" s="1" t="s">
        <v>365</v>
      </c>
      <c r="B1426" s="1" t="s">
        <v>366</v>
      </c>
      <c r="C1426" s="1" t="s">
        <v>9</v>
      </c>
      <c r="D1426" s="1">
        <v>2021</v>
      </c>
      <c r="E1426" s="1" t="s">
        <v>202</v>
      </c>
      <c r="F1426" s="1" t="s">
        <v>304</v>
      </c>
      <c r="G1426" s="1" t="s">
        <v>320</v>
      </c>
    </row>
    <row r="1427" spans="1:7" hidden="1" x14ac:dyDescent="0.25">
      <c r="A1427" s="1" t="s">
        <v>367</v>
      </c>
      <c r="B1427" s="1" t="s">
        <v>368</v>
      </c>
      <c r="C1427" s="1" t="s">
        <v>9</v>
      </c>
      <c r="D1427" s="1">
        <v>2021</v>
      </c>
      <c r="E1427" s="1" t="s">
        <v>202</v>
      </c>
      <c r="F1427" s="1" t="s">
        <v>304</v>
      </c>
      <c r="G1427" s="1" t="s">
        <v>320</v>
      </c>
    </row>
    <row r="1428" spans="1:7" hidden="1" x14ac:dyDescent="0.25">
      <c r="A1428" s="1" t="s">
        <v>369</v>
      </c>
      <c r="B1428" s="1" t="s">
        <v>370</v>
      </c>
      <c r="C1428" s="1" t="s">
        <v>9</v>
      </c>
      <c r="D1428" s="1">
        <v>2021</v>
      </c>
      <c r="E1428" s="1" t="s">
        <v>202</v>
      </c>
      <c r="F1428" s="1" t="s">
        <v>304</v>
      </c>
      <c r="G1428" s="1" t="s">
        <v>320</v>
      </c>
    </row>
    <row r="1429" spans="1:7" hidden="1" x14ac:dyDescent="0.25">
      <c r="A1429" s="1" t="s">
        <v>371</v>
      </c>
      <c r="B1429" s="1" t="s">
        <v>372</v>
      </c>
      <c r="C1429" s="1" t="s">
        <v>9</v>
      </c>
      <c r="D1429" s="1">
        <v>2021</v>
      </c>
      <c r="E1429" s="1" t="s">
        <v>202</v>
      </c>
      <c r="F1429" s="1" t="s">
        <v>304</v>
      </c>
      <c r="G1429" s="1" t="s">
        <v>320</v>
      </c>
    </row>
    <row r="1430" spans="1:7" hidden="1" x14ac:dyDescent="0.25">
      <c r="A1430" s="1" t="s">
        <v>373</v>
      </c>
      <c r="B1430" s="1" t="s">
        <v>374</v>
      </c>
      <c r="C1430" s="1" t="s">
        <v>9</v>
      </c>
      <c r="D1430" s="1">
        <v>2021</v>
      </c>
      <c r="E1430" s="1" t="s">
        <v>202</v>
      </c>
      <c r="F1430" s="1" t="s">
        <v>304</v>
      </c>
      <c r="G1430" s="1" t="s">
        <v>320</v>
      </c>
    </row>
    <row r="1431" spans="1:7" hidden="1" x14ac:dyDescent="0.25">
      <c r="A1431" s="1" t="s">
        <v>375</v>
      </c>
      <c r="B1431" s="1" t="s">
        <v>376</v>
      </c>
      <c r="C1431" s="1" t="s">
        <v>9</v>
      </c>
      <c r="D1431" s="1">
        <v>2021</v>
      </c>
      <c r="E1431" s="1" t="s">
        <v>202</v>
      </c>
      <c r="F1431" s="1" t="s">
        <v>304</v>
      </c>
      <c r="G1431" s="1" t="s">
        <v>320</v>
      </c>
    </row>
    <row r="1432" spans="1:7" hidden="1" x14ac:dyDescent="0.25">
      <c r="A1432" s="1" t="s">
        <v>377</v>
      </c>
      <c r="B1432" s="1" t="s">
        <v>378</v>
      </c>
      <c r="C1432" s="1" t="s">
        <v>9</v>
      </c>
      <c r="D1432" s="1">
        <v>2021</v>
      </c>
      <c r="E1432" s="1" t="s">
        <v>202</v>
      </c>
      <c r="F1432" s="1" t="s">
        <v>304</v>
      </c>
      <c r="G1432" s="1" t="s">
        <v>320</v>
      </c>
    </row>
    <row r="1433" spans="1:7" hidden="1" x14ac:dyDescent="0.25">
      <c r="A1433" s="1" t="s">
        <v>379</v>
      </c>
      <c r="B1433" s="1" t="s">
        <v>380</v>
      </c>
      <c r="C1433" s="1" t="s">
        <v>9</v>
      </c>
      <c r="D1433" s="1">
        <v>2021</v>
      </c>
      <c r="E1433" s="1" t="s">
        <v>202</v>
      </c>
      <c r="F1433" s="1" t="s">
        <v>304</v>
      </c>
      <c r="G1433" s="1" t="s">
        <v>320</v>
      </c>
    </row>
    <row r="1434" spans="1:7" hidden="1" x14ac:dyDescent="0.25">
      <c r="A1434" s="1" t="s">
        <v>163</v>
      </c>
      <c r="B1434" s="1" t="s">
        <v>164</v>
      </c>
      <c r="C1434" s="1" t="s">
        <v>9</v>
      </c>
      <c r="D1434" s="1">
        <v>2021</v>
      </c>
      <c r="E1434" s="1" t="s">
        <v>202</v>
      </c>
      <c r="F1434" s="1" t="s">
        <v>304</v>
      </c>
      <c r="G1434" s="1" t="s">
        <v>320</v>
      </c>
    </row>
    <row r="1435" spans="1:7" hidden="1" x14ac:dyDescent="0.25">
      <c r="A1435" s="1" t="s">
        <v>381</v>
      </c>
      <c r="B1435" s="1" t="s">
        <v>382</v>
      </c>
      <c r="C1435" s="1" t="s">
        <v>9</v>
      </c>
      <c r="D1435" s="1">
        <v>2021</v>
      </c>
      <c r="E1435" s="1" t="s">
        <v>202</v>
      </c>
      <c r="F1435" s="1" t="s">
        <v>304</v>
      </c>
      <c r="G1435" s="1" t="s">
        <v>320</v>
      </c>
    </row>
    <row r="1436" spans="1:7" hidden="1" x14ac:dyDescent="0.25">
      <c r="A1436" s="1" t="s">
        <v>383</v>
      </c>
      <c r="B1436" s="1" t="s">
        <v>384</v>
      </c>
      <c r="C1436" s="1" t="s">
        <v>9</v>
      </c>
      <c r="D1436" s="1">
        <v>2021</v>
      </c>
      <c r="E1436" s="1" t="s">
        <v>202</v>
      </c>
      <c r="F1436" s="1" t="s">
        <v>304</v>
      </c>
      <c r="G1436" s="1" t="s">
        <v>320</v>
      </c>
    </row>
    <row r="1437" spans="1:7" hidden="1" x14ac:dyDescent="0.25">
      <c r="A1437" s="1" t="s">
        <v>385</v>
      </c>
      <c r="B1437" s="1" t="s">
        <v>386</v>
      </c>
      <c r="C1437" s="1" t="s">
        <v>9</v>
      </c>
      <c r="D1437" s="1">
        <v>2021</v>
      </c>
      <c r="E1437" s="1" t="s">
        <v>202</v>
      </c>
      <c r="F1437" s="1" t="s">
        <v>304</v>
      </c>
      <c r="G1437" s="1" t="s">
        <v>320</v>
      </c>
    </row>
    <row r="1438" spans="1:7" hidden="1" x14ac:dyDescent="0.25">
      <c r="A1438" s="1" t="s">
        <v>387</v>
      </c>
      <c r="B1438" s="1" t="s">
        <v>337</v>
      </c>
      <c r="C1438" s="1" t="s">
        <v>9</v>
      </c>
      <c r="D1438" s="1">
        <v>2021</v>
      </c>
      <c r="E1438" s="1" t="s">
        <v>202</v>
      </c>
      <c r="F1438" s="1" t="s">
        <v>304</v>
      </c>
      <c r="G1438" s="1" t="s">
        <v>320</v>
      </c>
    </row>
    <row r="1439" spans="1:7" hidden="1" x14ac:dyDescent="0.25">
      <c r="A1439" s="1" t="s">
        <v>388</v>
      </c>
      <c r="B1439" s="1" t="s">
        <v>389</v>
      </c>
      <c r="C1439" s="1" t="s">
        <v>9</v>
      </c>
      <c r="D1439" s="1">
        <v>2021</v>
      </c>
      <c r="E1439" s="1" t="s">
        <v>202</v>
      </c>
      <c r="F1439" s="1" t="s">
        <v>304</v>
      </c>
      <c r="G1439" s="1" t="s">
        <v>320</v>
      </c>
    </row>
    <row r="1440" spans="1:7" hidden="1" x14ac:dyDescent="0.25">
      <c r="A1440" s="1" t="s">
        <v>390</v>
      </c>
      <c r="B1440" s="1" t="s">
        <v>391</v>
      </c>
      <c r="C1440" s="1" t="s">
        <v>9</v>
      </c>
      <c r="D1440" s="1">
        <v>2021</v>
      </c>
      <c r="E1440" s="1" t="s">
        <v>202</v>
      </c>
      <c r="F1440" s="1" t="s">
        <v>304</v>
      </c>
      <c r="G1440" s="1" t="s">
        <v>320</v>
      </c>
    </row>
    <row r="1441" spans="1:7" hidden="1" x14ac:dyDescent="0.25">
      <c r="A1441" s="1" t="s">
        <v>392</v>
      </c>
      <c r="B1441" s="1" t="s">
        <v>393</v>
      </c>
      <c r="C1441" s="1" t="s">
        <v>9</v>
      </c>
      <c r="D1441" s="1">
        <v>2021</v>
      </c>
      <c r="E1441" s="1" t="s">
        <v>202</v>
      </c>
      <c r="F1441" s="1" t="s">
        <v>304</v>
      </c>
      <c r="G1441" s="1" t="s">
        <v>320</v>
      </c>
    </row>
    <row r="1442" spans="1:7" hidden="1" x14ac:dyDescent="0.25">
      <c r="A1442" s="1" t="s">
        <v>394</v>
      </c>
      <c r="B1442" s="1" t="s">
        <v>395</v>
      </c>
      <c r="C1442" s="1" t="s">
        <v>9</v>
      </c>
      <c r="D1442" s="1">
        <v>2021</v>
      </c>
      <c r="E1442" s="1" t="s">
        <v>202</v>
      </c>
      <c r="F1442" s="1" t="s">
        <v>304</v>
      </c>
      <c r="G1442" s="1" t="s">
        <v>320</v>
      </c>
    </row>
    <row r="1443" spans="1:7" hidden="1" x14ac:dyDescent="0.25">
      <c r="A1443" s="1" t="s">
        <v>396</v>
      </c>
      <c r="B1443" s="1" t="s">
        <v>324</v>
      </c>
      <c r="C1443" s="1" t="s">
        <v>9</v>
      </c>
      <c r="D1443" s="1">
        <v>2021</v>
      </c>
      <c r="E1443" s="1" t="s">
        <v>202</v>
      </c>
      <c r="F1443" s="1" t="s">
        <v>304</v>
      </c>
      <c r="G1443" s="1" t="s">
        <v>320</v>
      </c>
    </row>
    <row r="1444" spans="1:7" hidden="1" x14ac:dyDescent="0.25">
      <c r="A1444" s="1" t="s">
        <v>397</v>
      </c>
      <c r="B1444" s="1" t="s">
        <v>168</v>
      </c>
      <c r="C1444" s="1" t="s">
        <v>9</v>
      </c>
      <c r="D1444" s="1">
        <v>2021</v>
      </c>
      <c r="E1444" s="1" t="s">
        <v>202</v>
      </c>
      <c r="F1444" s="1" t="s">
        <v>304</v>
      </c>
      <c r="G1444" s="1" t="s">
        <v>320</v>
      </c>
    </row>
    <row r="1445" spans="1:7" hidden="1" x14ac:dyDescent="0.25">
      <c r="A1445" s="1" t="s">
        <v>398</v>
      </c>
      <c r="B1445" s="1" t="s">
        <v>175</v>
      </c>
      <c r="C1445" s="1" t="s">
        <v>9</v>
      </c>
      <c r="D1445" s="1">
        <v>2021</v>
      </c>
      <c r="E1445" s="1" t="s">
        <v>202</v>
      </c>
      <c r="F1445" s="1" t="s">
        <v>304</v>
      </c>
      <c r="G1445" s="1" t="s">
        <v>320</v>
      </c>
    </row>
    <row r="1446" spans="1:7" hidden="1" x14ac:dyDescent="0.25">
      <c r="A1446" s="1" t="s">
        <v>399</v>
      </c>
      <c r="B1446" s="1" t="s">
        <v>172</v>
      </c>
      <c r="C1446" s="1" t="s">
        <v>9</v>
      </c>
      <c r="D1446" s="1">
        <v>2021</v>
      </c>
      <c r="E1446" s="1" t="s">
        <v>202</v>
      </c>
      <c r="F1446" s="1" t="s">
        <v>304</v>
      </c>
      <c r="G1446" s="1" t="s">
        <v>320</v>
      </c>
    </row>
    <row r="1447" spans="1:7" hidden="1" x14ac:dyDescent="0.25">
      <c r="A1447" s="1" t="s">
        <v>400</v>
      </c>
      <c r="B1447" s="1" t="s">
        <v>401</v>
      </c>
      <c r="C1447" s="1" t="s">
        <v>9</v>
      </c>
      <c r="D1447" s="1">
        <v>2021</v>
      </c>
      <c r="E1447" s="1" t="s">
        <v>202</v>
      </c>
      <c r="F1447" s="1" t="s">
        <v>304</v>
      </c>
      <c r="G1447" s="1" t="s">
        <v>320</v>
      </c>
    </row>
    <row r="1448" spans="1:7" hidden="1" x14ac:dyDescent="0.25">
      <c r="A1448" s="1" t="s">
        <v>402</v>
      </c>
      <c r="B1448" s="1" t="s">
        <v>331</v>
      </c>
      <c r="C1448" s="1" t="s">
        <v>9</v>
      </c>
      <c r="D1448" s="1">
        <v>2021</v>
      </c>
      <c r="E1448" s="1" t="s">
        <v>202</v>
      </c>
      <c r="F1448" s="1" t="s">
        <v>304</v>
      </c>
      <c r="G1448" s="1" t="s">
        <v>320</v>
      </c>
    </row>
    <row r="1449" spans="1:7" hidden="1" x14ac:dyDescent="0.25">
      <c r="A1449" s="1" t="s">
        <v>22</v>
      </c>
      <c r="B1449" s="1" t="s">
        <v>23</v>
      </c>
      <c r="C1449" s="1" t="s">
        <v>9</v>
      </c>
      <c r="D1449" s="1">
        <v>2021</v>
      </c>
      <c r="E1449" s="1" t="s">
        <v>202</v>
      </c>
      <c r="F1449" s="1" t="s">
        <v>304</v>
      </c>
      <c r="G1449" s="1" t="s">
        <v>320</v>
      </c>
    </row>
    <row r="1450" spans="1:7" hidden="1" x14ac:dyDescent="0.25">
      <c r="A1450" s="1" t="s">
        <v>24</v>
      </c>
      <c r="B1450" s="1" t="s">
        <v>25</v>
      </c>
      <c r="C1450" s="1" t="s">
        <v>9</v>
      </c>
      <c r="D1450" s="1">
        <v>2021</v>
      </c>
      <c r="E1450" s="1" t="s">
        <v>202</v>
      </c>
      <c r="F1450" s="1" t="s">
        <v>304</v>
      </c>
      <c r="G1450" s="1" t="s">
        <v>320</v>
      </c>
    </row>
    <row r="1451" spans="1:7" hidden="1" x14ac:dyDescent="0.25">
      <c r="A1451" s="1" t="s">
        <v>403</v>
      </c>
      <c r="B1451" s="1" t="s">
        <v>404</v>
      </c>
      <c r="C1451" s="1" t="s">
        <v>9</v>
      </c>
      <c r="D1451" s="1">
        <v>2021</v>
      </c>
      <c r="E1451" s="1" t="s">
        <v>202</v>
      </c>
      <c r="F1451" s="1" t="s">
        <v>304</v>
      </c>
      <c r="G1451" s="1" t="s">
        <v>320</v>
      </c>
    </row>
    <row r="1452" spans="1:7" hidden="1" x14ac:dyDescent="0.25">
      <c r="A1452" s="1" t="s">
        <v>405</v>
      </c>
      <c r="B1452" s="1" t="s">
        <v>406</v>
      </c>
      <c r="C1452" s="1" t="s">
        <v>9</v>
      </c>
      <c r="D1452" s="1">
        <v>2021</v>
      </c>
      <c r="E1452" s="1" t="s">
        <v>202</v>
      </c>
      <c r="F1452" s="1" t="s">
        <v>304</v>
      </c>
      <c r="G1452" s="1" t="s">
        <v>320</v>
      </c>
    </row>
    <row r="1453" spans="1:7" hidden="1" x14ac:dyDescent="0.25">
      <c r="A1453" s="1" t="s">
        <v>407</v>
      </c>
      <c r="B1453" s="1" t="s">
        <v>408</v>
      </c>
      <c r="C1453" s="1" t="s">
        <v>9</v>
      </c>
      <c r="D1453" s="1">
        <v>2021</v>
      </c>
      <c r="E1453" s="1" t="s">
        <v>202</v>
      </c>
      <c r="F1453" s="1" t="s">
        <v>304</v>
      </c>
      <c r="G1453" s="1" t="s">
        <v>320</v>
      </c>
    </row>
    <row r="1454" spans="1:7" hidden="1" x14ac:dyDescent="0.25">
      <c r="A1454" s="1" t="s">
        <v>409</v>
      </c>
      <c r="B1454" s="1" t="s">
        <v>410</v>
      </c>
      <c r="C1454" s="1" t="s">
        <v>9</v>
      </c>
      <c r="D1454" s="1">
        <v>2021</v>
      </c>
      <c r="E1454" s="1" t="s">
        <v>202</v>
      </c>
      <c r="F1454" s="1" t="s">
        <v>304</v>
      </c>
      <c r="G1454" s="1" t="s">
        <v>320</v>
      </c>
    </row>
    <row r="1455" spans="1:7" hidden="1" x14ac:dyDescent="0.25">
      <c r="A1455" s="1" t="s">
        <v>411</v>
      </c>
      <c r="B1455" s="1" t="s">
        <v>412</v>
      </c>
      <c r="C1455" s="1" t="s">
        <v>9</v>
      </c>
      <c r="D1455" s="1">
        <v>2021</v>
      </c>
      <c r="E1455" s="1" t="s">
        <v>202</v>
      </c>
      <c r="F1455" s="1" t="s">
        <v>304</v>
      </c>
      <c r="G1455" s="1" t="s">
        <v>320</v>
      </c>
    </row>
    <row r="1456" spans="1:7" hidden="1" x14ac:dyDescent="0.25">
      <c r="A1456" s="1" t="s">
        <v>413</v>
      </c>
      <c r="B1456" s="1" t="s">
        <v>414</v>
      </c>
      <c r="C1456" s="1" t="s">
        <v>9</v>
      </c>
      <c r="D1456" s="1">
        <v>2021</v>
      </c>
      <c r="E1456" s="1" t="s">
        <v>202</v>
      </c>
      <c r="F1456" s="1" t="s">
        <v>304</v>
      </c>
      <c r="G1456" s="1" t="s">
        <v>320</v>
      </c>
    </row>
    <row r="1457" spans="1:7" hidden="1" x14ac:dyDescent="0.25">
      <c r="A1457" s="1" t="s">
        <v>415</v>
      </c>
      <c r="B1457" s="1" t="s">
        <v>416</v>
      </c>
      <c r="C1457" s="1" t="s">
        <v>9</v>
      </c>
      <c r="D1457" s="1">
        <v>2021</v>
      </c>
      <c r="E1457" s="1" t="s">
        <v>202</v>
      </c>
      <c r="F1457" s="1" t="s">
        <v>304</v>
      </c>
      <c r="G1457" s="1" t="s">
        <v>320</v>
      </c>
    </row>
    <row r="1458" spans="1:7" hidden="1" x14ac:dyDescent="0.25">
      <c r="A1458" s="1" t="s">
        <v>417</v>
      </c>
      <c r="B1458" s="1" t="s">
        <v>418</v>
      </c>
      <c r="C1458" s="1" t="s">
        <v>9</v>
      </c>
      <c r="D1458" s="1">
        <v>2021</v>
      </c>
      <c r="E1458" s="1" t="s">
        <v>202</v>
      </c>
      <c r="F1458" s="1" t="s">
        <v>304</v>
      </c>
      <c r="G1458" s="1" t="s">
        <v>320</v>
      </c>
    </row>
    <row r="1459" spans="1:7" hidden="1" x14ac:dyDescent="0.25">
      <c r="A1459" s="1" t="s">
        <v>419</v>
      </c>
      <c r="B1459" s="1" t="s">
        <v>420</v>
      </c>
      <c r="C1459" s="1" t="s">
        <v>9</v>
      </c>
      <c r="D1459" s="1">
        <v>2021</v>
      </c>
      <c r="E1459" s="1" t="s">
        <v>202</v>
      </c>
      <c r="F1459" s="1" t="s">
        <v>304</v>
      </c>
      <c r="G1459" s="1" t="s">
        <v>320</v>
      </c>
    </row>
    <row r="1460" spans="1:7" hidden="1" x14ac:dyDescent="0.25">
      <c r="A1460" s="1" t="s">
        <v>421</v>
      </c>
      <c r="B1460" s="1" t="s">
        <v>422</v>
      </c>
      <c r="C1460" s="1" t="s">
        <v>9</v>
      </c>
      <c r="D1460" s="1">
        <v>2021</v>
      </c>
      <c r="E1460" s="1" t="s">
        <v>202</v>
      </c>
      <c r="F1460" s="1" t="s">
        <v>304</v>
      </c>
      <c r="G1460" s="1" t="s">
        <v>320</v>
      </c>
    </row>
    <row r="1461" spans="1:7" hidden="1" x14ac:dyDescent="0.25">
      <c r="A1461" s="1" t="s">
        <v>423</v>
      </c>
      <c r="B1461" s="1" t="s">
        <v>424</v>
      </c>
      <c r="C1461" s="1" t="s">
        <v>9</v>
      </c>
      <c r="D1461" s="1">
        <v>2021</v>
      </c>
      <c r="E1461" s="1" t="s">
        <v>202</v>
      </c>
      <c r="F1461" s="1" t="s">
        <v>304</v>
      </c>
      <c r="G1461" s="1" t="s">
        <v>320</v>
      </c>
    </row>
    <row r="1462" spans="1:7" hidden="1" x14ac:dyDescent="0.25">
      <c r="A1462" s="1" t="s">
        <v>425</v>
      </c>
      <c r="B1462" s="1" t="s">
        <v>426</v>
      </c>
      <c r="C1462" s="1" t="s">
        <v>9</v>
      </c>
      <c r="D1462" s="1">
        <v>2021</v>
      </c>
      <c r="E1462" s="1" t="s">
        <v>202</v>
      </c>
      <c r="F1462" s="1" t="s">
        <v>304</v>
      </c>
      <c r="G1462" s="1" t="s">
        <v>320</v>
      </c>
    </row>
    <row r="1463" spans="1:7" hidden="1" x14ac:dyDescent="0.25">
      <c r="A1463" s="1" t="s">
        <v>427</v>
      </c>
      <c r="B1463" s="1" t="s">
        <v>428</v>
      </c>
      <c r="C1463" s="1" t="s">
        <v>9</v>
      </c>
      <c r="D1463" s="1">
        <v>2021</v>
      </c>
      <c r="E1463" s="1" t="s">
        <v>202</v>
      </c>
      <c r="F1463" s="1" t="s">
        <v>304</v>
      </c>
      <c r="G1463" s="1" t="s">
        <v>320</v>
      </c>
    </row>
    <row r="1464" spans="1:7" hidden="1" x14ac:dyDescent="0.25">
      <c r="A1464" s="1" t="s">
        <v>429</v>
      </c>
      <c r="B1464" s="1" t="s">
        <v>430</v>
      </c>
      <c r="C1464" s="1" t="s">
        <v>9</v>
      </c>
      <c r="D1464" s="1">
        <v>2021</v>
      </c>
      <c r="E1464" s="1" t="s">
        <v>202</v>
      </c>
      <c r="F1464" s="1" t="s">
        <v>304</v>
      </c>
      <c r="G1464" s="1" t="s">
        <v>320</v>
      </c>
    </row>
    <row r="1465" spans="1:7" hidden="1" x14ac:dyDescent="0.25">
      <c r="A1465" s="1" t="s">
        <v>431</v>
      </c>
      <c r="B1465" s="1" t="s">
        <v>432</v>
      </c>
      <c r="C1465" s="1" t="s">
        <v>9</v>
      </c>
      <c r="D1465" s="1">
        <v>2021</v>
      </c>
      <c r="E1465" s="1" t="s">
        <v>202</v>
      </c>
      <c r="F1465" s="1" t="s">
        <v>304</v>
      </c>
      <c r="G1465" s="1" t="s">
        <v>320</v>
      </c>
    </row>
    <row r="1466" spans="1:7" hidden="1" x14ac:dyDescent="0.25">
      <c r="A1466" s="1" t="s">
        <v>433</v>
      </c>
      <c r="B1466" s="1" t="s">
        <v>434</v>
      </c>
      <c r="C1466" s="1" t="s">
        <v>9</v>
      </c>
      <c r="D1466" s="1">
        <v>2021</v>
      </c>
      <c r="E1466" s="1" t="s">
        <v>202</v>
      </c>
      <c r="F1466" s="1" t="s">
        <v>304</v>
      </c>
      <c r="G1466" s="1" t="s">
        <v>320</v>
      </c>
    </row>
    <row r="1467" spans="1:7" hidden="1" x14ac:dyDescent="0.25">
      <c r="A1467" s="1" t="s">
        <v>435</v>
      </c>
      <c r="B1467" s="1" t="s">
        <v>436</v>
      </c>
      <c r="C1467" s="1" t="s">
        <v>9</v>
      </c>
      <c r="D1467" s="1">
        <v>2021</v>
      </c>
      <c r="E1467" s="1" t="s">
        <v>202</v>
      </c>
      <c r="F1467" s="1" t="s">
        <v>304</v>
      </c>
      <c r="G1467" s="1" t="s">
        <v>320</v>
      </c>
    </row>
    <row r="1468" spans="1:7" hidden="1" x14ac:dyDescent="0.25">
      <c r="A1468" s="1" t="s">
        <v>437</v>
      </c>
      <c r="B1468" s="1" t="s">
        <v>438</v>
      </c>
      <c r="C1468" s="1" t="s">
        <v>9</v>
      </c>
      <c r="D1468" s="1">
        <v>2021</v>
      </c>
      <c r="E1468" s="1" t="s">
        <v>202</v>
      </c>
      <c r="F1468" s="1" t="s">
        <v>304</v>
      </c>
      <c r="G1468" s="1" t="s">
        <v>320</v>
      </c>
    </row>
    <row r="1469" spans="1:7" hidden="1" x14ac:dyDescent="0.25">
      <c r="A1469" s="1" t="s">
        <v>439</v>
      </c>
      <c r="B1469" s="1" t="s">
        <v>440</v>
      </c>
      <c r="C1469" s="1" t="s">
        <v>9</v>
      </c>
      <c r="D1469" s="1">
        <v>2021</v>
      </c>
      <c r="E1469" s="1" t="s">
        <v>202</v>
      </c>
      <c r="F1469" s="1" t="s">
        <v>304</v>
      </c>
      <c r="G1469" s="1" t="s">
        <v>320</v>
      </c>
    </row>
    <row r="1470" spans="1:7" hidden="1" x14ac:dyDescent="0.25">
      <c r="A1470" s="1" t="s">
        <v>441</v>
      </c>
      <c r="B1470" s="1" t="s">
        <v>442</v>
      </c>
      <c r="C1470" s="1" t="s">
        <v>9</v>
      </c>
      <c r="D1470" s="1">
        <v>2021</v>
      </c>
      <c r="E1470" s="1" t="s">
        <v>202</v>
      </c>
      <c r="F1470" s="1" t="s">
        <v>304</v>
      </c>
      <c r="G1470" s="1" t="s">
        <v>320</v>
      </c>
    </row>
    <row r="1471" spans="1:7" hidden="1" x14ac:dyDescent="0.25">
      <c r="A1471" s="1" t="s">
        <v>443</v>
      </c>
      <c r="B1471" s="1" t="s">
        <v>444</v>
      </c>
      <c r="C1471" s="1" t="s">
        <v>9</v>
      </c>
      <c r="D1471" s="1">
        <v>2021</v>
      </c>
      <c r="E1471" s="1" t="s">
        <v>202</v>
      </c>
      <c r="F1471" s="1" t="s">
        <v>304</v>
      </c>
      <c r="G1471" s="1" t="s">
        <v>320</v>
      </c>
    </row>
    <row r="1472" spans="1:7" hidden="1" x14ac:dyDescent="0.25">
      <c r="A1472" s="1" t="s">
        <v>445</v>
      </c>
      <c r="B1472" s="1" t="s">
        <v>446</v>
      </c>
      <c r="C1472" s="1" t="s">
        <v>9</v>
      </c>
      <c r="D1472" s="1">
        <v>2021</v>
      </c>
      <c r="E1472" s="1" t="s">
        <v>202</v>
      </c>
      <c r="F1472" s="1" t="s">
        <v>304</v>
      </c>
      <c r="G1472" s="1" t="s">
        <v>320</v>
      </c>
    </row>
    <row r="1473" spans="1:7" hidden="1" x14ac:dyDescent="0.25">
      <c r="A1473" s="1" t="s">
        <v>447</v>
      </c>
      <c r="B1473" s="1" t="s">
        <v>448</v>
      </c>
      <c r="C1473" s="1" t="s">
        <v>9</v>
      </c>
      <c r="D1473" s="1">
        <v>2021</v>
      </c>
      <c r="E1473" s="1" t="s">
        <v>202</v>
      </c>
      <c r="F1473" s="1" t="s">
        <v>304</v>
      </c>
      <c r="G1473" s="1" t="s">
        <v>320</v>
      </c>
    </row>
    <row r="1474" spans="1:7" hidden="1" x14ac:dyDescent="0.25">
      <c r="A1474" s="1" t="s">
        <v>449</v>
      </c>
      <c r="B1474" s="1" t="s">
        <v>450</v>
      </c>
      <c r="C1474" s="1" t="s">
        <v>9</v>
      </c>
      <c r="D1474" s="1">
        <v>2021</v>
      </c>
      <c r="E1474" s="1" t="s">
        <v>202</v>
      </c>
      <c r="F1474" s="1" t="s">
        <v>304</v>
      </c>
      <c r="G1474" s="1" t="s">
        <v>320</v>
      </c>
    </row>
    <row r="1475" spans="1:7" hidden="1" x14ac:dyDescent="0.25">
      <c r="A1475" s="1" t="s">
        <v>451</v>
      </c>
      <c r="B1475" s="1" t="s">
        <v>452</v>
      </c>
      <c r="C1475" s="1" t="s">
        <v>9</v>
      </c>
      <c r="D1475" s="1">
        <v>2021</v>
      </c>
      <c r="E1475" s="1" t="s">
        <v>202</v>
      </c>
      <c r="F1475" s="1" t="s">
        <v>304</v>
      </c>
      <c r="G1475" s="1" t="s">
        <v>320</v>
      </c>
    </row>
    <row r="1476" spans="1:7" hidden="1" x14ac:dyDescent="0.25">
      <c r="A1476" s="1" t="s">
        <v>453</v>
      </c>
      <c r="B1476" s="1" t="s">
        <v>454</v>
      </c>
      <c r="C1476" s="1" t="s">
        <v>9</v>
      </c>
      <c r="D1476" s="1">
        <v>2021</v>
      </c>
      <c r="E1476" s="1" t="s">
        <v>202</v>
      </c>
      <c r="F1476" s="1" t="s">
        <v>304</v>
      </c>
      <c r="G1476" s="1" t="s">
        <v>320</v>
      </c>
    </row>
    <row r="1477" spans="1:7" hidden="1" x14ac:dyDescent="0.25">
      <c r="A1477" s="1" t="s">
        <v>455</v>
      </c>
      <c r="B1477" s="1" t="s">
        <v>456</v>
      </c>
      <c r="C1477" s="1" t="s">
        <v>9</v>
      </c>
      <c r="D1477" s="1">
        <v>2021</v>
      </c>
      <c r="E1477" s="1" t="s">
        <v>202</v>
      </c>
      <c r="F1477" s="1" t="s">
        <v>304</v>
      </c>
      <c r="G1477" s="1" t="s">
        <v>320</v>
      </c>
    </row>
    <row r="1478" spans="1:7" hidden="1" x14ac:dyDescent="0.25">
      <c r="A1478" s="1" t="s">
        <v>457</v>
      </c>
      <c r="B1478" s="1" t="s">
        <v>458</v>
      </c>
      <c r="C1478" s="1" t="s">
        <v>9</v>
      </c>
      <c r="D1478" s="1">
        <v>2021</v>
      </c>
      <c r="E1478" s="1" t="s">
        <v>202</v>
      </c>
      <c r="F1478" s="1" t="s">
        <v>304</v>
      </c>
      <c r="G1478" s="1" t="s">
        <v>320</v>
      </c>
    </row>
    <row r="1479" spans="1:7" hidden="1" x14ac:dyDescent="0.25">
      <c r="A1479" s="1" t="s">
        <v>459</v>
      </c>
      <c r="B1479" s="1" t="s">
        <v>460</v>
      </c>
      <c r="C1479" s="1" t="s">
        <v>9</v>
      </c>
      <c r="D1479" s="1">
        <v>2021</v>
      </c>
      <c r="E1479" s="1" t="s">
        <v>202</v>
      </c>
      <c r="F1479" s="1" t="s">
        <v>304</v>
      </c>
      <c r="G1479" s="1" t="s">
        <v>320</v>
      </c>
    </row>
    <row r="1480" spans="1:7" hidden="1" x14ac:dyDescent="0.25">
      <c r="A1480" s="1" t="s">
        <v>461</v>
      </c>
      <c r="B1480" s="1" t="s">
        <v>462</v>
      </c>
      <c r="C1480" s="1" t="s">
        <v>9</v>
      </c>
      <c r="D1480" s="1">
        <v>2021</v>
      </c>
      <c r="E1480" s="1" t="s">
        <v>202</v>
      </c>
      <c r="F1480" s="1" t="s">
        <v>304</v>
      </c>
      <c r="G1480" s="1" t="s">
        <v>320</v>
      </c>
    </row>
    <row r="1481" spans="1:7" hidden="1" x14ac:dyDescent="0.25">
      <c r="A1481" s="1" t="s">
        <v>463</v>
      </c>
      <c r="B1481" s="1" t="s">
        <v>464</v>
      </c>
      <c r="C1481" s="1" t="s">
        <v>9</v>
      </c>
      <c r="D1481" s="1">
        <v>2021</v>
      </c>
      <c r="E1481" s="1" t="s">
        <v>202</v>
      </c>
      <c r="F1481" s="1" t="s">
        <v>304</v>
      </c>
      <c r="G1481" s="1" t="s">
        <v>320</v>
      </c>
    </row>
    <row r="1482" spans="1:7" hidden="1" x14ac:dyDescent="0.25">
      <c r="A1482" s="1" t="s">
        <v>465</v>
      </c>
      <c r="B1482" s="1" t="s">
        <v>466</v>
      </c>
      <c r="C1482" s="1" t="s">
        <v>9</v>
      </c>
      <c r="D1482" s="1">
        <v>2021</v>
      </c>
      <c r="E1482" s="1" t="s">
        <v>202</v>
      </c>
      <c r="F1482" s="1" t="s">
        <v>304</v>
      </c>
      <c r="G1482" s="1" t="s">
        <v>320</v>
      </c>
    </row>
    <row r="1483" spans="1:7" hidden="1" x14ac:dyDescent="0.25">
      <c r="A1483" s="1" t="s">
        <v>467</v>
      </c>
      <c r="B1483" s="1" t="s">
        <v>468</v>
      </c>
      <c r="C1483" s="1" t="s">
        <v>9</v>
      </c>
      <c r="D1483" s="1">
        <v>2021</v>
      </c>
      <c r="E1483" s="1" t="s">
        <v>202</v>
      </c>
      <c r="F1483" s="1" t="s">
        <v>304</v>
      </c>
      <c r="G1483" s="1" t="s">
        <v>320</v>
      </c>
    </row>
    <row r="1484" spans="1:7" hidden="1" x14ac:dyDescent="0.25">
      <c r="A1484" s="1" t="s">
        <v>469</v>
      </c>
      <c r="B1484" s="1" t="s">
        <v>470</v>
      </c>
      <c r="C1484" s="1" t="s">
        <v>9</v>
      </c>
      <c r="D1484" s="1">
        <v>2021</v>
      </c>
      <c r="E1484" s="1" t="s">
        <v>202</v>
      </c>
      <c r="F1484" s="1" t="s">
        <v>304</v>
      </c>
      <c r="G1484" s="1" t="s">
        <v>320</v>
      </c>
    </row>
    <row r="1485" spans="1:7" hidden="1" x14ac:dyDescent="0.25">
      <c r="A1485" s="1" t="s">
        <v>471</v>
      </c>
      <c r="B1485" s="1" t="s">
        <v>472</v>
      </c>
      <c r="C1485" s="1" t="s">
        <v>9</v>
      </c>
      <c r="D1485" s="1">
        <v>2021</v>
      </c>
      <c r="E1485" s="1" t="s">
        <v>202</v>
      </c>
      <c r="F1485" s="1" t="s">
        <v>304</v>
      </c>
      <c r="G1485" s="1" t="s">
        <v>320</v>
      </c>
    </row>
    <row r="1486" spans="1:7" hidden="1" x14ac:dyDescent="0.25">
      <c r="A1486" s="1" t="s">
        <v>473</v>
      </c>
      <c r="B1486" s="1" t="s">
        <v>474</v>
      </c>
      <c r="C1486" s="1" t="s">
        <v>9</v>
      </c>
      <c r="D1486" s="1">
        <v>2021</v>
      </c>
      <c r="E1486" s="1" t="s">
        <v>202</v>
      </c>
      <c r="F1486" s="1" t="s">
        <v>304</v>
      </c>
      <c r="G1486" s="1" t="s">
        <v>320</v>
      </c>
    </row>
    <row r="1487" spans="1:7" hidden="1" x14ac:dyDescent="0.25">
      <c r="A1487" s="1" t="s">
        <v>467</v>
      </c>
      <c r="B1487" s="1" t="s">
        <v>468</v>
      </c>
      <c r="C1487" s="1" t="s">
        <v>9</v>
      </c>
      <c r="D1487" s="1">
        <v>2021</v>
      </c>
      <c r="E1487" s="1" t="s">
        <v>200</v>
      </c>
      <c r="F1487" s="1" t="s">
        <v>304</v>
      </c>
      <c r="G1487" s="1" t="s">
        <v>475</v>
      </c>
    </row>
    <row r="1488" spans="1:7" hidden="1" x14ac:dyDescent="0.25">
      <c r="A1488" s="1" t="s">
        <v>469</v>
      </c>
      <c r="B1488" s="1" t="s">
        <v>470</v>
      </c>
      <c r="C1488" s="1" t="s">
        <v>9</v>
      </c>
      <c r="D1488" s="1">
        <v>2021</v>
      </c>
      <c r="E1488" s="1" t="s">
        <v>200</v>
      </c>
      <c r="F1488" s="1" t="s">
        <v>304</v>
      </c>
      <c r="G1488" s="1" t="s">
        <v>475</v>
      </c>
    </row>
    <row r="1489" spans="1:7" hidden="1" x14ac:dyDescent="0.25">
      <c r="A1489" s="1" t="s">
        <v>302</v>
      </c>
      <c r="B1489" s="1" t="s">
        <v>303</v>
      </c>
      <c r="C1489" s="1" t="s">
        <v>9</v>
      </c>
      <c r="D1489" s="1">
        <v>2021</v>
      </c>
      <c r="E1489" s="1" t="s">
        <v>200</v>
      </c>
      <c r="F1489" s="1" t="s">
        <v>304</v>
      </c>
      <c r="G1489" s="1" t="s">
        <v>475</v>
      </c>
    </row>
    <row r="1490" spans="1:7" hidden="1" x14ac:dyDescent="0.25">
      <c r="A1490" s="1" t="s">
        <v>306</v>
      </c>
      <c r="B1490" s="1" t="s">
        <v>307</v>
      </c>
      <c r="C1490" s="1" t="s">
        <v>9</v>
      </c>
      <c r="D1490" s="1">
        <v>2021</v>
      </c>
      <c r="E1490" s="1" t="s">
        <v>200</v>
      </c>
      <c r="F1490" s="1" t="s">
        <v>304</v>
      </c>
      <c r="G1490" s="1" t="s">
        <v>475</v>
      </c>
    </row>
    <row r="1491" spans="1:7" hidden="1" x14ac:dyDescent="0.25">
      <c r="A1491" s="1" t="s">
        <v>308</v>
      </c>
      <c r="B1491" s="1" t="s">
        <v>309</v>
      </c>
      <c r="C1491" s="1" t="s">
        <v>9</v>
      </c>
      <c r="D1491" s="1">
        <v>2021</v>
      </c>
      <c r="E1491" s="1" t="s">
        <v>200</v>
      </c>
      <c r="F1491" s="1" t="s">
        <v>304</v>
      </c>
      <c r="G1491" s="1" t="s">
        <v>475</v>
      </c>
    </row>
    <row r="1492" spans="1:7" hidden="1" x14ac:dyDescent="0.25">
      <c r="A1492" s="1" t="s">
        <v>310</v>
      </c>
      <c r="B1492" s="1" t="s">
        <v>311</v>
      </c>
      <c r="C1492" s="1" t="s">
        <v>9</v>
      </c>
      <c r="D1492" s="1">
        <v>2021</v>
      </c>
      <c r="E1492" s="1" t="s">
        <v>200</v>
      </c>
      <c r="F1492" s="1" t="s">
        <v>304</v>
      </c>
      <c r="G1492" s="1" t="s">
        <v>475</v>
      </c>
    </row>
    <row r="1493" spans="1:7" hidden="1" x14ac:dyDescent="0.25">
      <c r="A1493" s="1" t="s">
        <v>312</v>
      </c>
      <c r="B1493" s="1" t="s">
        <v>313</v>
      </c>
      <c r="C1493" s="1" t="s">
        <v>9</v>
      </c>
      <c r="D1493" s="1">
        <v>2021</v>
      </c>
      <c r="E1493" s="1" t="s">
        <v>200</v>
      </c>
      <c r="F1493" s="1" t="s">
        <v>304</v>
      </c>
      <c r="G1493" s="1" t="s">
        <v>475</v>
      </c>
    </row>
    <row r="1494" spans="1:7" hidden="1" x14ac:dyDescent="0.25">
      <c r="A1494" s="1" t="s">
        <v>314</v>
      </c>
      <c r="B1494" s="1" t="s">
        <v>315</v>
      </c>
      <c r="C1494" s="1" t="s">
        <v>9</v>
      </c>
      <c r="D1494" s="1">
        <v>2021</v>
      </c>
      <c r="E1494" s="1" t="s">
        <v>200</v>
      </c>
      <c r="F1494" s="1" t="s">
        <v>304</v>
      </c>
      <c r="G1494" s="1" t="s">
        <v>475</v>
      </c>
    </row>
    <row r="1495" spans="1:7" hidden="1" x14ac:dyDescent="0.25">
      <c r="A1495" s="1" t="s">
        <v>316</v>
      </c>
      <c r="B1495" s="1" t="s">
        <v>317</v>
      </c>
      <c r="C1495" s="1" t="s">
        <v>9</v>
      </c>
      <c r="D1495" s="1">
        <v>2021</v>
      </c>
      <c r="E1495" s="1" t="s">
        <v>200</v>
      </c>
      <c r="F1495" s="1" t="s">
        <v>304</v>
      </c>
      <c r="G1495" s="1" t="s">
        <v>475</v>
      </c>
    </row>
    <row r="1496" spans="1:7" hidden="1" x14ac:dyDescent="0.25">
      <c r="A1496" s="1" t="s">
        <v>476</v>
      </c>
      <c r="B1496" s="1" t="s">
        <v>477</v>
      </c>
      <c r="C1496" s="1" t="s">
        <v>9</v>
      </c>
      <c r="D1496" s="1">
        <v>2021</v>
      </c>
      <c r="E1496" s="1" t="s">
        <v>200</v>
      </c>
      <c r="F1496" s="1" t="s">
        <v>304</v>
      </c>
      <c r="G1496" s="1" t="s">
        <v>478</v>
      </c>
    </row>
    <row r="1497" spans="1:7" hidden="1" x14ac:dyDescent="0.25">
      <c r="A1497" s="1" t="s">
        <v>479</v>
      </c>
      <c r="B1497" s="1" t="s">
        <v>480</v>
      </c>
      <c r="C1497" s="1" t="s">
        <v>9</v>
      </c>
      <c r="D1497" s="1">
        <v>2021</v>
      </c>
      <c r="E1497" s="1" t="s">
        <v>200</v>
      </c>
      <c r="F1497" s="1" t="s">
        <v>304</v>
      </c>
      <c r="G1497" s="1" t="s">
        <v>478</v>
      </c>
    </row>
    <row r="1498" spans="1:7" hidden="1" x14ac:dyDescent="0.25">
      <c r="A1498" s="1" t="s">
        <v>350</v>
      </c>
      <c r="B1498" s="1" t="s">
        <v>351</v>
      </c>
      <c r="C1498" s="1" t="s">
        <v>9</v>
      </c>
      <c r="D1498" s="1">
        <v>2021</v>
      </c>
      <c r="E1498" s="1" t="s">
        <v>200</v>
      </c>
      <c r="F1498" s="1" t="s">
        <v>304</v>
      </c>
      <c r="G1498" s="1" t="s">
        <v>478</v>
      </c>
    </row>
    <row r="1499" spans="1:7" hidden="1" x14ac:dyDescent="0.25">
      <c r="A1499" s="1" t="s">
        <v>352</v>
      </c>
      <c r="B1499" s="1" t="s">
        <v>353</v>
      </c>
      <c r="C1499" s="1" t="s">
        <v>9</v>
      </c>
      <c r="D1499" s="1">
        <v>2021</v>
      </c>
      <c r="E1499" s="1" t="s">
        <v>200</v>
      </c>
      <c r="F1499" s="1" t="s">
        <v>304</v>
      </c>
      <c r="G1499" s="1" t="s">
        <v>478</v>
      </c>
    </row>
    <row r="1500" spans="1:7" hidden="1" x14ac:dyDescent="0.25">
      <c r="A1500" s="1" t="s">
        <v>354</v>
      </c>
      <c r="B1500" s="1" t="s">
        <v>355</v>
      </c>
      <c r="C1500" s="1" t="s">
        <v>9</v>
      </c>
      <c r="D1500" s="1">
        <v>2021</v>
      </c>
      <c r="E1500" s="1" t="s">
        <v>200</v>
      </c>
      <c r="F1500" s="1" t="s">
        <v>304</v>
      </c>
      <c r="G1500" s="1" t="s">
        <v>478</v>
      </c>
    </row>
    <row r="1501" spans="1:7" hidden="1" x14ac:dyDescent="0.25">
      <c r="A1501" s="1" t="s">
        <v>356</v>
      </c>
      <c r="B1501" s="1" t="s">
        <v>357</v>
      </c>
      <c r="C1501" s="1" t="s">
        <v>9</v>
      </c>
      <c r="D1501" s="1">
        <v>2021</v>
      </c>
      <c r="E1501" s="1" t="s">
        <v>200</v>
      </c>
      <c r="F1501" s="1" t="s">
        <v>304</v>
      </c>
      <c r="G1501" s="1" t="s">
        <v>478</v>
      </c>
    </row>
    <row r="1502" spans="1:7" hidden="1" x14ac:dyDescent="0.25">
      <c r="A1502" s="1" t="s">
        <v>358</v>
      </c>
      <c r="B1502" s="1" t="s">
        <v>359</v>
      </c>
      <c r="C1502" s="1" t="s">
        <v>9</v>
      </c>
      <c r="D1502" s="1">
        <v>2021</v>
      </c>
      <c r="E1502" s="1" t="s">
        <v>200</v>
      </c>
      <c r="F1502" s="1" t="s">
        <v>304</v>
      </c>
      <c r="G1502" s="1" t="s">
        <v>478</v>
      </c>
    </row>
    <row r="1503" spans="1:7" hidden="1" x14ac:dyDescent="0.25">
      <c r="A1503" s="1" t="s">
        <v>360</v>
      </c>
      <c r="B1503" s="1" t="s">
        <v>361</v>
      </c>
      <c r="C1503" s="1" t="s">
        <v>9</v>
      </c>
      <c r="D1503" s="1">
        <v>2021</v>
      </c>
      <c r="E1503" s="1" t="s">
        <v>200</v>
      </c>
      <c r="F1503" s="1" t="s">
        <v>304</v>
      </c>
      <c r="G1503" s="1" t="s">
        <v>478</v>
      </c>
    </row>
    <row r="1504" spans="1:7" hidden="1" x14ac:dyDescent="0.25">
      <c r="A1504" s="1" t="s">
        <v>362</v>
      </c>
      <c r="B1504" s="1" t="s">
        <v>363</v>
      </c>
      <c r="C1504" s="1" t="s">
        <v>9</v>
      </c>
      <c r="D1504" s="1">
        <v>2021</v>
      </c>
      <c r="E1504" s="1" t="s">
        <v>200</v>
      </c>
      <c r="F1504" s="1" t="s">
        <v>304</v>
      </c>
      <c r="G1504" s="1" t="s">
        <v>478</v>
      </c>
    </row>
    <row r="1505" spans="1:7" hidden="1" x14ac:dyDescent="0.25">
      <c r="A1505" s="1" t="s">
        <v>364</v>
      </c>
      <c r="B1505" s="1" t="s">
        <v>158</v>
      </c>
      <c r="C1505" s="1" t="s">
        <v>9</v>
      </c>
      <c r="D1505" s="1">
        <v>2021</v>
      </c>
      <c r="E1505" s="1" t="s">
        <v>200</v>
      </c>
      <c r="F1505" s="1" t="s">
        <v>304</v>
      </c>
      <c r="G1505" s="1" t="s">
        <v>478</v>
      </c>
    </row>
    <row r="1506" spans="1:7" hidden="1" x14ac:dyDescent="0.25">
      <c r="A1506" s="1" t="s">
        <v>365</v>
      </c>
      <c r="B1506" s="1" t="s">
        <v>366</v>
      </c>
      <c r="C1506" s="1" t="s">
        <v>9</v>
      </c>
      <c r="D1506" s="1">
        <v>2021</v>
      </c>
      <c r="E1506" s="1" t="s">
        <v>200</v>
      </c>
      <c r="F1506" s="1" t="s">
        <v>304</v>
      </c>
      <c r="G1506" s="1" t="s">
        <v>478</v>
      </c>
    </row>
    <row r="1507" spans="1:7" hidden="1" x14ac:dyDescent="0.25">
      <c r="A1507" s="1" t="s">
        <v>367</v>
      </c>
      <c r="B1507" s="1" t="s">
        <v>368</v>
      </c>
      <c r="C1507" s="1" t="s">
        <v>9</v>
      </c>
      <c r="D1507" s="1">
        <v>2021</v>
      </c>
      <c r="E1507" s="1" t="s">
        <v>200</v>
      </c>
      <c r="F1507" s="1" t="s">
        <v>304</v>
      </c>
      <c r="G1507" s="1" t="s">
        <v>478</v>
      </c>
    </row>
    <row r="1508" spans="1:7" hidden="1" x14ac:dyDescent="0.25">
      <c r="A1508" s="1" t="s">
        <v>369</v>
      </c>
      <c r="B1508" s="1" t="s">
        <v>370</v>
      </c>
      <c r="C1508" s="1" t="s">
        <v>9</v>
      </c>
      <c r="D1508" s="1">
        <v>2021</v>
      </c>
      <c r="E1508" s="1" t="s">
        <v>200</v>
      </c>
      <c r="F1508" s="1" t="s">
        <v>304</v>
      </c>
      <c r="G1508" s="1" t="s">
        <v>478</v>
      </c>
    </row>
    <row r="1509" spans="1:7" hidden="1" x14ac:dyDescent="0.25">
      <c r="A1509" s="1" t="s">
        <v>371</v>
      </c>
      <c r="B1509" s="1" t="s">
        <v>372</v>
      </c>
      <c r="C1509" s="1" t="s">
        <v>9</v>
      </c>
      <c r="D1509" s="1">
        <v>2021</v>
      </c>
      <c r="E1509" s="1" t="s">
        <v>200</v>
      </c>
      <c r="F1509" s="1" t="s">
        <v>304</v>
      </c>
      <c r="G1509" s="1" t="s">
        <v>478</v>
      </c>
    </row>
    <row r="1510" spans="1:7" hidden="1" x14ac:dyDescent="0.25">
      <c r="A1510" s="1" t="s">
        <v>373</v>
      </c>
      <c r="B1510" s="1" t="s">
        <v>374</v>
      </c>
      <c r="C1510" s="1" t="s">
        <v>9</v>
      </c>
      <c r="D1510" s="1">
        <v>2021</v>
      </c>
      <c r="E1510" s="1" t="s">
        <v>200</v>
      </c>
      <c r="F1510" s="1" t="s">
        <v>304</v>
      </c>
      <c r="G1510" s="1" t="s">
        <v>478</v>
      </c>
    </row>
    <row r="1511" spans="1:7" hidden="1" x14ac:dyDescent="0.25">
      <c r="A1511" s="1" t="s">
        <v>375</v>
      </c>
      <c r="B1511" s="1" t="s">
        <v>376</v>
      </c>
      <c r="C1511" s="1" t="s">
        <v>9</v>
      </c>
      <c r="D1511" s="1">
        <v>2021</v>
      </c>
      <c r="E1511" s="1" t="s">
        <v>200</v>
      </c>
      <c r="F1511" s="1" t="s">
        <v>304</v>
      </c>
      <c r="G1511" s="1" t="s">
        <v>478</v>
      </c>
    </row>
    <row r="1512" spans="1:7" hidden="1" x14ac:dyDescent="0.25">
      <c r="A1512" s="1" t="s">
        <v>377</v>
      </c>
      <c r="B1512" s="1" t="s">
        <v>378</v>
      </c>
      <c r="C1512" s="1" t="s">
        <v>9</v>
      </c>
      <c r="D1512" s="1">
        <v>2021</v>
      </c>
      <c r="E1512" s="1" t="s">
        <v>200</v>
      </c>
      <c r="F1512" s="1" t="s">
        <v>304</v>
      </c>
      <c r="G1512" s="1" t="s">
        <v>478</v>
      </c>
    </row>
    <row r="1513" spans="1:7" hidden="1" x14ac:dyDescent="0.25">
      <c r="A1513" s="1" t="s">
        <v>379</v>
      </c>
      <c r="B1513" s="1" t="s">
        <v>380</v>
      </c>
      <c r="C1513" s="1" t="s">
        <v>9</v>
      </c>
      <c r="D1513" s="1">
        <v>2021</v>
      </c>
      <c r="E1513" s="1" t="s">
        <v>200</v>
      </c>
      <c r="F1513" s="1" t="s">
        <v>304</v>
      </c>
      <c r="G1513" s="1" t="s">
        <v>478</v>
      </c>
    </row>
    <row r="1514" spans="1:7" hidden="1" x14ac:dyDescent="0.25">
      <c r="A1514" s="1" t="s">
        <v>381</v>
      </c>
      <c r="B1514" s="1" t="s">
        <v>382</v>
      </c>
      <c r="C1514" s="1" t="s">
        <v>9</v>
      </c>
      <c r="D1514" s="1">
        <v>2021</v>
      </c>
      <c r="E1514" s="1" t="s">
        <v>200</v>
      </c>
      <c r="F1514" s="1" t="s">
        <v>304</v>
      </c>
      <c r="G1514" s="1" t="s">
        <v>478</v>
      </c>
    </row>
    <row r="1515" spans="1:7" hidden="1" x14ac:dyDescent="0.25">
      <c r="A1515" s="1" t="s">
        <v>383</v>
      </c>
      <c r="B1515" s="1" t="s">
        <v>384</v>
      </c>
      <c r="C1515" s="1" t="s">
        <v>9</v>
      </c>
      <c r="D1515" s="1">
        <v>2021</v>
      </c>
      <c r="E1515" s="1" t="s">
        <v>200</v>
      </c>
      <c r="F1515" s="1" t="s">
        <v>304</v>
      </c>
      <c r="G1515" s="1" t="s">
        <v>478</v>
      </c>
    </row>
    <row r="1516" spans="1:7" hidden="1" x14ac:dyDescent="0.25">
      <c r="A1516" s="1" t="s">
        <v>385</v>
      </c>
      <c r="B1516" s="1" t="s">
        <v>386</v>
      </c>
      <c r="C1516" s="1" t="s">
        <v>9</v>
      </c>
      <c r="D1516" s="1">
        <v>2021</v>
      </c>
      <c r="E1516" s="1" t="s">
        <v>200</v>
      </c>
      <c r="F1516" s="1" t="s">
        <v>304</v>
      </c>
      <c r="G1516" s="1" t="s">
        <v>478</v>
      </c>
    </row>
    <row r="1517" spans="1:7" hidden="1" x14ac:dyDescent="0.25">
      <c r="A1517" s="1" t="s">
        <v>387</v>
      </c>
      <c r="B1517" s="1" t="s">
        <v>337</v>
      </c>
      <c r="C1517" s="1" t="s">
        <v>9</v>
      </c>
      <c r="D1517" s="1">
        <v>2021</v>
      </c>
      <c r="E1517" s="1" t="s">
        <v>200</v>
      </c>
      <c r="F1517" s="1" t="s">
        <v>304</v>
      </c>
      <c r="G1517" s="1" t="s">
        <v>478</v>
      </c>
    </row>
    <row r="1518" spans="1:7" hidden="1" x14ac:dyDescent="0.25">
      <c r="A1518" s="1" t="s">
        <v>388</v>
      </c>
      <c r="B1518" s="1" t="s">
        <v>389</v>
      </c>
      <c r="C1518" s="1" t="s">
        <v>9</v>
      </c>
      <c r="D1518" s="1">
        <v>2021</v>
      </c>
      <c r="E1518" s="1" t="s">
        <v>200</v>
      </c>
      <c r="F1518" s="1" t="s">
        <v>304</v>
      </c>
      <c r="G1518" s="1" t="s">
        <v>478</v>
      </c>
    </row>
    <row r="1519" spans="1:7" hidden="1" x14ac:dyDescent="0.25">
      <c r="A1519" s="1" t="s">
        <v>390</v>
      </c>
      <c r="B1519" s="1" t="s">
        <v>391</v>
      </c>
      <c r="C1519" s="1" t="s">
        <v>9</v>
      </c>
      <c r="D1519" s="1">
        <v>2021</v>
      </c>
      <c r="E1519" s="1" t="s">
        <v>200</v>
      </c>
      <c r="F1519" s="1" t="s">
        <v>304</v>
      </c>
      <c r="G1519" s="1" t="s">
        <v>478</v>
      </c>
    </row>
    <row r="1520" spans="1:7" hidden="1" x14ac:dyDescent="0.25">
      <c r="A1520" s="1" t="s">
        <v>392</v>
      </c>
      <c r="B1520" s="1" t="s">
        <v>393</v>
      </c>
      <c r="C1520" s="1" t="s">
        <v>9</v>
      </c>
      <c r="D1520" s="1">
        <v>2021</v>
      </c>
      <c r="E1520" s="1" t="s">
        <v>200</v>
      </c>
      <c r="F1520" s="1" t="s">
        <v>304</v>
      </c>
      <c r="G1520" s="1" t="s">
        <v>478</v>
      </c>
    </row>
    <row r="1521" spans="1:7" hidden="1" x14ac:dyDescent="0.25">
      <c r="A1521" s="1" t="s">
        <v>394</v>
      </c>
      <c r="B1521" s="1" t="s">
        <v>395</v>
      </c>
      <c r="C1521" s="1" t="s">
        <v>9</v>
      </c>
      <c r="D1521" s="1">
        <v>2021</v>
      </c>
      <c r="E1521" s="1" t="s">
        <v>200</v>
      </c>
      <c r="F1521" s="1" t="s">
        <v>304</v>
      </c>
      <c r="G1521" s="1" t="s">
        <v>478</v>
      </c>
    </row>
    <row r="1522" spans="1:7" hidden="1" x14ac:dyDescent="0.25">
      <c r="A1522" s="1" t="s">
        <v>396</v>
      </c>
      <c r="B1522" s="1" t="s">
        <v>324</v>
      </c>
      <c r="C1522" s="1" t="s">
        <v>9</v>
      </c>
      <c r="D1522" s="1">
        <v>2021</v>
      </c>
      <c r="E1522" s="1" t="s">
        <v>200</v>
      </c>
      <c r="F1522" s="1" t="s">
        <v>304</v>
      </c>
      <c r="G1522" s="1" t="s">
        <v>478</v>
      </c>
    </row>
    <row r="1523" spans="1:7" hidden="1" x14ac:dyDescent="0.25">
      <c r="A1523" s="1" t="s">
        <v>397</v>
      </c>
      <c r="B1523" s="1" t="s">
        <v>168</v>
      </c>
      <c r="C1523" s="1" t="s">
        <v>9</v>
      </c>
      <c r="D1523" s="1">
        <v>2021</v>
      </c>
      <c r="E1523" s="1" t="s">
        <v>200</v>
      </c>
      <c r="F1523" s="1" t="s">
        <v>304</v>
      </c>
      <c r="G1523" s="1" t="s">
        <v>478</v>
      </c>
    </row>
    <row r="1524" spans="1:7" hidden="1" x14ac:dyDescent="0.25">
      <c r="A1524" s="1" t="s">
        <v>398</v>
      </c>
      <c r="B1524" s="1" t="s">
        <v>175</v>
      </c>
      <c r="C1524" s="1" t="s">
        <v>9</v>
      </c>
      <c r="D1524" s="1">
        <v>2021</v>
      </c>
      <c r="E1524" s="1" t="s">
        <v>200</v>
      </c>
      <c r="F1524" s="1" t="s">
        <v>304</v>
      </c>
      <c r="G1524" s="1" t="s">
        <v>478</v>
      </c>
    </row>
    <row r="1525" spans="1:7" hidden="1" x14ac:dyDescent="0.25">
      <c r="A1525" s="1" t="s">
        <v>399</v>
      </c>
      <c r="B1525" s="1" t="s">
        <v>172</v>
      </c>
      <c r="C1525" s="1" t="s">
        <v>9</v>
      </c>
      <c r="D1525" s="1">
        <v>2021</v>
      </c>
      <c r="E1525" s="1" t="s">
        <v>200</v>
      </c>
      <c r="F1525" s="1" t="s">
        <v>304</v>
      </c>
      <c r="G1525" s="1" t="s">
        <v>478</v>
      </c>
    </row>
    <row r="1526" spans="1:7" hidden="1" x14ac:dyDescent="0.25">
      <c r="A1526" s="1" t="s">
        <v>400</v>
      </c>
      <c r="B1526" s="1" t="s">
        <v>401</v>
      </c>
      <c r="C1526" s="1" t="s">
        <v>9</v>
      </c>
      <c r="D1526" s="1">
        <v>2021</v>
      </c>
      <c r="E1526" s="1" t="s">
        <v>200</v>
      </c>
      <c r="F1526" s="1" t="s">
        <v>304</v>
      </c>
      <c r="G1526" s="1" t="s">
        <v>478</v>
      </c>
    </row>
    <row r="1527" spans="1:7" hidden="1" x14ac:dyDescent="0.25">
      <c r="A1527" s="1" t="s">
        <v>402</v>
      </c>
      <c r="B1527" s="1" t="s">
        <v>331</v>
      </c>
      <c r="C1527" s="1" t="s">
        <v>9</v>
      </c>
      <c r="D1527" s="1">
        <v>2021</v>
      </c>
      <c r="E1527" s="1" t="s">
        <v>200</v>
      </c>
      <c r="F1527" s="1" t="s">
        <v>304</v>
      </c>
      <c r="G1527" s="1" t="s">
        <v>478</v>
      </c>
    </row>
    <row r="1528" spans="1:7" hidden="1" x14ac:dyDescent="0.25">
      <c r="A1528" s="1" t="s">
        <v>22</v>
      </c>
      <c r="B1528" s="1" t="s">
        <v>23</v>
      </c>
      <c r="C1528" s="1" t="s">
        <v>9</v>
      </c>
      <c r="D1528" s="1">
        <v>2021</v>
      </c>
      <c r="E1528" s="1" t="s">
        <v>200</v>
      </c>
      <c r="F1528" s="1" t="s">
        <v>304</v>
      </c>
      <c r="G1528" s="1" t="s">
        <v>478</v>
      </c>
    </row>
    <row r="1529" spans="1:7" hidden="1" x14ac:dyDescent="0.25">
      <c r="A1529" s="1" t="s">
        <v>24</v>
      </c>
      <c r="B1529" s="1" t="s">
        <v>25</v>
      </c>
      <c r="C1529" s="1" t="s">
        <v>9</v>
      </c>
      <c r="D1529" s="1">
        <v>2021</v>
      </c>
      <c r="E1529" s="1" t="s">
        <v>200</v>
      </c>
      <c r="F1529" s="1" t="s">
        <v>304</v>
      </c>
      <c r="G1529" s="1" t="s">
        <v>478</v>
      </c>
    </row>
    <row r="1530" spans="1:7" hidden="1" x14ac:dyDescent="0.25">
      <c r="A1530" s="1" t="s">
        <v>403</v>
      </c>
      <c r="B1530" s="1" t="s">
        <v>404</v>
      </c>
      <c r="C1530" s="1" t="s">
        <v>9</v>
      </c>
      <c r="D1530" s="1">
        <v>2021</v>
      </c>
      <c r="E1530" s="1" t="s">
        <v>200</v>
      </c>
      <c r="F1530" s="1" t="s">
        <v>304</v>
      </c>
      <c r="G1530" s="1" t="s">
        <v>478</v>
      </c>
    </row>
    <row r="1531" spans="1:7" hidden="1" x14ac:dyDescent="0.25">
      <c r="A1531" s="1" t="s">
        <v>405</v>
      </c>
      <c r="B1531" s="1" t="s">
        <v>406</v>
      </c>
      <c r="C1531" s="1" t="s">
        <v>9</v>
      </c>
      <c r="D1531" s="1">
        <v>2021</v>
      </c>
      <c r="E1531" s="1" t="s">
        <v>200</v>
      </c>
      <c r="F1531" s="1" t="s">
        <v>304</v>
      </c>
      <c r="G1531" s="1" t="s">
        <v>478</v>
      </c>
    </row>
    <row r="1532" spans="1:7" hidden="1" x14ac:dyDescent="0.25">
      <c r="A1532" s="1" t="s">
        <v>407</v>
      </c>
      <c r="B1532" s="1" t="s">
        <v>408</v>
      </c>
      <c r="C1532" s="1" t="s">
        <v>9</v>
      </c>
      <c r="D1532" s="1">
        <v>2021</v>
      </c>
      <c r="E1532" s="1" t="s">
        <v>200</v>
      </c>
      <c r="F1532" s="1" t="s">
        <v>304</v>
      </c>
      <c r="G1532" s="1" t="s">
        <v>478</v>
      </c>
    </row>
    <row r="1533" spans="1:7" hidden="1" x14ac:dyDescent="0.25">
      <c r="A1533" s="1" t="s">
        <v>409</v>
      </c>
      <c r="B1533" s="1" t="s">
        <v>410</v>
      </c>
      <c r="C1533" s="1" t="s">
        <v>9</v>
      </c>
      <c r="D1533" s="1">
        <v>2021</v>
      </c>
      <c r="E1533" s="1" t="s">
        <v>200</v>
      </c>
      <c r="F1533" s="1" t="s">
        <v>304</v>
      </c>
      <c r="G1533" s="1" t="s">
        <v>478</v>
      </c>
    </row>
    <row r="1534" spans="1:7" hidden="1" x14ac:dyDescent="0.25">
      <c r="A1534" s="1" t="s">
        <v>411</v>
      </c>
      <c r="B1534" s="1" t="s">
        <v>412</v>
      </c>
      <c r="C1534" s="1" t="s">
        <v>9</v>
      </c>
      <c r="D1534" s="1">
        <v>2021</v>
      </c>
      <c r="E1534" s="1" t="s">
        <v>200</v>
      </c>
      <c r="F1534" s="1" t="s">
        <v>304</v>
      </c>
      <c r="G1534" s="1" t="s">
        <v>478</v>
      </c>
    </row>
    <row r="1535" spans="1:7" hidden="1" x14ac:dyDescent="0.25">
      <c r="A1535" s="1" t="s">
        <v>413</v>
      </c>
      <c r="B1535" s="1" t="s">
        <v>414</v>
      </c>
      <c r="C1535" s="1" t="s">
        <v>9</v>
      </c>
      <c r="D1535" s="1">
        <v>2021</v>
      </c>
      <c r="E1535" s="1" t="s">
        <v>200</v>
      </c>
      <c r="F1535" s="1" t="s">
        <v>304</v>
      </c>
      <c r="G1535" s="1" t="s">
        <v>478</v>
      </c>
    </row>
    <row r="1536" spans="1:7" hidden="1" x14ac:dyDescent="0.25">
      <c r="A1536" s="1" t="s">
        <v>415</v>
      </c>
      <c r="B1536" s="1" t="s">
        <v>416</v>
      </c>
      <c r="C1536" s="1" t="s">
        <v>9</v>
      </c>
      <c r="D1536" s="1">
        <v>2021</v>
      </c>
      <c r="E1536" s="1" t="s">
        <v>200</v>
      </c>
      <c r="F1536" s="1" t="s">
        <v>304</v>
      </c>
      <c r="G1536" s="1" t="s">
        <v>478</v>
      </c>
    </row>
    <row r="1537" spans="1:7" hidden="1" x14ac:dyDescent="0.25">
      <c r="A1537" s="1" t="s">
        <v>417</v>
      </c>
      <c r="B1537" s="1" t="s">
        <v>418</v>
      </c>
      <c r="C1537" s="1" t="s">
        <v>9</v>
      </c>
      <c r="D1537" s="1">
        <v>2021</v>
      </c>
      <c r="E1537" s="1" t="s">
        <v>200</v>
      </c>
      <c r="F1537" s="1" t="s">
        <v>304</v>
      </c>
      <c r="G1537" s="1" t="s">
        <v>478</v>
      </c>
    </row>
    <row r="1538" spans="1:7" hidden="1" x14ac:dyDescent="0.25">
      <c r="A1538" s="1" t="s">
        <v>419</v>
      </c>
      <c r="B1538" s="1" t="s">
        <v>420</v>
      </c>
      <c r="C1538" s="1" t="s">
        <v>9</v>
      </c>
      <c r="D1538" s="1">
        <v>2021</v>
      </c>
      <c r="E1538" s="1" t="s">
        <v>200</v>
      </c>
      <c r="F1538" s="1" t="s">
        <v>304</v>
      </c>
      <c r="G1538" s="1" t="s">
        <v>478</v>
      </c>
    </row>
    <row r="1539" spans="1:7" hidden="1" x14ac:dyDescent="0.25">
      <c r="A1539" s="1" t="s">
        <v>421</v>
      </c>
      <c r="B1539" s="1" t="s">
        <v>422</v>
      </c>
      <c r="C1539" s="1" t="s">
        <v>9</v>
      </c>
      <c r="D1539" s="1">
        <v>2021</v>
      </c>
      <c r="E1539" s="1" t="s">
        <v>200</v>
      </c>
      <c r="F1539" s="1" t="s">
        <v>304</v>
      </c>
      <c r="G1539" s="1" t="s">
        <v>478</v>
      </c>
    </row>
    <row r="1540" spans="1:7" hidden="1" x14ac:dyDescent="0.25">
      <c r="A1540" s="1" t="s">
        <v>423</v>
      </c>
      <c r="B1540" s="1" t="s">
        <v>424</v>
      </c>
      <c r="C1540" s="1" t="s">
        <v>9</v>
      </c>
      <c r="D1540" s="1">
        <v>2021</v>
      </c>
      <c r="E1540" s="1" t="s">
        <v>200</v>
      </c>
      <c r="F1540" s="1" t="s">
        <v>304</v>
      </c>
      <c r="G1540" s="1" t="s">
        <v>478</v>
      </c>
    </row>
    <row r="1541" spans="1:7" hidden="1" x14ac:dyDescent="0.25">
      <c r="A1541" s="1" t="s">
        <v>425</v>
      </c>
      <c r="B1541" s="1" t="s">
        <v>426</v>
      </c>
      <c r="C1541" s="1" t="s">
        <v>9</v>
      </c>
      <c r="D1541" s="1">
        <v>2021</v>
      </c>
      <c r="E1541" s="1" t="s">
        <v>200</v>
      </c>
      <c r="F1541" s="1" t="s">
        <v>304</v>
      </c>
      <c r="G1541" s="1" t="s">
        <v>478</v>
      </c>
    </row>
    <row r="1542" spans="1:7" hidden="1" x14ac:dyDescent="0.25">
      <c r="A1542" s="1" t="s">
        <v>427</v>
      </c>
      <c r="B1542" s="1" t="s">
        <v>428</v>
      </c>
      <c r="C1542" s="1" t="s">
        <v>9</v>
      </c>
      <c r="D1542" s="1">
        <v>2021</v>
      </c>
      <c r="E1542" s="1" t="s">
        <v>200</v>
      </c>
      <c r="F1542" s="1" t="s">
        <v>304</v>
      </c>
      <c r="G1542" s="1" t="s">
        <v>478</v>
      </c>
    </row>
    <row r="1543" spans="1:7" hidden="1" x14ac:dyDescent="0.25">
      <c r="A1543" s="1" t="s">
        <v>429</v>
      </c>
      <c r="B1543" s="1" t="s">
        <v>430</v>
      </c>
      <c r="C1543" s="1" t="s">
        <v>9</v>
      </c>
      <c r="D1543" s="1">
        <v>2021</v>
      </c>
      <c r="E1543" s="1" t="s">
        <v>200</v>
      </c>
      <c r="F1543" s="1" t="s">
        <v>304</v>
      </c>
      <c r="G1543" s="1" t="s">
        <v>478</v>
      </c>
    </row>
    <row r="1544" spans="1:7" hidden="1" x14ac:dyDescent="0.25">
      <c r="A1544" s="1" t="s">
        <v>431</v>
      </c>
      <c r="B1544" s="1" t="s">
        <v>432</v>
      </c>
      <c r="C1544" s="1" t="s">
        <v>9</v>
      </c>
      <c r="D1544" s="1">
        <v>2021</v>
      </c>
      <c r="E1544" s="1" t="s">
        <v>200</v>
      </c>
      <c r="F1544" s="1" t="s">
        <v>304</v>
      </c>
      <c r="G1544" s="1" t="s">
        <v>478</v>
      </c>
    </row>
    <row r="1545" spans="1:7" hidden="1" x14ac:dyDescent="0.25">
      <c r="A1545" s="1" t="s">
        <v>433</v>
      </c>
      <c r="B1545" s="1" t="s">
        <v>434</v>
      </c>
      <c r="C1545" s="1" t="s">
        <v>9</v>
      </c>
      <c r="D1545" s="1">
        <v>2021</v>
      </c>
      <c r="E1545" s="1" t="s">
        <v>200</v>
      </c>
      <c r="F1545" s="1" t="s">
        <v>304</v>
      </c>
      <c r="G1545" s="1" t="s">
        <v>478</v>
      </c>
    </row>
    <row r="1546" spans="1:7" hidden="1" x14ac:dyDescent="0.25">
      <c r="A1546" s="1" t="s">
        <v>435</v>
      </c>
      <c r="B1546" s="1" t="s">
        <v>436</v>
      </c>
      <c r="C1546" s="1" t="s">
        <v>9</v>
      </c>
      <c r="D1546" s="1">
        <v>2021</v>
      </c>
      <c r="E1546" s="1" t="s">
        <v>200</v>
      </c>
      <c r="F1546" s="1" t="s">
        <v>304</v>
      </c>
      <c r="G1546" s="1" t="s">
        <v>478</v>
      </c>
    </row>
    <row r="1547" spans="1:7" hidden="1" x14ac:dyDescent="0.25">
      <c r="A1547" s="1" t="s">
        <v>437</v>
      </c>
      <c r="B1547" s="1" t="s">
        <v>438</v>
      </c>
      <c r="C1547" s="1" t="s">
        <v>9</v>
      </c>
      <c r="D1547" s="1">
        <v>2021</v>
      </c>
      <c r="E1547" s="1" t="s">
        <v>200</v>
      </c>
      <c r="F1547" s="1" t="s">
        <v>304</v>
      </c>
      <c r="G1547" s="1" t="s">
        <v>478</v>
      </c>
    </row>
    <row r="1548" spans="1:7" hidden="1" x14ac:dyDescent="0.25">
      <c r="A1548" s="1" t="s">
        <v>439</v>
      </c>
      <c r="B1548" s="1" t="s">
        <v>440</v>
      </c>
      <c r="C1548" s="1" t="s">
        <v>9</v>
      </c>
      <c r="D1548" s="1">
        <v>2021</v>
      </c>
      <c r="E1548" s="1" t="s">
        <v>200</v>
      </c>
      <c r="F1548" s="1" t="s">
        <v>304</v>
      </c>
      <c r="G1548" s="1" t="s">
        <v>478</v>
      </c>
    </row>
    <row r="1549" spans="1:7" hidden="1" x14ac:dyDescent="0.25">
      <c r="A1549" s="1" t="s">
        <v>441</v>
      </c>
      <c r="B1549" s="1" t="s">
        <v>442</v>
      </c>
      <c r="C1549" s="1" t="s">
        <v>9</v>
      </c>
      <c r="D1549" s="1">
        <v>2021</v>
      </c>
      <c r="E1549" s="1" t="s">
        <v>200</v>
      </c>
      <c r="F1549" s="1" t="s">
        <v>304</v>
      </c>
      <c r="G1549" s="1" t="s">
        <v>478</v>
      </c>
    </row>
    <row r="1550" spans="1:7" hidden="1" x14ac:dyDescent="0.25">
      <c r="A1550" s="1" t="s">
        <v>443</v>
      </c>
      <c r="B1550" s="1" t="s">
        <v>444</v>
      </c>
      <c r="C1550" s="1" t="s">
        <v>9</v>
      </c>
      <c r="D1550" s="1">
        <v>2021</v>
      </c>
      <c r="E1550" s="1" t="s">
        <v>200</v>
      </c>
      <c r="F1550" s="1" t="s">
        <v>304</v>
      </c>
      <c r="G1550" s="1" t="s">
        <v>478</v>
      </c>
    </row>
    <row r="1551" spans="1:7" hidden="1" x14ac:dyDescent="0.25">
      <c r="A1551" s="1" t="s">
        <v>445</v>
      </c>
      <c r="B1551" s="1" t="s">
        <v>446</v>
      </c>
      <c r="C1551" s="1" t="s">
        <v>9</v>
      </c>
      <c r="D1551" s="1">
        <v>2021</v>
      </c>
      <c r="E1551" s="1" t="s">
        <v>200</v>
      </c>
      <c r="F1551" s="1" t="s">
        <v>304</v>
      </c>
      <c r="G1551" s="1" t="s">
        <v>478</v>
      </c>
    </row>
    <row r="1552" spans="1:7" hidden="1" x14ac:dyDescent="0.25">
      <c r="A1552" s="1" t="s">
        <v>447</v>
      </c>
      <c r="B1552" s="1" t="s">
        <v>448</v>
      </c>
      <c r="C1552" s="1" t="s">
        <v>9</v>
      </c>
      <c r="D1552" s="1">
        <v>2021</v>
      </c>
      <c r="E1552" s="1" t="s">
        <v>200</v>
      </c>
      <c r="F1552" s="1" t="s">
        <v>304</v>
      </c>
      <c r="G1552" s="1" t="s">
        <v>478</v>
      </c>
    </row>
    <row r="1553" spans="1:7" hidden="1" x14ac:dyDescent="0.25">
      <c r="A1553" s="1" t="s">
        <v>449</v>
      </c>
      <c r="B1553" s="1" t="s">
        <v>450</v>
      </c>
      <c r="C1553" s="1" t="s">
        <v>9</v>
      </c>
      <c r="D1553" s="1">
        <v>2021</v>
      </c>
      <c r="E1553" s="1" t="s">
        <v>200</v>
      </c>
      <c r="F1553" s="1" t="s">
        <v>304</v>
      </c>
      <c r="G1553" s="1" t="s">
        <v>478</v>
      </c>
    </row>
    <row r="1554" spans="1:7" hidden="1" x14ac:dyDescent="0.25">
      <c r="A1554" s="1" t="s">
        <v>451</v>
      </c>
      <c r="B1554" s="1" t="s">
        <v>452</v>
      </c>
      <c r="C1554" s="1" t="s">
        <v>9</v>
      </c>
      <c r="D1554" s="1">
        <v>2021</v>
      </c>
      <c r="E1554" s="1" t="s">
        <v>200</v>
      </c>
      <c r="F1554" s="1" t="s">
        <v>304</v>
      </c>
      <c r="G1554" s="1" t="s">
        <v>478</v>
      </c>
    </row>
    <row r="1555" spans="1:7" hidden="1" x14ac:dyDescent="0.25">
      <c r="A1555" s="1" t="s">
        <v>453</v>
      </c>
      <c r="B1555" s="1" t="s">
        <v>454</v>
      </c>
      <c r="C1555" s="1" t="s">
        <v>9</v>
      </c>
      <c r="D1555" s="1">
        <v>2021</v>
      </c>
      <c r="E1555" s="1" t="s">
        <v>200</v>
      </c>
      <c r="F1555" s="1" t="s">
        <v>304</v>
      </c>
      <c r="G1555" s="1" t="s">
        <v>478</v>
      </c>
    </row>
    <row r="1556" spans="1:7" hidden="1" x14ac:dyDescent="0.25">
      <c r="A1556" s="1" t="s">
        <v>455</v>
      </c>
      <c r="B1556" s="1" t="s">
        <v>456</v>
      </c>
      <c r="C1556" s="1" t="s">
        <v>9</v>
      </c>
      <c r="D1556" s="1">
        <v>2021</v>
      </c>
      <c r="E1556" s="1" t="s">
        <v>200</v>
      </c>
      <c r="F1556" s="1" t="s">
        <v>304</v>
      </c>
      <c r="G1556" s="1" t="s">
        <v>478</v>
      </c>
    </row>
    <row r="1557" spans="1:7" hidden="1" x14ac:dyDescent="0.25">
      <c r="A1557" s="1" t="s">
        <v>457</v>
      </c>
      <c r="B1557" s="1" t="s">
        <v>458</v>
      </c>
      <c r="C1557" s="1" t="s">
        <v>9</v>
      </c>
      <c r="D1557" s="1">
        <v>2021</v>
      </c>
      <c r="E1557" s="1" t="s">
        <v>200</v>
      </c>
      <c r="F1557" s="1" t="s">
        <v>304</v>
      </c>
      <c r="G1557" s="1" t="s">
        <v>478</v>
      </c>
    </row>
    <row r="1558" spans="1:7" hidden="1" x14ac:dyDescent="0.25">
      <c r="A1558" s="1" t="s">
        <v>459</v>
      </c>
      <c r="B1558" s="1" t="s">
        <v>460</v>
      </c>
      <c r="C1558" s="1" t="s">
        <v>9</v>
      </c>
      <c r="D1558" s="1">
        <v>2021</v>
      </c>
      <c r="E1558" s="1" t="s">
        <v>200</v>
      </c>
      <c r="F1558" s="1" t="s">
        <v>304</v>
      </c>
      <c r="G1558" s="1" t="s">
        <v>478</v>
      </c>
    </row>
    <row r="1559" spans="1:7" hidden="1" x14ac:dyDescent="0.25">
      <c r="A1559" s="1" t="s">
        <v>461</v>
      </c>
      <c r="B1559" s="1" t="s">
        <v>462</v>
      </c>
      <c r="C1559" s="1" t="s">
        <v>9</v>
      </c>
      <c r="D1559" s="1">
        <v>2021</v>
      </c>
      <c r="E1559" s="1" t="s">
        <v>200</v>
      </c>
      <c r="F1559" s="1" t="s">
        <v>304</v>
      </c>
      <c r="G1559" s="1" t="s">
        <v>478</v>
      </c>
    </row>
    <row r="1560" spans="1:7" hidden="1" x14ac:dyDescent="0.25">
      <c r="A1560" s="1" t="s">
        <v>463</v>
      </c>
      <c r="B1560" s="1" t="s">
        <v>464</v>
      </c>
      <c r="C1560" s="1" t="s">
        <v>9</v>
      </c>
      <c r="D1560" s="1">
        <v>2021</v>
      </c>
      <c r="E1560" s="1" t="s">
        <v>200</v>
      </c>
      <c r="F1560" s="1" t="s">
        <v>304</v>
      </c>
      <c r="G1560" s="1" t="s">
        <v>478</v>
      </c>
    </row>
    <row r="1561" spans="1:7" hidden="1" x14ac:dyDescent="0.25">
      <c r="A1561" s="1" t="s">
        <v>465</v>
      </c>
      <c r="B1561" s="1" t="s">
        <v>466</v>
      </c>
      <c r="C1561" s="1" t="s">
        <v>9</v>
      </c>
      <c r="D1561" s="1">
        <v>2021</v>
      </c>
      <c r="E1561" s="1" t="s">
        <v>200</v>
      </c>
      <c r="F1561" s="1" t="s">
        <v>304</v>
      </c>
      <c r="G1561" s="1" t="s">
        <v>478</v>
      </c>
    </row>
    <row r="1562" spans="1:7" hidden="1" x14ac:dyDescent="0.25">
      <c r="A1562" s="1" t="s">
        <v>471</v>
      </c>
      <c r="B1562" s="1" t="s">
        <v>472</v>
      </c>
      <c r="C1562" s="1" t="s">
        <v>9</v>
      </c>
      <c r="D1562" s="1">
        <v>2021</v>
      </c>
      <c r="E1562" s="1" t="s">
        <v>200</v>
      </c>
      <c r="F1562" s="1" t="s">
        <v>304</v>
      </c>
      <c r="G1562" s="1" t="s">
        <v>478</v>
      </c>
    </row>
    <row r="1563" spans="1:7" hidden="1" x14ac:dyDescent="0.25">
      <c r="A1563" s="1" t="s">
        <v>473</v>
      </c>
      <c r="B1563" s="1" t="s">
        <v>474</v>
      </c>
      <c r="C1563" s="1" t="s">
        <v>9</v>
      </c>
      <c r="D1563" s="1">
        <v>2021</v>
      </c>
      <c r="E1563" s="1" t="s">
        <v>200</v>
      </c>
      <c r="F1563" s="1" t="s">
        <v>304</v>
      </c>
      <c r="G1563" s="1" t="s">
        <v>478</v>
      </c>
    </row>
    <row r="1564" spans="1:7" hidden="1" x14ac:dyDescent="0.25">
      <c r="A1564" s="1" t="s">
        <v>318</v>
      </c>
      <c r="B1564" s="1" t="s">
        <v>319</v>
      </c>
      <c r="C1564" s="1" t="s">
        <v>9</v>
      </c>
      <c r="D1564" s="1">
        <v>2021</v>
      </c>
      <c r="E1564" s="1" t="s">
        <v>200</v>
      </c>
      <c r="F1564" s="1" t="s">
        <v>304</v>
      </c>
      <c r="G1564" s="1" t="s">
        <v>481</v>
      </c>
    </row>
    <row r="1565" spans="1:7" hidden="1" x14ac:dyDescent="0.25">
      <c r="A1565" s="1" t="s">
        <v>321</v>
      </c>
      <c r="B1565" s="1" t="s">
        <v>322</v>
      </c>
      <c r="C1565" s="1" t="s">
        <v>9</v>
      </c>
      <c r="D1565" s="1">
        <v>2021</v>
      </c>
      <c r="E1565" s="1" t="s">
        <v>200</v>
      </c>
      <c r="F1565" s="1" t="s">
        <v>304</v>
      </c>
      <c r="G1565" s="1" t="s">
        <v>481</v>
      </c>
    </row>
    <row r="1566" spans="1:7" hidden="1" x14ac:dyDescent="0.25">
      <c r="A1566" s="1" t="s">
        <v>323</v>
      </c>
      <c r="B1566" s="1" t="s">
        <v>324</v>
      </c>
      <c r="C1566" s="1" t="s">
        <v>9</v>
      </c>
      <c r="D1566" s="1">
        <v>2021</v>
      </c>
      <c r="E1566" s="1" t="s">
        <v>200</v>
      </c>
      <c r="F1566" s="1" t="s">
        <v>304</v>
      </c>
      <c r="G1566" s="1" t="s">
        <v>481</v>
      </c>
    </row>
    <row r="1567" spans="1:7" hidden="1" x14ac:dyDescent="0.25">
      <c r="A1567" s="1" t="s">
        <v>325</v>
      </c>
      <c r="B1567" s="1" t="s">
        <v>168</v>
      </c>
      <c r="C1567" s="1" t="s">
        <v>9</v>
      </c>
      <c r="D1567" s="1">
        <v>2021</v>
      </c>
      <c r="E1567" s="1" t="s">
        <v>200</v>
      </c>
      <c r="F1567" s="1" t="s">
        <v>304</v>
      </c>
      <c r="G1567" s="1" t="s">
        <v>481</v>
      </c>
    </row>
    <row r="1568" spans="1:7" hidden="1" x14ac:dyDescent="0.25">
      <c r="A1568" s="1" t="s">
        <v>326</v>
      </c>
      <c r="B1568" s="1" t="s">
        <v>175</v>
      </c>
      <c r="C1568" s="1" t="s">
        <v>9</v>
      </c>
      <c r="D1568" s="1">
        <v>2021</v>
      </c>
      <c r="E1568" s="1" t="s">
        <v>200</v>
      </c>
      <c r="F1568" s="1" t="s">
        <v>304</v>
      </c>
      <c r="G1568" s="1" t="s">
        <v>481</v>
      </c>
    </row>
    <row r="1569" spans="1:7" hidden="1" x14ac:dyDescent="0.25">
      <c r="A1569" s="1" t="s">
        <v>327</v>
      </c>
      <c r="B1569" s="1" t="s">
        <v>172</v>
      </c>
      <c r="C1569" s="1" t="s">
        <v>9</v>
      </c>
      <c r="D1569" s="1">
        <v>2021</v>
      </c>
      <c r="E1569" s="1" t="s">
        <v>200</v>
      </c>
      <c r="F1569" s="1" t="s">
        <v>304</v>
      </c>
      <c r="G1569" s="1" t="s">
        <v>481</v>
      </c>
    </row>
    <row r="1570" spans="1:7" hidden="1" x14ac:dyDescent="0.25">
      <c r="A1570" s="1" t="s">
        <v>328</v>
      </c>
      <c r="B1570" s="1" t="s">
        <v>329</v>
      </c>
      <c r="C1570" s="1" t="s">
        <v>9</v>
      </c>
      <c r="D1570" s="1">
        <v>2021</v>
      </c>
      <c r="E1570" s="1" t="s">
        <v>200</v>
      </c>
      <c r="F1570" s="1" t="s">
        <v>304</v>
      </c>
      <c r="G1570" s="1" t="s">
        <v>481</v>
      </c>
    </row>
    <row r="1571" spans="1:7" hidden="1" x14ac:dyDescent="0.25">
      <c r="A1571" s="1" t="s">
        <v>330</v>
      </c>
      <c r="B1571" s="1" t="s">
        <v>331</v>
      </c>
      <c r="C1571" s="1" t="s">
        <v>9</v>
      </c>
      <c r="D1571" s="1">
        <v>2021</v>
      </c>
      <c r="E1571" s="1" t="s">
        <v>200</v>
      </c>
      <c r="F1571" s="1" t="s">
        <v>304</v>
      </c>
      <c r="G1571" s="1" t="s">
        <v>481</v>
      </c>
    </row>
    <row r="1572" spans="1:7" hidden="1" x14ac:dyDescent="0.25">
      <c r="A1572" s="1" t="s">
        <v>332</v>
      </c>
      <c r="B1572" s="1" t="s">
        <v>333</v>
      </c>
      <c r="C1572" s="1" t="s">
        <v>9</v>
      </c>
      <c r="D1572" s="1">
        <v>2021</v>
      </c>
      <c r="E1572" s="1" t="s">
        <v>200</v>
      </c>
      <c r="F1572" s="1" t="s">
        <v>304</v>
      </c>
      <c r="G1572" s="1" t="s">
        <v>481</v>
      </c>
    </row>
    <row r="1573" spans="1:7" hidden="1" x14ac:dyDescent="0.25">
      <c r="A1573" s="1" t="s">
        <v>341</v>
      </c>
      <c r="B1573" s="1" t="s">
        <v>342</v>
      </c>
      <c r="C1573" s="1" t="s">
        <v>9</v>
      </c>
      <c r="D1573" s="1">
        <v>2021</v>
      </c>
      <c r="E1573" s="1" t="s">
        <v>200</v>
      </c>
      <c r="F1573" s="1" t="s">
        <v>304</v>
      </c>
      <c r="G1573" s="1" t="s">
        <v>481</v>
      </c>
    </row>
    <row r="1574" spans="1:7" hidden="1" x14ac:dyDescent="0.25">
      <c r="A1574" s="1" t="s">
        <v>343</v>
      </c>
      <c r="B1574" s="1" t="s">
        <v>337</v>
      </c>
      <c r="C1574" s="1" t="s">
        <v>9</v>
      </c>
      <c r="D1574" s="1">
        <v>2021</v>
      </c>
      <c r="E1574" s="1" t="s">
        <v>200</v>
      </c>
      <c r="F1574" s="1" t="s">
        <v>304</v>
      </c>
      <c r="G1574" s="1" t="s">
        <v>481</v>
      </c>
    </row>
    <row r="1575" spans="1:7" hidden="1" x14ac:dyDescent="0.25">
      <c r="A1575" s="1" t="s">
        <v>344</v>
      </c>
      <c r="B1575" s="1" t="s">
        <v>345</v>
      </c>
      <c r="C1575" s="1" t="s">
        <v>9</v>
      </c>
      <c r="D1575" s="1">
        <v>2021</v>
      </c>
      <c r="E1575" s="1" t="s">
        <v>200</v>
      </c>
      <c r="F1575" s="1" t="s">
        <v>304</v>
      </c>
      <c r="G1575" s="1" t="s">
        <v>481</v>
      </c>
    </row>
    <row r="1576" spans="1:7" hidden="1" x14ac:dyDescent="0.25">
      <c r="A1576" s="1" t="s">
        <v>346</v>
      </c>
      <c r="B1576" s="1" t="s">
        <v>347</v>
      </c>
      <c r="C1576" s="1" t="s">
        <v>9</v>
      </c>
      <c r="D1576" s="1">
        <v>2021</v>
      </c>
      <c r="E1576" s="1" t="s">
        <v>200</v>
      </c>
      <c r="F1576" s="1" t="s">
        <v>304</v>
      </c>
      <c r="G1576" s="1" t="s">
        <v>481</v>
      </c>
    </row>
    <row r="1577" spans="1:7" hidden="1" x14ac:dyDescent="0.25">
      <c r="A1577" s="1" t="s">
        <v>465</v>
      </c>
      <c r="B1577" s="1" t="s">
        <v>466</v>
      </c>
      <c r="C1577" s="1" t="s">
        <v>9</v>
      </c>
      <c r="D1577" s="1">
        <v>2021</v>
      </c>
      <c r="E1577" s="1" t="s">
        <v>127</v>
      </c>
      <c r="F1577" s="1" t="s">
        <v>128</v>
      </c>
      <c r="G1577" s="1" t="s">
        <v>482</v>
      </c>
    </row>
    <row r="1578" spans="1:7" hidden="1" x14ac:dyDescent="0.25">
      <c r="A1578" s="1" t="s">
        <v>467</v>
      </c>
      <c r="B1578" s="1" t="s">
        <v>468</v>
      </c>
      <c r="C1578" s="1" t="s">
        <v>9</v>
      </c>
      <c r="D1578" s="1">
        <v>2021</v>
      </c>
      <c r="E1578" s="1" t="s">
        <v>127</v>
      </c>
      <c r="F1578" s="1" t="s">
        <v>128</v>
      </c>
      <c r="G1578" s="1" t="s">
        <v>482</v>
      </c>
    </row>
    <row r="1579" spans="1:7" hidden="1" x14ac:dyDescent="0.25">
      <c r="A1579" s="1" t="s">
        <v>469</v>
      </c>
      <c r="B1579" s="1" t="s">
        <v>470</v>
      </c>
      <c r="C1579" s="1" t="s">
        <v>9</v>
      </c>
      <c r="D1579" s="1">
        <v>2021</v>
      </c>
      <c r="E1579" s="1" t="s">
        <v>127</v>
      </c>
      <c r="F1579" s="1" t="s">
        <v>128</v>
      </c>
      <c r="G1579" s="1" t="s">
        <v>482</v>
      </c>
    </row>
    <row r="1580" spans="1:7" hidden="1" x14ac:dyDescent="0.25">
      <c r="A1580" s="1" t="s">
        <v>302</v>
      </c>
      <c r="B1580" s="1" t="s">
        <v>303</v>
      </c>
      <c r="C1580" s="1" t="s">
        <v>9</v>
      </c>
      <c r="D1580" s="1">
        <v>2021</v>
      </c>
      <c r="E1580" s="1" t="s">
        <v>127</v>
      </c>
      <c r="F1580" s="1" t="s">
        <v>128</v>
      </c>
      <c r="G1580" s="1" t="s">
        <v>482</v>
      </c>
    </row>
    <row r="1581" spans="1:7" hidden="1" x14ac:dyDescent="0.25">
      <c r="A1581" s="1" t="s">
        <v>465</v>
      </c>
      <c r="B1581" s="1" t="s">
        <v>466</v>
      </c>
      <c r="C1581" s="1" t="s">
        <v>9</v>
      </c>
      <c r="D1581" s="1">
        <v>2021</v>
      </c>
      <c r="E1581" s="1" t="s">
        <v>138</v>
      </c>
      <c r="F1581" s="1" t="s">
        <v>128</v>
      </c>
      <c r="G1581" s="1" t="s">
        <v>482</v>
      </c>
    </row>
    <row r="1582" spans="1:7" hidden="1" x14ac:dyDescent="0.25">
      <c r="A1582" s="1" t="s">
        <v>467</v>
      </c>
      <c r="B1582" s="1" t="s">
        <v>468</v>
      </c>
      <c r="C1582" s="1" t="s">
        <v>9</v>
      </c>
      <c r="D1582" s="1">
        <v>2021</v>
      </c>
      <c r="E1582" s="1" t="s">
        <v>138</v>
      </c>
      <c r="F1582" s="1" t="s">
        <v>128</v>
      </c>
      <c r="G1582" s="1" t="s">
        <v>482</v>
      </c>
    </row>
    <row r="1583" spans="1:7" hidden="1" x14ac:dyDescent="0.25">
      <c r="A1583" s="1" t="s">
        <v>469</v>
      </c>
      <c r="B1583" s="1" t="s">
        <v>470</v>
      </c>
      <c r="C1583" s="1" t="s">
        <v>9</v>
      </c>
      <c r="D1583" s="1">
        <v>2021</v>
      </c>
      <c r="E1583" s="1" t="s">
        <v>138</v>
      </c>
      <c r="F1583" s="1" t="s">
        <v>128</v>
      </c>
      <c r="G1583" s="1" t="s">
        <v>482</v>
      </c>
    </row>
    <row r="1584" spans="1:7" hidden="1" x14ac:dyDescent="0.25">
      <c r="A1584" s="1" t="s">
        <v>302</v>
      </c>
      <c r="B1584" s="1" t="s">
        <v>303</v>
      </c>
      <c r="C1584" s="1" t="s">
        <v>9</v>
      </c>
      <c r="D1584" s="1">
        <v>2021</v>
      </c>
      <c r="E1584" s="1" t="s">
        <v>138</v>
      </c>
      <c r="F1584" s="1" t="s">
        <v>128</v>
      </c>
      <c r="G1584" s="1" t="s">
        <v>482</v>
      </c>
    </row>
    <row r="1585" spans="1:7" hidden="1" x14ac:dyDescent="0.25">
      <c r="A1585" s="1" t="s">
        <v>302</v>
      </c>
      <c r="B1585" s="1" t="s">
        <v>303</v>
      </c>
      <c r="C1585" s="1" t="s">
        <v>9</v>
      </c>
      <c r="D1585" s="1">
        <v>2021</v>
      </c>
      <c r="E1585" s="1" t="s">
        <v>139</v>
      </c>
      <c r="F1585" s="1" t="s">
        <v>128</v>
      </c>
      <c r="G1585" s="1" t="s">
        <v>482</v>
      </c>
    </row>
    <row r="1586" spans="1:7" hidden="1" x14ac:dyDescent="0.25">
      <c r="A1586" s="1" t="s">
        <v>465</v>
      </c>
      <c r="B1586" s="1" t="s">
        <v>466</v>
      </c>
      <c r="C1586" s="1" t="s">
        <v>9</v>
      </c>
      <c r="D1586" s="1">
        <v>2021</v>
      </c>
      <c r="E1586" s="1" t="s">
        <v>140</v>
      </c>
      <c r="F1586" s="1" t="s">
        <v>128</v>
      </c>
      <c r="G1586" s="1" t="s">
        <v>482</v>
      </c>
    </row>
    <row r="1587" spans="1:7" hidden="1" x14ac:dyDescent="0.25">
      <c r="A1587" s="1" t="s">
        <v>467</v>
      </c>
      <c r="B1587" s="1" t="s">
        <v>468</v>
      </c>
      <c r="C1587" s="1" t="s">
        <v>9</v>
      </c>
      <c r="D1587" s="1">
        <v>2021</v>
      </c>
      <c r="E1587" s="1" t="s">
        <v>140</v>
      </c>
      <c r="F1587" s="1" t="s">
        <v>128</v>
      </c>
      <c r="G1587" s="1" t="s">
        <v>482</v>
      </c>
    </row>
    <row r="1588" spans="1:7" hidden="1" x14ac:dyDescent="0.25">
      <c r="A1588" s="1" t="s">
        <v>469</v>
      </c>
      <c r="B1588" s="1" t="s">
        <v>470</v>
      </c>
      <c r="C1588" s="1" t="s">
        <v>9</v>
      </c>
      <c r="D1588" s="1">
        <v>2021</v>
      </c>
      <c r="E1588" s="1" t="s">
        <v>140</v>
      </c>
      <c r="F1588" s="1" t="s">
        <v>128</v>
      </c>
      <c r="G1588" s="1" t="s">
        <v>482</v>
      </c>
    </row>
    <row r="1589" spans="1:7" hidden="1" x14ac:dyDescent="0.25">
      <c r="A1589" s="1" t="s">
        <v>302</v>
      </c>
      <c r="B1589" s="1" t="s">
        <v>303</v>
      </c>
      <c r="C1589" s="1" t="s">
        <v>9</v>
      </c>
      <c r="D1589" s="1">
        <v>2021</v>
      </c>
      <c r="E1589" s="1" t="s">
        <v>140</v>
      </c>
      <c r="F1589" s="1" t="s">
        <v>128</v>
      </c>
      <c r="G1589" s="1" t="s">
        <v>482</v>
      </c>
    </row>
    <row r="1590" spans="1:7" hidden="1" x14ac:dyDescent="0.25">
      <c r="A1590" s="1" t="s">
        <v>469</v>
      </c>
      <c r="B1590" s="1" t="s">
        <v>470</v>
      </c>
      <c r="C1590" s="1" t="s">
        <v>9</v>
      </c>
      <c r="D1590" s="1">
        <v>2021</v>
      </c>
      <c r="E1590" s="1" t="s">
        <v>146</v>
      </c>
      <c r="F1590" s="1" t="s">
        <v>128</v>
      </c>
      <c r="G1590" s="1" t="s">
        <v>483</v>
      </c>
    </row>
    <row r="1591" spans="1:7" hidden="1" x14ac:dyDescent="0.25">
      <c r="A1591" s="1" t="s">
        <v>302</v>
      </c>
      <c r="B1591" s="1" t="s">
        <v>303</v>
      </c>
      <c r="C1591" s="1" t="s">
        <v>9</v>
      </c>
      <c r="D1591" s="1">
        <v>2021</v>
      </c>
      <c r="E1591" s="1" t="s">
        <v>146</v>
      </c>
      <c r="F1591" s="1" t="s">
        <v>128</v>
      </c>
      <c r="G1591" s="1" t="s">
        <v>483</v>
      </c>
    </row>
    <row r="1592" spans="1:7" hidden="1" x14ac:dyDescent="0.25">
      <c r="A1592" s="1" t="s">
        <v>465</v>
      </c>
      <c r="B1592" s="1" t="s">
        <v>466</v>
      </c>
      <c r="C1592" s="1" t="s">
        <v>9</v>
      </c>
      <c r="D1592" s="1">
        <v>2021</v>
      </c>
      <c r="E1592" s="1" t="s">
        <v>10</v>
      </c>
      <c r="F1592" s="1" t="s">
        <v>128</v>
      </c>
      <c r="G1592" s="1" t="s">
        <v>483</v>
      </c>
    </row>
    <row r="1593" spans="1:7" hidden="1" x14ac:dyDescent="0.25">
      <c r="A1593" s="1" t="s">
        <v>467</v>
      </c>
      <c r="B1593" s="1" t="s">
        <v>468</v>
      </c>
      <c r="C1593" s="1" t="s">
        <v>9</v>
      </c>
      <c r="D1593" s="1">
        <v>2021</v>
      </c>
      <c r="E1593" s="1" t="s">
        <v>10</v>
      </c>
      <c r="F1593" s="1" t="s">
        <v>128</v>
      </c>
      <c r="G1593" s="1" t="s">
        <v>483</v>
      </c>
    </row>
    <row r="1594" spans="1:7" hidden="1" x14ac:dyDescent="0.25">
      <c r="A1594" s="1" t="s">
        <v>469</v>
      </c>
      <c r="B1594" s="1" t="s">
        <v>470</v>
      </c>
      <c r="C1594" s="1" t="s">
        <v>9</v>
      </c>
      <c r="D1594" s="1">
        <v>2021</v>
      </c>
      <c r="E1594" s="1" t="s">
        <v>10</v>
      </c>
      <c r="F1594" s="1" t="s">
        <v>128</v>
      </c>
      <c r="G1594" s="1" t="s">
        <v>483</v>
      </c>
    </row>
    <row r="1595" spans="1:7" hidden="1" x14ac:dyDescent="0.25">
      <c r="A1595" s="1" t="s">
        <v>302</v>
      </c>
      <c r="B1595" s="1" t="s">
        <v>303</v>
      </c>
      <c r="C1595" s="1" t="s">
        <v>9</v>
      </c>
      <c r="D1595" s="1">
        <v>2021</v>
      </c>
      <c r="E1595" s="1" t="s">
        <v>10</v>
      </c>
      <c r="F1595" s="1" t="s">
        <v>128</v>
      </c>
      <c r="G1595" s="1" t="s">
        <v>483</v>
      </c>
    </row>
    <row r="1596" spans="1:7" hidden="1" x14ac:dyDescent="0.25">
      <c r="A1596" s="1" t="s">
        <v>465</v>
      </c>
      <c r="B1596" s="1" t="s">
        <v>466</v>
      </c>
      <c r="C1596" s="1" t="s">
        <v>9</v>
      </c>
      <c r="D1596" s="1">
        <v>2021</v>
      </c>
      <c r="E1596" s="1" t="s">
        <v>148</v>
      </c>
      <c r="F1596" s="1" t="s">
        <v>128</v>
      </c>
      <c r="G1596" s="1" t="s">
        <v>483</v>
      </c>
    </row>
    <row r="1597" spans="1:7" hidden="1" x14ac:dyDescent="0.25">
      <c r="A1597" s="1" t="s">
        <v>467</v>
      </c>
      <c r="B1597" s="1" t="s">
        <v>468</v>
      </c>
      <c r="C1597" s="1" t="s">
        <v>9</v>
      </c>
      <c r="D1597" s="1">
        <v>2021</v>
      </c>
      <c r="E1597" s="1" t="s">
        <v>148</v>
      </c>
      <c r="F1597" s="1" t="s">
        <v>128</v>
      </c>
      <c r="G1597" s="1" t="s">
        <v>483</v>
      </c>
    </row>
    <row r="1598" spans="1:7" hidden="1" x14ac:dyDescent="0.25">
      <c r="A1598" s="1" t="s">
        <v>469</v>
      </c>
      <c r="B1598" s="1" t="s">
        <v>470</v>
      </c>
      <c r="C1598" s="1" t="s">
        <v>9</v>
      </c>
      <c r="D1598" s="1">
        <v>2021</v>
      </c>
      <c r="E1598" s="1" t="s">
        <v>148</v>
      </c>
      <c r="F1598" s="1" t="s">
        <v>128</v>
      </c>
      <c r="G1598" s="1" t="s">
        <v>483</v>
      </c>
    </row>
    <row r="1599" spans="1:7" hidden="1" x14ac:dyDescent="0.25">
      <c r="A1599" s="1" t="s">
        <v>302</v>
      </c>
      <c r="B1599" s="1" t="s">
        <v>303</v>
      </c>
      <c r="C1599" s="1" t="s">
        <v>9</v>
      </c>
      <c r="D1599" s="1">
        <v>2021</v>
      </c>
      <c r="E1599" s="1" t="s">
        <v>148</v>
      </c>
      <c r="F1599" s="1" t="s">
        <v>128</v>
      </c>
      <c r="G1599" s="1" t="s">
        <v>483</v>
      </c>
    </row>
    <row r="1600" spans="1:7" hidden="1" x14ac:dyDescent="0.25">
      <c r="A1600" s="1" t="s">
        <v>465</v>
      </c>
      <c r="B1600" s="1" t="s">
        <v>466</v>
      </c>
      <c r="C1600" s="1" t="s">
        <v>9</v>
      </c>
      <c r="D1600" s="1">
        <v>2021</v>
      </c>
      <c r="E1600" s="1" t="s">
        <v>143</v>
      </c>
      <c r="F1600" s="1" t="s">
        <v>128</v>
      </c>
      <c r="G1600" s="1" t="s">
        <v>483</v>
      </c>
    </row>
    <row r="1601" spans="1:7" hidden="1" x14ac:dyDescent="0.25">
      <c r="A1601" s="1" t="s">
        <v>467</v>
      </c>
      <c r="B1601" s="1" t="s">
        <v>468</v>
      </c>
      <c r="C1601" s="1" t="s">
        <v>9</v>
      </c>
      <c r="D1601" s="1">
        <v>2021</v>
      </c>
      <c r="E1601" s="1" t="s">
        <v>143</v>
      </c>
      <c r="F1601" s="1" t="s">
        <v>128</v>
      </c>
      <c r="G1601" s="1" t="s">
        <v>483</v>
      </c>
    </row>
    <row r="1602" spans="1:7" hidden="1" x14ac:dyDescent="0.25">
      <c r="A1602" s="1" t="s">
        <v>469</v>
      </c>
      <c r="B1602" s="1" t="s">
        <v>470</v>
      </c>
      <c r="C1602" s="1" t="s">
        <v>9</v>
      </c>
      <c r="D1602" s="1">
        <v>2021</v>
      </c>
      <c r="E1602" s="1" t="s">
        <v>143</v>
      </c>
      <c r="F1602" s="1" t="s">
        <v>128</v>
      </c>
      <c r="G1602" s="1" t="s">
        <v>483</v>
      </c>
    </row>
    <row r="1603" spans="1:7" hidden="1" x14ac:dyDescent="0.25">
      <c r="A1603" s="1" t="s">
        <v>302</v>
      </c>
      <c r="B1603" s="1" t="s">
        <v>303</v>
      </c>
      <c r="C1603" s="1" t="s">
        <v>9</v>
      </c>
      <c r="D1603" s="1">
        <v>2021</v>
      </c>
      <c r="E1603" s="1" t="s">
        <v>143</v>
      </c>
      <c r="F1603" s="1" t="s">
        <v>128</v>
      </c>
      <c r="G1603" s="1" t="s">
        <v>483</v>
      </c>
    </row>
    <row r="1604" spans="1:7" hidden="1" x14ac:dyDescent="0.25">
      <c r="A1604" s="1" t="s">
        <v>465</v>
      </c>
      <c r="B1604" s="1" t="s">
        <v>466</v>
      </c>
      <c r="C1604" s="1" t="s">
        <v>9</v>
      </c>
      <c r="D1604" s="1">
        <v>2021</v>
      </c>
      <c r="E1604" s="1" t="s">
        <v>144</v>
      </c>
      <c r="F1604" s="1" t="s">
        <v>128</v>
      </c>
      <c r="G1604" s="1" t="s">
        <v>483</v>
      </c>
    </row>
    <row r="1605" spans="1:7" hidden="1" x14ac:dyDescent="0.25">
      <c r="A1605" s="1" t="s">
        <v>467</v>
      </c>
      <c r="B1605" s="1" t="s">
        <v>468</v>
      </c>
      <c r="C1605" s="1" t="s">
        <v>9</v>
      </c>
      <c r="D1605" s="1">
        <v>2021</v>
      </c>
      <c r="E1605" s="1" t="s">
        <v>144</v>
      </c>
      <c r="F1605" s="1" t="s">
        <v>128</v>
      </c>
      <c r="G1605" s="1" t="s">
        <v>483</v>
      </c>
    </row>
    <row r="1606" spans="1:7" hidden="1" x14ac:dyDescent="0.25">
      <c r="A1606" s="1" t="s">
        <v>469</v>
      </c>
      <c r="B1606" s="1" t="s">
        <v>470</v>
      </c>
      <c r="C1606" s="1" t="s">
        <v>9</v>
      </c>
      <c r="D1606" s="1">
        <v>2021</v>
      </c>
      <c r="E1606" s="1" t="s">
        <v>144</v>
      </c>
      <c r="F1606" s="1" t="s">
        <v>128</v>
      </c>
      <c r="G1606" s="1" t="s">
        <v>483</v>
      </c>
    </row>
    <row r="1607" spans="1:7" hidden="1" x14ac:dyDescent="0.25">
      <c r="A1607" s="1" t="s">
        <v>302</v>
      </c>
      <c r="B1607" s="1" t="s">
        <v>303</v>
      </c>
      <c r="C1607" s="1" t="s">
        <v>9</v>
      </c>
      <c r="D1607" s="1">
        <v>2021</v>
      </c>
      <c r="E1607" s="1" t="s">
        <v>144</v>
      </c>
      <c r="F1607" s="1" t="s">
        <v>128</v>
      </c>
      <c r="G1607" s="1" t="s">
        <v>483</v>
      </c>
    </row>
    <row r="1608" spans="1:7" hidden="1" x14ac:dyDescent="0.25">
      <c r="A1608" s="1" t="s">
        <v>465</v>
      </c>
      <c r="B1608" s="1" t="s">
        <v>466</v>
      </c>
      <c r="C1608" s="1" t="s">
        <v>9</v>
      </c>
      <c r="D1608" s="1">
        <v>2021</v>
      </c>
      <c r="E1608" s="1" t="s">
        <v>145</v>
      </c>
      <c r="F1608" s="1" t="s">
        <v>128</v>
      </c>
      <c r="G1608" s="1" t="s">
        <v>483</v>
      </c>
    </row>
    <row r="1609" spans="1:7" hidden="1" x14ac:dyDescent="0.25">
      <c r="A1609" s="1" t="s">
        <v>467</v>
      </c>
      <c r="B1609" s="1" t="s">
        <v>468</v>
      </c>
      <c r="C1609" s="1" t="s">
        <v>9</v>
      </c>
      <c r="D1609" s="1">
        <v>2021</v>
      </c>
      <c r="E1609" s="1" t="s">
        <v>145</v>
      </c>
      <c r="F1609" s="1" t="s">
        <v>128</v>
      </c>
      <c r="G1609" s="1" t="s">
        <v>483</v>
      </c>
    </row>
    <row r="1610" spans="1:7" hidden="1" x14ac:dyDescent="0.25">
      <c r="A1610" s="1" t="s">
        <v>469</v>
      </c>
      <c r="B1610" s="1" t="s">
        <v>470</v>
      </c>
      <c r="C1610" s="1" t="s">
        <v>9</v>
      </c>
      <c r="D1610" s="1">
        <v>2021</v>
      </c>
      <c r="E1610" s="1" t="s">
        <v>145</v>
      </c>
      <c r="F1610" s="1" t="s">
        <v>128</v>
      </c>
      <c r="G1610" s="1" t="s">
        <v>483</v>
      </c>
    </row>
    <row r="1611" spans="1:7" hidden="1" x14ac:dyDescent="0.25">
      <c r="A1611" s="1" t="s">
        <v>302</v>
      </c>
      <c r="B1611" s="1" t="s">
        <v>303</v>
      </c>
      <c r="C1611" s="1" t="s">
        <v>9</v>
      </c>
      <c r="D1611" s="1">
        <v>2021</v>
      </c>
      <c r="E1611" s="1" t="s">
        <v>145</v>
      </c>
      <c r="F1611" s="1" t="s">
        <v>128</v>
      </c>
      <c r="G1611" s="1" t="s">
        <v>483</v>
      </c>
    </row>
    <row r="1612" spans="1:7" hidden="1" x14ac:dyDescent="0.25">
      <c r="A1612" s="1" t="s">
        <v>465</v>
      </c>
      <c r="B1612" s="1" t="s">
        <v>466</v>
      </c>
      <c r="C1612" s="1" t="s">
        <v>9</v>
      </c>
      <c r="D1612" s="1">
        <v>2021</v>
      </c>
      <c r="E1612" s="1" t="s">
        <v>150</v>
      </c>
      <c r="F1612" s="1" t="s">
        <v>128</v>
      </c>
      <c r="G1612" s="1" t="s">
        <v>483</v>
      </c>
    </row>
    <row r="1613" spans="1:7" hidden="1" x14ac:dyDescent="0.25">
      <c r="A1613" s="1" t="s">
        <v>467</v>
      </c>
      <c r="B1613" s="1" t="s">
        <v>468</v>
      </c>
      <c r="C1613" s="1" t="s">
        <v>9</v>
      </c>
      <c r="D1613" s="1">
        <v>2021</v>
      </c>
      <c r="E1613" s="1" t="s">
        <v>150</v>
      </c>
      <c r="F1613" s="1" t="s">
        <v>128</v>
      </c>
      <c r="G1613" s="1" t="s">
        <v>483</v>
      </c>
    </row>
    <row r="1614" spans="1:7" hidden="1" x14ac:dyDescent="0.25">
      <c r="A1614" s="1" t="s">
        <v>469</v>
      </c>
      <c r="B1614" s="1" t="s">
        <v>470</v>
      </c>
      <c r="C1614" s="1" t="s">
        <v>9</v>
      </c>
      <c r="D1614" s="1">
        <v>2021</v>
      </c>
      <c r="E1614" s="1" t="s">
        <v>150</v>
      </c>
      <c r="F1614" s="1" t="s">
        <v>128</v>
      </c>
      <c r="G1614" s="1" t="s">
        <v>483</v>
      </c>
    </row>
    <row r="1615" spans="1:7" hidden="1" x14ac:dyDescent="0.25">
      <c r="A1615" s="1" t="s">
        <v>302</v>
      </c>
      <c r="B1615" s="1" t="s">
        <v>303</v>
      </c>
      <c r="C1615" s="1" t="s">
        <v>9</v>
      </c>
      <c r="D1615" s="1">
        <v>2021</v>
      </c>
      <c r="E1615" s="1" t="s">
        <v>150</v>
      </c>
      <c r="F1615" s="1" t="s">
        <v>128</v>
      </c>
      <c r="G1615" s="1" t="s">
        <v>483</v>
      </c>
    </row>
    <row r="1616" spans="1:7" hidden="1" x14ac:dyDescent="0.25">
      <c r="A1616" s="1" t="s">
        <v>465</v>
      </c>
      <c r="B1616" s="1" t="s">
        <v>466</v>
      </c>
      <c r="C1616" s="1" t="s">
        <v>9</v>
      </c>
      <c r="D1616" s="1">
        <v>2021</v>
      </c>
      <c r="E1616" s="1" t="s">
        <v>139</v>
      </c>
      <c r="F1616" s="1" t="s">
        <v>128</v>
      </c>
      <c r="G1616" s="1" t="s">
        <v>483</v>
      </c>
    </row>
    <row r="1617" spans="1:7" hidden="1" x14ac:dyDescent="0.25">
      <c r="A1617" s="1" t="s">
        <v>467</v>
      </c>
      <c r="B1617" s="1" t="s">
        <v>468</v>
      </c>
      <c r="C1617" s="1" t="s">
        <v>9</v>
      </c>
      <c r="D1617" s="1">
        <v>2021</v>
      </c>
      <c r="E1617" s="1" t="s">
        <v>139</v>
      </c>
      <c r="F1617" s="1" t="s">
        <v>128</v>
      </c>
      <c r="G1617" s="1" t="s">
        <v>483</v>
      </c>
    </row>
    <row r="1618" spans="1:7" hidden="1" x14ac:dyDescent="0.25">
      <c r="A1618" s="1" t="s">
        <v>469</v>
      </c>
      <c r="B1618" s="1" t="s">
        <v>470</v>
      </c>
      <c r="C1618" s="1" t="s">
        <v>9</v>
      </c>
      <c r="D1618" s="1">
        <v>2021</v>
      </c>
      <c r="E1618" s="1" t="s">
        <v>139</v>
      </c>
      <c r="F1618" s="1" t="s">
        <v>128</v>
      </c>
      <c r="G1618" s="1" t="s">
        <v>483</v>
      </c>
    </row>
    <row r="1619" spans="1:7" hidden="1" x14ac:dyDescent="0.25">
      <c r="A1619" s="1" t="s">
        <v>465</v>
      </c>
      <c r="B1619" s="1" t="s">
        <v>466</v>
      </c>
      <c r="C1619" s="1" t="s">
        <v>9</v>
      </c>
      <c r="D1619" s="1">
        <v>2021</v>
      </c>
      <c r="E1619" s="1" t="s">
        <v>141</v>
      </c>
      <c r="F1619" s="1" t="s">
        <v>128</v>
      </c>
      <c r="G1619" s="1" t="s">
        <v>483</v>
      </c>
    </row>
    <row r="1620" spans="1:7" hidden="1" x14ac:dyDescent="0.25">
      <c r="A1620" s="1" t="s">
        <v>467</v>
      </c>
      <c r="B1620" s="1" t="s">
        <v>468</v>
      </c>
      <c r="C1620" s="1" t="s">
        <v>9</v>
      </c>
      <c r="D1620" s="1">
        <v>2021</v>
      </c>
      <c r="E1620" s="1" t="s">
        <v>141</v>
      </c>
      <c r="F1620" s="1" t="s">
        <v>128</v>
      </c>
      <c r="G1620" s="1" t="s">
        <v>483</v>
      </c>
    </row>
    <row r="1621" spans="1:7" hidden="1" x14ac:dyDescent="0.25">
      <c r="A1621" s="1" t="s">
        <v>469</v>
      </c>
      <c r="B1621" s="1" t="s">
        <v>470</v>
      </c>
      <c r="C1621" s="1" t="s">
        <v>9</v>
      </c>
      <c r="D1621" s="1">
        <v>2021</v>
      </c>
      <c r="E1621" s="1" t="s">
        <v>141</v>
      </c>
      <c r="F1621" s="1" t="s">
        <v>128</v>
      </c>
      <c r="G1621" s="1" t="s">
        <v>483</v>
      </c>
    </row>
    <row r="1622" spans="1:7" hidden="1" x14ac:dyDescent="0.25">
      <c r="A1622" s="1" t="s">
        <v>302</v>
      </c>
      <c r="B1622" s="1" t="s">
        <v>303</v>
      </c>
      <c r="C1622" s="1" t="s">
        <v>9</v>
      </c>
      <c r="D1622" s="1">
        <v>2021</v>
      </c>
      <c r="E1622" s="1" t="s">
        <v>141</v>
      </c>
      <c r="F1622" s="1" t="s">
        <v>128</v>
      </c>
      <c r="G1622" s="1" t="s">
        <v>483</v>
      </c>
    </row>
    <row r="1623" spans="1:7" hidden="1" x14ac:dyDescent="0.25">
      <c r="A1623" s="1" t="s">
        <v>467</v>
      </c>
      <c r="B1623" s="1" t="s">
        <v>468</v>
      </c>
      <c r="C1623" s="1" t="s">
        <v>9</v>
      </c>
      <c r="D1623" s="1">
        <v>2021</v>
      </c>
      <c r="E1623" s="1" t="s">
        <v>146</v>
      </c>
      <c r="F1623" s="1" t="s">
        <v>128</v>
      </c>
      <c r="G1623" s="1" t="s">
        <v>483</v>
      </c>
    </row>
    <row r="1624" spans="1:7" hidden="1" x14ac:dyDescent="0.25">
      <c r="A1624" s="1" t="s">
        <v>465</v>
      </c>
      <c r="B1624" s="1" t="s">
        <v>466</v>
      </c>
      <c r="C1624" s="1" t="s">
        <v>9</v>
      </c>
      <c r="D1624" s="1">
        <v>2021</v>
      </c>
      <c r="E1624" s="1" t="s">
        <v>152</v>
      </c>
      <c r="F1624" s="1" t="s">
        <v>128</v>
      </c>
      <c r="G1624" s="1" t="s">
        <v>484</v>
      </c>
    </row>
    <row r="1625" spans="1:7" hidden="1" x14ac:dyDescent="0.25">
      <c r="A1625" s="1" t="s">
        <v>467</v>
      </c>
      <c r="B1625" s="1" t="s">
        <v>468</v>
      </c>
      <c r="C1625" s="1" t="s">
        <v>9</v>
      </c>
      <c r="D1625" s="1">
        <v>2021</v>
      </c>
      <c r="E1625" s="1" t="s">
        <v>152</v>
      </c>
      <c r="F1625" s="1" t="s">
        <v>128</v>
      </c>
      <c r="G1625" s="1" t="s">
        <v>484</v>
      </c>
    </row>
    <row r="1626" spans="1:7" hidden="1" x14ac:dyDescent="0.25">
      <c r="A1626" s="1" t="s">
        <v>469</v>
      </c>
      <c r="B1626" s="1" t="s">
        <v>470</v>
      </c>
      <c r="C1626" s="1" t="s">
        <v>9</v>
      </c>
      <c r="D1626" s="1">
        <v>2021</v>
      </c>
      <c r="E1626" s="1" t="s">
        <v>152</v>
      </c>
      <c r="F1626" s="1" t="s">
        <v>128</v>
      </c>
      <c r="G1626" s="1" t="s">
        <v>484</v>
      </c>
    </row>
    <row r="1627" spans="1:7" hidden="1" x14ac:dyDescent="0.25">
      <c r="A1627" s="1" t="s">
        <v>302</v>
      </c>
      <c r="B1627" s="1" t="s">
        <v>303</v>
      </c>
      <c r="C1627" s="1" t="s">
        <v>9</v>
      </c>
      <c r="D1627" s="1">
        <v>2021</v>
      </c>
      <c r="E1627" s="1" t="s">
        <v>152</v>
      </c>
      <c r="F1627" s="1" t="s">
        <v>128</v>
      </c>
      <c r="G1627" s="1" t="s">
        <v>484</v>
      </c>
    </row>
    <row r="1628" spans="1:7" hidden="1" x14ac:dyDescent="0.25">
      <c r="A1628" s="1" t="s">
        <v>302</v>
      </c>
      <c r="B1628" s="1" t="s">
        <v>303</v>
      </c>
      <c r="C1628" s="1" t="s">
        <v>9</v>
      </c>
      <c r="D1628" s="1">
        <v>2021</v>
      </c>
      <c r="E1628" s="1" t="s">
        <v>158</v>
      </c>
      <c r="F1628" s="1" t="s">
        <v>128</v>
      </c>
      <c r="G1628" s="1" t="s">
        <v>484</v>
      </c>
    </row>
    <row r="1629" spans="1:7" hidden="1" x14ac:dyDescent="0.25">
      <c r="A1629" s="1" t="s">
        <v>465</v>
      </c>
      <c r="B1629" s="1" t="s">
        <v>466</v>
      </c>
      <c r="C1629" s="1" t="s">
        <v>9</v>
      </c>
      <c r="D1629" s="1">
        <v>2021</v>
      </c>
      <c r="E1629" s="1" t="s">
        <v>154</v>
      </c>
      <c r="F1629" s="1" t="s">
        <v>128</v>
      </c>
      <c r="G1629" s="1" t="s">
        <v>484</v>
      </c>
    </row>
    <row r="1630" spans="1:7" hidden="1" x14ac:dyDescent="0.25">
      <c r="A1630" s="1" t="s">
        <v>467</v>
      </c>
      <c r="B1630" s="1" t="s">
        <v>468</v>
      </c>
      <c r="C1630" s="1" t="s">
        <v>9</v>
      </c>
      <c r="D1630" s="1">
        <v>2021</v>
      </c>
      <c r="E1630" s="1" t="s">
        <v>154</v>
      </c>
      <c r="F1630" s="1" t="s">
        <v>128</v>
      </c>
      <c r="G1630" s="1" t="s">
        <v>484</v>
      </c>
    </row>
    <row r="1631" spans="1:7" hidden="1" x14ac:dyDescent="0.25">
      <c r="A1631" s="1" t="s">
        <v>469</v>
      </c>
      <c r="B1631" s="1" t="s">
        <v>470</v>
      </c>
      <c r="C1631" s="1" t="s">
        <v>9</v>
      </c>
      <c r="D1631" s="1">
        <v>2021</v>
      </c>
      <c r="E1631" s="1" t="s">
        <v>154</v>
      </c>
      <c r="F1631" s="1" t="s">
        <v>128</v>
      </c>
      <c r="G1631" s="1" t="s">
        <v>484</v>
      </c>
    </row>
    <row r="1632" spans="1:7" hidden="1" x14ac:dyDescent="0.25">
      <c r="A1632" s="1" t="s">
        <v>302</v>
      </c>
      <c r="B1632" s="1" t="s">
        <v>303</v>
      </c>
      <c r="C1632" s="1" t="s">
        <v>9</v>
      </c>
      <c r="D1632" s="1">
        <v>2021</v>
      </c>
      <c r="E1632" s="1" t="s">
        <v>154</v>
      </c>
      <c r="F1632" s="1" t="s">
        <v>128</v>
      </c>
      <c r="G1632" s="1" t="s">
        <v>484</v>
      </c>
    </row>
    <row r="1633" spans="1:7" hidden="1" x14ac:dyDescent="0.25">
      <c r="A1633" s="1" t="s">
        <v>465</v>
      </c>
      <c r="B1633" s="1" t="s">
        <v>466</v>
      </c>
      <c r="C1633" s="1" t="s">
        <v>9</v>
      </c>
      <c r="D1633" s="1">
        <v>2021</v>
      </c>
      <c r="E1633" s="1" t="s">
        <v>155</v>
      </c>
      <c r="F1633" s="1" t="s">
        <v>128</v>
      </c>
      <c r="G1633" s="1" t="s">
        <v>484</v>
      </c>
    </row>
    <row r="1634" spans="1:7" hidden="1" x14ac:dyDescent="0.25">
      <c r="A1634" s="1" t="s">
        <v>467</v>
      </c>
      <c r="B1634" s="1" t="s">
        <v>468</v>
      </c>
      <c r="C1634" s="1" t="s">
        <v>9</v>
      </c>
      <c r="D1634" s="1">
        <v>2021</v>
      </c>
      <c r="E1634" s="1" t="s">
        <v>155</v>
      </c>
      <c r="F1634" s="1" t="s">
        <v>128</v>
      </c>
      <c r="G1634" s="1" t="s">
        <v>484</v>
      </c>
    </row>
    <row r="1635" spans="1:7" hidden="1" x14ac:dyDescent="0.25">
      <c r="A1635" s="1" t="s">
        <v>469</v>
      </c>
      <c r="B1635" s="1" t="s">
        <v>470</v>
      </c>
      <c r="C1635" s="1" t="s">
        <v>9</v>
      </c>
      <c r="D1635" s="1">
        <v>2021</v>
      </c>
      <c r="E1635" s="1" t="s">
        <v>155</v>
      </c>
      <c r="F1635" s="1" t="s">
        <v>128</v>
      </c>
      <c r="G1635" s="1" t="s">
        <v>484</v>
      </c>
    </row>
    <row r="1636" spans="1:7" hidden="1" x14ac:dyDescent="0.25">
      <c r="A1636" s="1" t="s">
        <v>302</v>
      </c>
      <c r="B1636" s="1" t="s">
        <v>303</v>
      </c>
      <c r="C1636" s="1" t="s">
        <v>9</v>
      </c>
      <c r="D1636" s="1">
        <v>2021</v>
      </c>
      <c r="E1636" s="1" t="s">
        <v>155</v>
      </c>
      <c r="F1636" s="1" t="s">
        <v>128</v>
      </c>
      <c r="G1636" s="1" t="s">
        <v>484</v>
      </c>
    </row>
    <row r="1637" spans="1:7" hidden="1" x14ac:dyDescent="0.25">
      <c r="A1637" s="1" t="s">
        <v>465</v>
      </c>
      <c r="B1637" s="1" t="s">
        <v>466</v>
      </c>
      <c r="C1637" s="1" t="s">
        <v>9</v>
      </c>
      <c r="D1637" s="1">
        <v>2021</v>
      </c>
      <c r="E1637" s="1" t="s">
        <v>151</v>
      </c>
      <c r="F1637" s="1" t="s">
        <v>128</v>
      </c>
      <c r="G1637" s="1" t="s">
        <v>484</v>
      </c>
    </row>
    <row r="1638" spans="1:7" hidden="1" x14ac:dyDescent="0.25">
      <c r="A1638" s="1" t="s">
        <v>467</v>
      </c>
      <c r="B1638" s="1" t="s">
        <v>468</v>
      </c>
      <c r="C1638" s="1" t="s">
        <v>9</v>
      </c>
      <c r="D1638" s="1">
        <v>2021</v>
      </c>
      <c r="E1638" s="1" t="s">
        <v>151</v>
      </c>
      <c r="F1638" s="1" t="s">
        <v>128</v>
      </c>
      <c r="G1638" s="1" t="s">
        <v>484</v>
      </c>
    </row>
    <row r="1639" spans="1:7" hidden="1" x14ac:dyDescent="0.25">
      <c r="A1639" s="1" t="s">
        <v>469</v>
      </c>
      <c r="B1639" s="1" t="s">
        <v>470</v>
      </c>
      <c r="C1639" s="1" t="s">
        <v>9</v>
      </c>
      <c r="D1639" s="1">
        <v>2021</v>
      </c>
      <c r="E1639" s="1" t="s">
        <v>151</v>
      </c>
      <c r="F1639" s="1" t="s">
        <v>128</v>
      </c>
      <c r="G1639" s="1" t="s">
        <v>484</v>
      </c>
    </row>
    <row r="1640" spans="1:7" hidden="1" x14ac:dyDescent="0.25">
      <c r="A1640" s="1" t="s">
        <v>302</v>
      </c>
      <c r="B1640" s="1" t="s">
        <v>303</v>
      </c>
      <c r="C1640" s="1" t="s">
        <v>9</v>
      </c>
      <c r="D1640" s="1">
        <v>2021</v>
      </c>
      <c r="E1640" s="1" t="s">
        <v>151</v>
      </c>
      <c r="F1640" s="1" t="s">
        <v>128</v>
      </c>
      <c r="G1640" s="1" t="s">
        <v>484</v>
      </c>
    </row>
    <row r="1641" spans="1:7" hidden="1" x14ac:dyDescent="0.25">
      <c r="A1641" s="1" t="s">
        <v>465</v>
      </c>
      <c r="B1641" s="1" t="s">
        <v>466</v>
      </c>
      <c r="C1641" s="1" t="s">
        <v>9</v>
      </c>
      <c r="D1641" s="1">
        <v>2021</v>
      </c>
      <c r="E1641" s="1" t="s">
        <v>149</v>
      </c>
      <c r="F1641" s="1" t="s">
        <v>128</v>
      </c>
      <c r="G1641" s="1" t="s">
        <v>484</v>
      </c>
    </row>
    <row r="1642" spans="1:7" hidden="1" x14ac:dyDescent="0.25">
      <c r="A1642" s="1" t="s">
        <v>467</v>
      </c>
      <c r="B1642" s="1" t="s">
        <v>468</v>
      </c>
      <c r="C1642" s="1" t="s">
        <v>9</v>
      </c>
      <c r="D1642" s="1">
        <v>2021</v>
      </c>
      <c r="E1642" s="1" t="s">
        <v>149</v>
      </c>
      <c r="F1642" s="1" t="s">
        <v>128</v>
      </c>
      <c r="G1642" s="1" t="s">
        <v>484</v>
      </c>
    </row>
    <row r="1643" spans="1:7" hidden="1" x14ac:dyDescent="0.25">
      <c r="A1643" s="1" t="s">
        <v>469</v>
      </c>
      <c r="B1643" s="1" t="s">
        <v>470</v>
      </c>
      <c r="C1643" s="1" t="s">
        <v>9</v>
      </c>
      <c r="D1643" s="1">
        <v>2021</v>
      </c>
      <c r="E1643" s="1" t="s">
        <v>149</v>
      </c>
      <c r="F1643" s="1" t="s">
        <v>128</v>
      </c>
      <c r="G1643" s="1" t="s">
        <v>484</v>
      </c>
    </row>
    <row r="1644" spans="1:7" hidden="1" x14ac:dyDescent="0.25">
      <c r="A1644" s="1" t="s">
        <v>302</v>
      </c>
      <c r="B1644" s="1" t="s">
        <v>303</v>
      </c>
      <c r="C1644" s="1" t="s">
        <v>9</v>
      </c>
      <c r="D1644" s="1">
        <v>2021</v>
      </c>
      <c r="E1644" s="1" t="s">
        <v>149</v>
      </c>
      <c r="F1644" s="1" t="s">
        <v>128</v>
      </c>
      <c r="G1644" s="1" t="s">
        <v>484</v>
      </c>
    </row>
    <row r="1645" spans="1:7" hidden="1" x14ac:dyDescent="0.25">
      <c r="A1645" s="1" t="s">
        <v>465</v>
      </c>
      <c r="B1645" s="1" t="s">
        <v>466</v>
      </c>
      <c r="C1645" s="1" t="s">
        <v>9</v>
      </c>
      <c r="D1645" s="1">
        <v>2021</v>
      </c>
      <c r="E1645" s="1" t="s">
        <v>156</v>
      </c>
      <c r="F1645" s="1" t="s">
        <v>128</v>
      </c>
      <c r="G1645" s="1" t="s">
        <v>484</v>
      </c>
    </row>
    <row r="1646" spans="1:7" hidden="1" x14ac:dyDescent="0.25">
      <c r="A1646" s="1" t="s">
        <v>467</v>
      </c>
      <c r="B1646" s="1" t="s">
        <v>468</v>
      </c>
      <c r="C1646" s="1" t="s">
        <v>9</v>
      </c>
      <c r="D1646" s="1">
        <v>2021</v>
      </c>
      <c r="E1646" s="1" t="s">
        <v>156</v>
      </c>
      <c r="F1646" s="1" t="s">
        <v>128</v>
      </c>
      <c r="G1646" s="1" t="s">
        <v>484</v>
      </c>
    </row>
    <row r="1647" spans="1:7" hidden="1" x14ac:dyDescent="0.25">
      <c r="A1647" s="1" t="s">
        <v>469</v>
      </c>
      <c r="B1647" s="1" t="s">
        <v>470</v>
      </c>
      <c r="C1647" s="1" t="s">
        <v>9</v>
      </c>
      <c r="D1647" s="1">
        <v>2021</v>
      </c>
      <c r="E1647" s="1" t="s">
        <v>156</v>
      </c>
      <c r="F1647" s="1" t="s">
        <v>128</v>
      </c>
      <c r="G1647" s="1" t="s">
        <v>484</v>
      </c>
    </row>
    <row r="1648" spans="1:7" hidden="1" x14ac:dyDescent="0.25">
      <c r="A1648" s="1" t="s">
        <v>302</v>
      </c>
      <c r="B1648" s="1" t="s">
        <v>303</v>
      </c>
      <c r="C1648" s="1" t="s">
        <v>9</v>
      </c>
      <c r="D1648" s="1">
        <v>2021</v>
      </c>
      <c r="E1648" s="1" t="s">
        <v>156</v>
      </c>
      <c r="F1648" s="1" t="s">
        <v>128</v>
      </c>
      <c r="G1648" s="1" t="s">
        <v>484</v>
      </c>
    </row>
    <row r="1649" spans="1:7" hidden="1" x14ac:dyDescent="0.25">
      <c r="A1649" s="1" t="s">
        <v>467</v>
      </c>
      <c r="B1649" s="1" t="s">
        <v>468</v>
      </c>
      <c r="C1649" s="1" t="s">
        <v>9</v>
      </c>
      <c r="D1649" s="1">
        <v>2021</v>
      </c>
      <c r="E1649" s="1" t="s">
        <v>158</v>
      </c>
      <c r="F1649" s="1" t="s">
        <v>128</v>
      </c>
      <c r="G1649" s="1" t="s">
        <v>484</v>
      </c>
    </row>
    <row r="1650" spans="1:7" hidden="1" x14ac:dyDescent="0.25">
      <c r="A1650" s="1" t="s">
        <v>469</v>
      </c>
      <c r="B1650" s="1" t="s">
        <v>470</v>
      </c>
      <c r="C1650" s="1" t="s">
        <v>9</v>
      </c>
      <c r="D1650" s="1">
        <v>2021</v>
      </c>
      <c r="E1650" s="1" t="s">
        <v>158</v>
      </c>
      <c r="F1650" s="1" t="s">
        <v>128</v>
      </c>
      <c r="G1650" s="1" t="s">
        <v>484</v>
      </c>
    </row>
    <row r="1651" spans="1:7" hidden="1" x14ac:dyDescent="0.25">
      <c r="A1651" s="1" t="s">
        <v>465</v>
      </c>
      <c r="B1651" s="1" t="s">
        <v>466</v>
      </c>
      <c r="C1651" s="1" t="s">
        <v>9</v>
      </c>
      <c r="D1651" s="1">
        <v>2021</v>
      </c>
      <c r="E1651" s="1" t="s">
        <v>157</v>
      </c>
      <c r="F1651" s="1" t="s">
        <v>128</v>
      </c>
      <c r="G1651" s="1" t="s">
        <v>484</v>
      </c>
    </row>
    <row r="1652" spans="1:7" hidden="1" x14ac:dyDescent="0.25">
      <c r="A1652" s="1" t="s">
        <v>467</v>
      </c>
      <c r="B1652" s="1" t="s">
        <v>468</v>
      </c>
      <c r="C1652" s="1" t="s">
        <v>9</v>
      </c>
      <c r="D1652" s="1">
        <v>2021</v>
      </c>
      <c r="E1652" s="1" t="s">
        <v>157</v>
      </c>
      <c r="F1652" s="1" t="s">
        <v>128</v>
      </c>
      <c r="G1652" s="1" t="s">
        <v>484</v>
      </c>
    </row>
    <row r="1653" spans="1:7" hidden="1" x14ac:dyDescent="0.25">
      <c r="A1653" s="1" t="s">
        <v>469</v>
      </c>
      <c r="B1653" s="1" t="s">
        <v>470</v>
      </c>
      <c r="C1653" s="1" t="s">
        <v>9</v>
      </c>
      <c r="D1653" s="1">
        <v>2021</v>
      </c>
      <c r="E1653" s="1" t="s">
        <v>157</v>
      </c>
      <c r="F1653" s="1" t="s">
        <v>128</v>
      </c>
      <c r="G1653" s="1" t="s">
        <v>484</v>
      </c>
    </row>
    <row r="1654" spans="1:7" hidden="1" x14ac:dyDescent="0.25">
      <c r="A1654" s="1" t="s">
        <v>302</v>
      </c>
      <c r="B1654" s="1" t="s">
        <v>303</v>
      </c>
      <c r="C1654" s="1" t="s">
        <v>9</v>
      </c>
      <c r="D1654" s="1">
        <v>2021</v>
      </c>
      <c r="E1654" s="1" t="s">
        <v>157</v>
      </c>
      <c r="F1654" s="1" t="s">
        <v>128</v>
      </c>
      <c r="G1654" s="1" t="s">
        <v>484</v>
      </c>
    </row>
    <row r="1655" spans="1:7" hidden="1" x14ac:dyDescent="0.25">
      <c r="A1655" s="1" t="s">
        <v>465</v>
      </c>
      <c r="B1655" s="1" t="s">
        <v>466</v>
      </c>
      <c r="C1655" s="1" t="s">
        <v>9</v>
      </c>
      <c r="D1655" s="1">
        <v>2021</v>
      </c>
      <c r="E1655" s="1" t="s">
        <v>146</v>
      </c>
      <c r="F1655" s="1" t="s">
        <v>128</v>
      </c>
      <c r="G1655" s="1" t="s">
        <v>484</v>
      </c>
    </row>
    <row r="1656" spans="1:7" hidden="1" x14ac:dyDescent="0.25">
      <c r="A1656" s="1" t="s">
        <v>465</v>
      </c>
      <c r="B1656" s="1" t="s">
        <v>466</v>
      </c>
      <c r="C1656" s="1" t="s">
        <v>9</v>
      </c>
      <c r="D1656" s="1">
        <v>2021</v>
      </c>
      <c r="E1656" s="1" t="s">
        <v>158</v>
      </c>
      <c r="F1656" s="1" t="s">
        <v>128</v>
      </c>
      <c r="G1656" s="1" t="s">
        <v>485</v>
      </c>
    </row>
    <row r="1657" spans="1:7" hidden="1" x14ac:dyDescent="0.25">
      <c r="A1657" s="1" t="s">
        <v>467</v>
      </c>
      <c r="B1657" s="1" t="s">
        <v>468</v>
      </c>
      <c r="C1657" s="1" t="s">
        <v>9</v>
      </c>
      <c r="D1657" s="1">
        <v>2021</v>
      </c>
      <c r="E1657" s="1" t="s">
        <v>122</v>
      </c>
      <c r="F1657" s="1" t="s">
        <v>195</v>
      </c>
      <c r="G1657" s="1" t="s">
        <v>486</v>
      </c>
    </row>
    <row r="1658" spans="1:7" hidden="1" x14ac:dyDescent="0.25">
      <c r="A1658" s="1" t="s">
        <v>469</v>
      </c>
      <c r="B1658" s="1" t="s">
        <v>470</v>
      </c>
      <c r="C1658" s="1" t="s">
        <v>9</v>
      </c>
      <c r="D1658" s="1">
        <v>2021</v>
      </c>
      <c r="E1658" s="1" t="s">
        <v>122</v>
      </c>
      <c r="F1658" s="1" t="s">
        <v>195</v>
      </c>
      <c r="G1658" s="1" t="s">
        <v>486</v>
      </c>
    </row>
    <row r="1659" spans="1:7" hidden="1" x14ac:dyDescent="0.25">
      <c r="A1659" s="1" t="s">
        <v>302</v>
      </c>
      <c r="B1659" s="1" t="s">
        <v>303</v>
      </c>
      <c r="C1659" s="1" t="s">
        <v>9</v>
      </c>
      <c r="D1659" s="1">
        <v>2021</v>
      </c>
      <c r="E1659" s="1" t="s">
        <v>122</v>
      </c>
      <c r="F1659" s="1" t="s">
        <v>195</v>
      </c>
      <c r="G1659" s="1" t="s">
        <v>486</v>
      </c>
    </row>
    <row r="1660" spans="1:7" hidden="1" x14ac:dyDescent="0.25">
      <c r="A1660" s="1" t="s">
        <v>465</v>
      </c>
      <c r="B1660" s="1" t="s">
        <v>466</v>
      </c>
      <c r="C1660" s="1" t="s">
        <v>9</v>
      </c>
      <c r="D1660" s="1">
        <v>2021</v>
      </c>
      <c r="E1660" s="1" t="s">
        <v>122</v>
      </c>
      <c r="F1660" s="1" t="s">
        <v>195</v>
      </c>
      <c r="G1660" s="1" t="s">
        <v>487</v>
      </c>
    </row>
    <row r="1661" spans="1:7" hidden="1" x14ac:dyDescent="0.25">
      <c r="A1661" s="1" t="s">
        <v>321</v>
      </c>
      <c r="B1661" s="1" t="s">
        <v>322</v>
      </c>
      <c r="C1661" s="1" t="s">
        <v>9</v>
      </c>
      <c r="D1661" s="1">
        <v>2021</v>
      </c>
      <c r="E1661" s="1" t="s">
        <v>143</v>
      </c>
      <c r="F1661" s="1" t="s">
        <v>16</v>
      </c>
      <c r="G1661" s="1" t="s">
        <v>488</v>
      </c>
    </row>
    <row r="1662" spans="1:7" hidden="1" x14ac:dyDescent="0.25">
      <c r="A1662" s="1" t="s">
        <v>323</v>
      </c>
      <c r="B1662" s="1" t="s">
        <v>324</v>
      </c>
      <c r="C1662" s="1" t="s">
        <v>9</v>
      </c>
      <c r="D1662" s="1">
        <v>2021</v>
      </c>
      <c r="E1662" s="1" t="s">
        <v>143</v>
      </c>
      <c r="F1662" s="1" t="s">
        <v>16</v>
      </c>
      <c r="G1662" s="1" t="s">
        <v>488</v>
      </c>
    </row>
    <row r="1663" spans="1:7" hidden="1" x14ac:dyDescent="0.25">
      <c r="A1663" s="1" t="s">
        <v>325</v>
      </c>
      <c r="B1663" s="1" t="s">
        <v>168</v>
      </c>
      <c r="C1663" s="1" t="s">
        <v>9</v>
      </c>
      <c r="D1663" s="1">
        <v>2021</v>
      </c>
      <c r="E1663" s="1" t="s">
        <v>143</v>
      </c>
      <c r="F1663" s="1" t="s">
        <v>16</v>
      </c>
      <c r="G1663" s="1" t="s">
        <v>488</v>
      </c>
    </row>
    <row r="1664" spans="1:7" hidden="1" x14ac:dyDescent="0.25">
      <c r="A1664" s="1" t="s">
        <v>326</v>
      </c>
      <c r="B1664" s="1" t="s">
        <v>175</v>
      </c>
      <c r="C1664" s="1" t="s">
        <v>9</v>
      </c>
      <c r="D1664" s="1">
        <v>2021</v>
      </c>
      <c r="E1664" s="1" t="s">
        <v>143</v>
      </c>
      <c r="F1664" s="1" t="s">
        <v>16</v>
      </c>
      <c r="G1664" s="1" t="s">
        <v>488</v>
      </c>
    </row>
    <row r="1665" spans="1:7" hidden="1" x14ac:dyDescent="0.25">
      <c r="A1665" s="1" t="s">
        <v>327</v>
      </c>
      <c r="B1665" s="1" t="s">
        <v>172</v>
      </c>
      <c r="C1665" s="1" t="s">
        <v>9</v>
      </c>
      <c r="D1665" s="1">
        <v>2021</v>
      </c>
      <c r="E1665" s="1" t="s">
        <v>143</v>
      </c>
      <c r="F1665" s="1" t="s">
        <v>16</v>
      </c>
      <c r="G1665" s="1" t="s">
        <v>488</v>
      </c>
    </row>
    <row r="1666" spans="1:7" hidden="1" x14ac:dyDescent="0.25">
      <c r="A1666" s="1" t="s">
        <v>328</v>
      </c>
      <c r="B1666" s="1" t="s">
        <v>329</v>
      </c>
      <c r="C1666" s="1" t="s">
        <v>9</v>
      </c>
      <c r="D1666" s="1">
        <v>2021</v>
      </c>
      <c r="E1666" s="1" t="s">
        <v>143</v>
      </c>
      <c r="F1666" s="1" t="s">
        <v>16</v>
      </c>
      <c r="G1666" s="1" t="s">
        <v>488</v>
      </c>
    </row>
    <row r="1667" spans="1:7" hidden="1" x14ac:dyDescent="0.25">
      <c r="A1667" s="1" t="s">
        <v>330</v>
      </c>
      <c r="B1667" s="1" t="s">
        <v>331</v>
      </c>
      <c r="C1667" s="1" t="s">
        <v>9</v>
      </c>
      <c r="D1667" s="1">
        <v>2021</v>
      </c>
      <c r="E1667" s="1" t="s">
        <v>143</v>
      </c>
      <c r="F1667" s="1" t="s">
        <v>16</v>
      </c>
      <c r="G1667" s="1" t="s">
        <v>488</v>
      </c>
    </row>
    <row r="1668" spans="1:7" hidden="1" x14ac:dyDescent="0.25">
      <c r="A1668" s="1" t="s">
        <v>341</v>
      </c>
      <c r="B1668" s="1" t="s">
        <v>342</v>
      </c>
      <c r="C1668" s="1" t="s">
        <v>9</v>
      </c>
      <c r="D1668" s="1">
        <v>2021</v>
      </c>
      <c r="E1668" s="1" t="s">
        <v>143</v>
      </c>
      <c r="F1668" s="1" t="s">
        <v>16</v>
      </c>
      <c r="G1668" s="1" t="s">
        <v>488</v>
      </c>
    </row>
    <row r="1669" spans="1:7" hidden="1" x14ac:dyDescent="0.25">
      <c r="A1669" s="1" t="s">
        <v>343</v>
      </c>
      <c r="B1669" s="1" t="s">
        <v>337</v>
      </c>
      <c r="C1669" s="1" t="s">
        <v>9</v>
      </c>
      <c r="D1669" s="1">
        <v>2021</v>
      </c>
      <c r="E1669" s="1" t="s">
        <v>143</v>
      </c>
      <c r="F1669" s="1" t="s">
        <v>16</v>
      </c>
      <c r="G1669" s="1" t="s">
        <v>488</v>
      </c>
    </row>
    <row r="1670" spans="1:7" hidden="1" x14ac:dyDescent="0.25">
      <c r="A1670" s="1" t="s">
        <v>344</v>
      </c>
      <c r="B1670" s="1" t="s">
        <v>345</v>
      </c>
      <c r="C1670" s="1" t="s">
        <v>9</v>
      </c>
      <c r="D1670" s="1">
        <v>2021</v>
      </c>
      <c r="E1670" s="1" t="s">
        <v>143</v>
      </c>
      <c r="F1670" s="1" t="s">
        <v>16</v>
      </c>
      <c r="G1670" s="1" t="s">
        <v>488</v>
      </c>
    </row>
    <row r="1671" spans="1:7" hidden="1" x14ac:dyDescent="0.25">
      <c r="A1671" s="1" t="s">
        <v>385</v>
      </c>
      <c r="B1671" s="1" t="s">
        <v>386</v>
      </c>
      <c r="C1671" s="1" t="s">
        <v>9</v>
      </c>
      <c r="D1671" s="1">
        <v>2021</v>
      </c>
      <c r="E1671" s="1" t="s">
        <v>143</v>
      </c>
      <c r="F1671" s="1" t="s">
        <v>16</v>
      </c>
      <c r="G1671" s="1" t="s">
        <v>488</v>
      </c>
    </row>
    <row r="1672" spans="1:7" hidden="1" x14ac:dyDescent="0.25">
      <c r="A1672" s="1" t="s">
        <v>387</v>
      </c>
      <c r="B1672" s="1" t="s">
        <v>337</v>
      </c>
      <c r="C1672" s="1" t="s">
        <v>9</v>
      </c>
      <c r="D1672" s="1">
        <v>2021</v>
      </c>
      <c r="E1672" s="1" t="s">
        <v>143</v>
      </c>
      <c r="F1672" s="1" t="s">
        <v>16</v>
      </c>
      <c r="G1672" s="1" t="s">
        <v>488</v>
      </c>
    </row>
    <row r="1673" spans="1:7" hidden="1" x14ac:dyDescent="0.25">
      <c r="A1673" s="1" t="s">
        <v>388</v>
      </c>
      <c r="B1673" s="1" t="s">
        <v>389</v>
      </c>
      <c r="C1673" s="1" t="s">
        <v>9</v>
      </c>
      <c r="D1673" s="1">
        <v>2021</v>
      </c>
      <c r="E1673" s="1" t="s">
        <v>143</v>
      </c>
      <c r="F1673" s="1" t="s">
        <v>16</v>
      </c>
      <c r="G1673" s="1" t="s">
        <v>488</v>
      </c>
    </row>
    <row r="1674" spans="1:7" hidden="1" x14ac:dyDescent="0.25">
      <c r="A1674" s="1" t="s">
        <v>390</v>
      </c>
      <c r="B1674" s="1" t="s">
        <v>391</v>
      </c>
      <c r="C1674" s="1" t="s">
        <v>9</v>
      </c>
      <c r="D1674" s="1">
        <v>2021</v>
      </c>
      <c r="E1674" s="1" t="s">
        <v>143</v>
      </c>
      <c r="F1674" s="1" t="s">
        <v>16</v>
      </c>
      <c r="G1674" s="1" t="s">
        <v>488</v>
      </c>
    </row>
    <row r="1675" spans="1:7" hidden="1" x14ac:dyDescent="0.25">
      <c r="A1675" s="1" t="s">
        <v>392</v>
      </c>
      <c r="B1675" s="1" t="s">
        <v>393</v>
      </c>
      <c r="C1675" s="1" t="s">
        <v>9</v>
      </c>
      <c r="D1675" s="1">
        <v>2021</v>
      </c>
      <c r="E1675" s="1" t="s">
        <v>143</v>
      </c>
      <c r="F1675" s="1" t="s">
        <v>16</v>
      </c>
      <c r="G1675" s="1" t="s">
        <v>488</v>
      </c>
    </row>
    <row r="1676" spans="1:7" hidden="1" x14ac:dyDescent="0.25">
      <c r="A1676" s="1" t="s">
        <v>394</v>
      </c>
      <c r="B1676" s="1" t="s">
        <v>395</v>
      </c>
      <c r="C1676" s="1" t="s">
        <v>9</v>
      </c>
      <c r="D1676" s="1">
        <v>2021</v>
      </c>
      <c r="E1676" s="1" t="s">
        <v>143</v>
      </c>
      <c r="F1676" s="1" t="s">
        <v>16</v>
      </c>
      <c r="G1676" s="1" t="s">
        <v>488</v>
      </c>
    </row>
    <row r="1677" spans="1:7" hidden="1" x14ac:dyDescent="0.25">
      <c r="A1677" s="1" t="s">
        <v>396</v>
      </c>
      <c r="B1677" s="1" t="s">
        <v>324</v>
      </c>
      <c r="C1677" s="1" t="s">
        <v>9</v>
      </c>
      <c r="D1677" s="1">
        <v>2021</v>
      </c>
      <c r="E1677" s="1" t="s">
        <v>143</v>
      </c>
      <c r="F1677" s="1" t="s">
        <v>16</v>
      </c>
      <c r="G1677" s="1" t="s">
        <v>488</v>
      </c>
    </row>
    <row r="1678" spans="1:7" hidden="1" x14ac:dyDescent="0.25">
      <c r="A1678" s="1" t="s">
        <v>397</v>
      </c>
      <c r="B1678" s="1" t="s">
        <v>168</v>
      </c>
      <c r="C1678" s="1" t="s">
        <v>9</v>
      </c>
      <c r="D1678" s="1">
        <v>2021</v>
      </c>
      <c r="E1678" s="1" t="s">
        <v>143</v>
      </c>
      <c r="F1678" s="1" t="s">
        <v>16</v>
      </c>
      <c r="G1678" s="1" t="s">
        <v>488</v>
      </c>
    </row>
    <row r="1679" spans="1:7" hidden="1" x14ac:dyDescent="0.25">
      <c r="A1679" s="1" t="s">
        <v>398</v>
      </c>
      <c r="B1679" s="1" t="s">
        <v>175</v>
      </c>
      <c r="C1679" s="1" t="s">
        <v>9</v>
      </c>
      <c r="D1679" s="1">
        <v>2021</v>
      </c>
      <c r="E1679" s="1" t="s">
        <v>143</v>
      </c>
      <c r="F1679" s="1" t="s">
        <v>16</v>
      </c>
      <c r="G1679" s="1" t="s">
        <v>488</v>
      </c>
    </row>
    <row r="1680" spans="1:7" hidden="1" x14ac:dyDescent="0.25">
      <c r="A1680" s="1" t="s">
        <v>399</v>
      </c>
      <c r="B1680" s="1" t="s">
        <v>172</v>
      </c>
      <c r="C1680" s="1" t="s">
        <v>9</v>
      </c>
      <c r="D1680" s="1">
        <v>2021</v>
      </c>
      <c r="E1680" s="1" t="s">
        <v>143</v>
      </c>
      <c r="F1680" s="1" t="s">
        <v>16</v>
      </c>
      <c r="G1680" s="1" t="s">
        <v>488</v>
      </c>
    </row>
    <row r="1681" spans="1:7" hidden="1" x14ac:dyDescent="0.25">
      <c r="A1681" s="1" t="s">
        <v>400</v>
      </c>
      <c r="B1681" s="1" t="s">
        <v>401</v>
      </c>
      <c r="C1681" s="1" t="s">
        <v>9</v>
      </c>
      <c r="D1681" s="1">
        <v>2021</v>
      </c>
      <c r="E1681" s="1" t="s">
        <v>143</v>
      </c>
      <c r="F1681" s="1" t="s">
        <v>16</v>
      </c>
      <c r="G1681" s="1" t="s">
        <v>488</v>
      </c>
    </row>
    <row r="1682" spans="1:7" hidden="1" x14ac:dyDescent="0.25">
      <c r="A1682" s="1" t="s">
        <v>402</v>
      </c>
      <c r="B1682" s="1" t="s">
        <v>331</v>
      </c>
      <c r="C1682" s="1" t="s">
        <v>9</v>
      </c>
      <c r="D1682" s="1">
        <v>2021</v>
      </c>
      <c r="E1682" s="1" t="s">
        <v>143</v>
      </c>
      <c r="F1682" s="1" t="s">
        <v>16</v>
      </c>
      <c r="G1682" s="1" t="s">
        <v>488</v>
      </c>
    </row>
    <row r="1683" spans="1:7" hidden="1" x14ac:dyDescent="0.25">
      <c r="A1683" s="1" t="s">
        <v>489</v>
      </c>
      <c r="B1683" s="1" t="s">
        <v>331</v>
      </c>
      <c r="C1683" s="1" t="s">
        <v>9</v>
      </c>
      <c r="D1683" s="1">
        <v>2021</v>
      </c>
      <c r="E1683" s="1" t="s">
        <v>143</v>
      </c>
      <c r="F1683" s="1" t="s">
        <v>16</v>
      </c>
      <c r="G1683" s="1" t="s">
        <v>490</v>
      </c>
    </row>
    <row r="1684" spans="1:7" hidden="1" x14ac:dyDescent="0.25">
      <c r="A1684" s="1" t="s">
        <v>491</v>
      </c>
      <c r="B1684" s="1" t="s">
        <v>492</v>
      </c>
      <c r="C1684" s="1" t="s">
        <v>9</v>
      </c>
      <c r="D1684" s="1">
        <v>2021</v>
      </c>
      <c r="E1684" s="1" t="s">
        <v>143</v>
      </c>
      <c r="F1684" s="1" t="s">
        <v>16</v>
      </c>
      <c r="G1684" s="1" t="s">
        <v>490</v>
      </c>
    </row>
    <row r="1685" spans="1:7" hidden="1" x14ac:dyDescent="0.25">
      <c r="A1685" s="1" t="s">
        <v>332</v>
      </c>
      <c r="B1685" s="1" t="s">
        <v>333</v>
      </c>
      <c r="C1685" s="1" t="s">
        <v>9</v>
      </c>
      <c r="D1685" s="1">
        <v>2021</v>
      </c>
      <c r="E1685" s="1" t="s">
        <v>143</v>
      </c>
      <c r="F1685" s="1" t="s">
        <v>16</v>
      </c>
      <c r="G1685" s="1" t="s">
        <v>490</v>
      </c>
    </row>
    <row r="1686" spans="1:7" hidden="1" x14ac:dyDescent="0.25">
      <c r="A1686" s="1" t="s">
        <v>334</v>
      </c>
      <c r="B1686" s="1" t="s">
        <v>335</v>
      </c>
      <c r="C1686" s="1" t="s">
        <v>9</v>
      </c>
      <c r="D1686" s="1">
        <v>2021</v>
      </c>
      <c r="E1686" s="1" t="s">
        <v>143</v>
      </c>
      <c r="F1686" s="1" t="s">
        <v>16</v>
      </c>
      <c r="G1686" s="1" t="s">
        <v>490</v>
      </c>
    </row>
    <row r="1687" spans="1:7" hidden="1" x14ac:dyDescent="0.25">
      <c r="A1687" s="1" t="s">
        <v>336</v>
      </c>
      <c r="B1687" s="1" t="s">
        <v>337</v>
      </c>
      <c r="C1687" s="1" t="s">
        <v>9</v>
      </c>
      <c r="D1687" s="1">
        <v>2021</v>
      </c>
      <c r="E1687" s="1" t="s">
        <v>143</v>
      </c>
      <c r="F1687" s="1" t="s">
        <v>16</v>
      </c>
      <c r="G1687" s="1" t="s">
        <v>490</v>
      </c>
    </row>
    <row r="1688" spans="1:7" hidden="1" x14ac:dyDescent="0.25">
      <c r="A1688" s="1" t="s">
        <v>338</v>
      </c>
      <c r="B1688" s="1" t="s">
        <v>339</v>
      </c>
      <c r="C1688" s="1" t="s">
        <v>9</v>
      </c>
      <c r="D1688" s="1">
        <v>2021</v>
      </c>
      <c r="E1688" s="1" t="s">
        <v>143</v>
      </c>
      <c r="F1688" s="1" t="s">
        <v>16</v>
      </c>
      <c r="G1688" s="1" t="s">
        <v>490</v>
      </c>
    </row>
    <row r="1689" spans="1:7" hidden="1" x14ac:dyDescent="0.25">
      <c r="A1689" s="1" t="s">
        <v>340</v>
      </c>
      <c r="B1689" s="1" t="s">
        <v>307</v>
      </c>
      <c r="C1689" s="1" t="s">
        <v>9</v>
      </c>
      <c r="D1689" s="1">
        <v>2021</v>
      </c>
      <c r="E1689" s="1" t="s">
        <v>143</v>
      </c>
      <c r="F1689" s="1" t="s">
        <v>16</v>
      </c>
      <c r="G1689" s="1" t="s">
        <v>490</v>
      </c>
    </row>
    <row r="1690" spans="1:7" hidden="1" x14ac:dyDescent="0.25">
      <c r="A1690" s="1" t="s">
        <v>493</v>
      </c>
      <c r="B1690" s="1" t="s">
        <v>494</v>
      </c>
      <c r="C1690" s="1" t="s">
        <v>9</v>
      </c>
      <c r="D1690" s="1">
        <v>2021</v>
      </c>
      <c r="E1690" s="1" t="s">
        <v>143</v>
      </c>
      <c r="F1690" s="1" t="s">
        <v>16</v>
      </c>
      <c r="G1690" s="1" t="s">
        <v>490</v>
      </c>
    </row>
    <row r="1691" spans="1:7" hidden="1" x14ac:dyDescent="0.25">
      <c r="A1691" s="1" t="s">
        <v>495</v>
      </c>
      <c r="B1691" s="1" t="s">
        <v>337</v>
      </c>
      <c r="C1691" s="1" t="s">
        <v>9</v>
      </c>
      <c r="D1691" s="1">
        <v>2021</v>
      </c>
      <c r="E1691" s="1" t="s">
        <v>143</v>
      </c>
      <c r="F1691" s="1" t="s">
        <v>16</v>
      </c>
      <c r="G1691" s="1" t="s">
        <v>490</v>
      </c>
    </row>
    <row r="1692" spans="1:7" hidden="1" x14ac:dyDescent="0.25">
      <c r="A1692" s="1" t="s">
        <v>496</v>
      </c>
      <c r="B1692" s="1" t="s">
        <v>497</v>
      </c>
      <c r="C1692" s="1" t="s">
        <v>9</v>
      </c>
      <c r="D1692" s="1">
        <v>2021</v>
      </c>
      <c r="E1692" s="1" t="s">
        <v>143</v>
      </c>
      <c r="F1692" s="1" t="s">
        <v>16</v>
      </c>
      <c r="G1692" s="1" t="s">
        <v>490</v>
      </c>
    </row>
    <row r="1693" spans="1:7" hidden="1" x14ac:dyDescent="0.25">
      <c r="A1693" s="1" t="s">
        <v>498</v>
      </c>
      <c r="B1693" s="1" t="s">
        <v>307</v>
      </c>
      <c r="C1693" s="1" t="s">
        <v>9</v>
      </c>
      <c r="D1693" s="1">
        <v>2021</v>
      </c>
      <c r="E1693" s="1" t="s">
        <v>143</v>
      </c>
      <c r="F1693" s="1" t="s">
        <v>16</v>
      </c>
      <c r="G1693" s="1" t="s">
        <v>490</v>
      </c>
    </row>
    <row r="1694" spans="1:7" hidden="1" x14ac:dyDescent="0.25">
      <c r="A1694" s="1" t="s">
        <v>499</v>
      </c>
      <c r="B1694" s="1" t="s">
        <v>500</v>
      </c>
      <c r="C1694" s="1" t="s">
        <v>9</v>
      </c>
      <c r="D1694" s="1">
        <v>2021</v>
      </c>
      <c r="E1694" s="1" t="s">
        <v>143</v>
      </c>
      <c r="F1694" s="1" t="s">
        <v>16</v>
      </c>
      <c r="G1694" s="1" t="s">
        <v>490</v>
      </c>
    </row>
    <row r="1695" spans="1:7" hidden="1" x14ac:dyDescent="0.25">
      <c r="A1695" s="1" t="s">
        <v>501</v>
      </c>
      <c r="B1695" s="1" t="s">
        <v>337</v>
      </c>
      <c r="C1695" s="1" t="s">
        <v>9</v>
      </c>
      <c r="D1695" s="1">
        <v>2021</v>
      </c>
      <c r="E1695" s="1" t="s">
        <v>143</v>
      </c>
      <c r="F1695" s="1" t="s">
        <v>16</v>
      </c>
      <c r="G1695" s="1" t="s">
        <v>490</v>
      </c>
    </row>
    <row r="1696" spans="1:7" hidden="1" x14ac:dyDescent="0.25">
      <c r="A1696" s="1" t="s">
        <v>502</v>
      </c>
      <c r="B1696" s="1" t="s">
        <v>503</v>
      </c>
      <c r="C1696" s="1" t="s">
        <v>9</v>
      </c>
      <c r="D1696" s="1">
        <v>2021</v>
      </c>
      <c r="E1696" s="1" t="s">
        <v>143</v>
      </c>
      <c r="F1696" s="1" t="s">
        <v>16</v>
      </c>
      <c r="G1696" s="1" t="s">
        <v>490</v>
      </c>
    </row>
    <row r="1697" spans="1:7" hidden="1" x14ac:dyDescent="0.25">
      <c r="A1697" s="1" t="s">
        <v>504</v>
      </c>
      <c r="B1697" s="1" t="s">
        <v>505</v>
      </c>
      <c r="C1697" s="1" t="s">
        <v>9</v>
      </c>
      <c r="D1697" s="1">
        <v>2021</v>
      </c>
      <c r="E1697" s="1" t="s">
        <v>143</v>
      </c>
      <c r="F1697" s="1" t="s">
        <v>16</v>
      </c>
      <c r="G1697" s="1" t="s">
        <v>490</v>
      </c>
    </row>
    <row r="1698" spans="1:7" hidden="1" x14ac:dyDescent="0.25">
      <c r="A1698" s="1" t="s">
        <v>506</v>
      </c>
      <c r="B1698" s="1" t="s">
        <v>507</v>
      </c>
      <c r="C1698" s="1" t="s">
        <v>9</v>
      </c>
      <c r="D1698" s="1">
        <v>2021</v>
      </c>
      <c r="E1698" s="1" t="s">
        <v>143</v>
      </c>
      <c r="F1698" s="1" t="s">
        <v>16</v>
      </c>
      <c r="G1698" s="1" t="s">
        <v>490</v>
      </c>
    </row>
    <row r="1699" spans="1:7" hidden="1" x14ac:dyDescent="0.25">
      <c r="A1699" s="1" t="s">
        <v>508</v>
      </c>
      <c r="B1699" s="1" t="s">
        <v>509</v>
      </c>
      <c r="C1699" s="1" t="s">
        <v>9</v>
      </c>
      <c r="D1699" s="1">
        <v>2021</v>
      </c>
      <c r="E1699" s="1" t="s">
        <v>143</v>
      </c>
      <c r="F1699" s="1" t="s">
        <v>16</v>
      </c>
      <c r="G1699" s="1" t="s">
        <v>490</v>
      </c>
    </row>
    <row r="1700" spans="1:7" hidden="1" x14ac:dyDescent="0.25">
      <c r="A1700" s="1" t="s">
        <v>510</v>
      </c>
      <c r="B1700" s="1" t="s">
        <v>393</v>
      </c>
      <c r="C1700" s="1" t="s">
        <v>9</v>
      </c>
      <c r="D1700" s="1">
        <v>2021</v>
      </c>
      <c r="E1700" s="1" t="s">
        <v>143</v>
      </c>
      <c r="F1700" s="1" t="s">
        <v>16</v>
      </c>
      <c r="G1700" s="1" t="s">
        <v>490</v>
      </c>
    </row>
    <row r="1701" spans="1:7" hidden="1" x14ac:dyDescent="0.25">
      <c r="A1701" s="1" t="s">
        <v>511</v>
      </c>
      <c r="B1701" s="1" t="s">
        <v>395</v>
      </c>
      <c r="C1701" s="1" t="s">
        <v>9</v>
      </c>
      <c r="D1701" s="1">
        <v>2021</v>
      </c>
      <c r="E1701" s="1" t="s">
        <v>143</v>
      </c>
      <c r="F1701" s="1" t="s">
        <v>16</v>
      </c>
      <c r="G1701" s="1" t="s">
        <v>490</v>
      </c>
    </row>
    <row r="1702" spans="1:7" hidden="1" x14ac:dyDescent="0.25">
      <c r="A1702" s="1" t="s">
        <v>512</v>
      </c>
      <c r="B1702" s="1" t="s">
        <v>324</v>
      </c>
      <c r="C1702" s="1" t="s">
        <v>9</v>
      </c>
      <c r="D1702" s="1">
        <v>2021</v>
      </c>
      <c r="E1702" s="1" t="s">
        <v>143</v>
      </c>
      <c r="F1702" s="1" t="s">
        <v>16</v>
      </c>
      <c r="G1702" s="1" t="s">
        <v>490</v>
      </c>
    </row>
    <row r="1703" spans="1:7" hidden="1" x14ac:dyDescent="0.25">
      <c r="A1703" s="1" t="s">
        <v>513</v>
      </c>
      <c r="B1703" s="1" t="s">
        <v>168</v>
      </c>
      <c r="C1703" s="1" t="s">
        <v>9</v>
      </c>
      <c r="D1703" s="1">
        <v>2021</v>
      </c>
      <c r="E1703" s="1" t="s">
        <v>143</v>
      </c>
      <c r="F1703" s="1" t="s">
        <v>16</v>
      </c>
      <c r="G1703" s="1" t="s">
        <v>490</v>
      </c>
    </row>
    <row r="1704" spans="1:7" hidden="1" x14ac:dyDescent="0.25">
      <c r="A1704" s="1" t="s">
        <v>514</v>
      </c>
      <c r="B1704" s="1" t="s">
        <v>515</v>
      </c>
      <c r="C1704" s="1" t="s">
        <v>9</v>
      </c>
      <c r="D1704" s="1">
        <v>2021</v>
      </c>
      <c r="E1704" s="1" t="s">
        <v>143</v>
      </c>
      <c r="F1704" s="1" t="s">
        <v>16</v>
      </c>
      <c r="G1704" s="1" t="s">
        <v>490</v>
      </c>
    </row>
    <row r="1705" spans="1:7" hidden="1" x14ac:dyDescent="0.25">
      <c r="A1705" s="1" t="s">
        <v>516</v>
      </c>
      <c r="B1705" s="1" t="s">
        <v>175</v>
      </c>
      <c r="C1705" s="1" t="s">
        <v>9</v>
      </c>
      <c r="D1705" s="1">
        <v>2021</v>
      </c>
      <c r="E1705" s="1" t="s">
        <v>143</v>
      </c>
      <c r="F1705" s="1" t="s">
        <v>16</v>
      </c>
      <c r="G1705" s="1" t="s">
        <v>490</v>
      </c>
    </row>
    <row r="1706" spans="1:7" hidden="1" x14ac:dyDescent="0.25">
      <c r="A1706" s="1" t="s">
        <v>517</v>
      </c>
      <c r="B1706" s="1" t="s">
        <v>172</v>
      </c>
      <c r="C1706" s="1" t="s">
        <v>9</v>
      </c>
      <c r="D1706" s="1">
        <v>2021</v>
      </c>
      <c r="E1706" s="1" t="s">
        <v>143</v>
      </c>
      <c r="F1706" s="1" t="s">
        <v>16</v>
      </c>
      <c r="G1706" s="1" t="s">
        <v>490</v>
      </c>
    </row>
    <row r="1707" spans="1:7" hidden="1" x14ac:dyDescent="0.25">
      <c r="A1707" s="1" t="s">
        <v>518</v>
      </c>
      <c r="B1707" s="1" t="s">
        <v>401</v>
      </c>
      <c r="C1707" s="1" t="s">
        <v>9</v>
      </c>
      <c r="D1707" s="1">
        <v>2021</v>
      </c>
      <c r="E1707" s="1" t="s">
        <v>143</v>
      </c>
      <c r="F1707" s="1" t="s">
        <v>16</v>
      </c>
      <c r="G1707" s="1" t="s">
        <v>490</v>
      </c>
    </row>
    <row r="1708" spans="1:7" hidden="1" x14ac:dyDescent="0.25">
      <c r="A1708" s="1" t="s">
        <v>519</v>
      </c>
      <c r="B1708" s="1" t="s">
        <v>331</v>
      </c>
      <c r="C1708" s="1" t="s">
        <v>9</v>
      </c>
      <c r="D1708" s="1">
        <v>2021</v>
      </c>
      <c r="E1708" s="1" t="s">
        <v>143</v>
      </c>
      <c r="F1708" s="1" t="s">
        <v>16</v>
      </c>
      <c r="G1708" s="1" t="s">
        <v>490</v>
      </c>
    </row>
    <row r="1709" spans="1:7" hidden="1" x14ac:dyDescent="0.25">
      <c r="A1709" s="1" t="s">
        <v>381</v>
      </c>
      <c r="B1709" s="1" t="s">
        <v>382</v>
      </c>
      <c r="C1709" s="1" t="s">
        <v>9</v>
      </c>
      <c r="D1709" s="1">
        <v>2021</v>
      </c>
      <c r="E1709" s="1" t="s">
        <v>143</v>
      </c>
      <c r="F1709" s="1" t="s">
        <v>16</v>
      </c>
      <c r="G1709" s="1" t="s">
        <v>490</v>
      </c>
    </row>
    <row r="1710" spans="1:7" hidden="1" x14ac:dyDescent="0.25">
      <c r="A1710" s="1" t="s">
        <v>520</v>
      </c>
      <c r="B1710" s="1" t="s">
        <v>521</v>
      </c>
      <c r="C1710" s="1" t="s">
        <v>9</v>
      </c>
      <c r="D1710" s="1">
        <v>2021</v>
      </c>
      <c r="E1710" s="1" t="s">
        <v>143</v>
      </c>
      <c r="F1710" s="1" t="s">
        <v>16</v>
      </c>
      <c r="G1710" s="1" t="s">
        <v>490</v>
      </c>
    </row>
    <row r="1711" spans="1:7" hidden="1" x14ac:dyDescent="0.25">
      <c r="A1711" s="1" t="s">
        <v>522</v>
      </c>
      <c r="B1711" s="1" t="s">
        <v>393</v>
      </c>
      <c r="C1711" s="1" t="s">
        <v>9</v>
      </c>
      <c r="D1711" s="1">
        <v>2021</v>
      </c>
      <c r="E1711" s="1" t="s">
        <v>143</v>
      </c>
      <c r="F1711" s="1" t="s">
        <v>16</v>
      </c>
      <c r="G1711" s="1" t="s">
        <v>490</v>
      </c>
    </row>
    <row r="1712" spans="1:7" hidden="1" x14ac:dyDescent="0.25">
      <c r="A1712" s="1" t="s">
        <v>523</v>
      </c>
      <c r="B1712" s="1" t="s">
        <v>395</v>
      </c>
      <c r="C1712" s="1" t="s">
        <v>9</v>
      </c>
      <c r="D1712" s="1">
        <v>2021</v>
      </c>
      <c r="E1712" s="1" t="s">
        <v>143</v>
      </c>
      <c r="F1712" s="1" t="s">
        <v>16</v>
      </c>
      <c r="G1712" s="1" t="s">
        <v>490</v>
      </c>
    </row>
    <row r="1713" spans="1:7" hidden="1" x14ac:dyDescent="0.25">
      <c r="A1713" s="1" t="s">
        <v>524</v>
      </c>
      <c r="B1713" s="1" t="s">
        <v>324</v>
      </c>
      <c r="C1713" s="1" t="s">
        <v>9</v>
      </c>
      <c r="D1713" s="1">
        <v>2021</v>
      </c>
      <c r="E1713" s="1" t="s">
        <v>143</v>
      </c>
      <c r="F1713" s="1" t="s">
        <v>16</v>
      </c>
      <c r="G1713" s="1" t="s">
        <v>490</v>
      </c>
    </row>
    <row r="1714" spans="1:7" hidden="1" x14ac:dyDescent="0.25">
      <c r="A1714" s="1" t="s">
        <v>167</v>
      </c>
      <c r="B1714" s="1" t="s">
        <v>168</v>
      </c>
      <c r="C1714" s="1" t="s">
        <v>9</v>
      </c>
      <c r="D1714" s="1">
        <v>2021</v>
      </c>
      <c r="E1714" s="1" t="s">
        <v>143</v>
      </c>
      <c r="F1714" s="1" t="s">
        <v>16</v>
      </c>
      <c r="G1714" s="1" t="s">
        <v>490</v>
      </c>
    </row>
    <row r="1715" spans="1:7" hidden="1" x14ac:dyDescent="0.25">
      <c r="A1715" s="1" t="s">
        <v>174</v>
      </c>
      <c r="B1715" s="1" t="s">
        <v>175</v>
      </c>
      <c r="C1715" s="1" t="s">
        <v>9</v>
      </c>
      <c r="D1715" s="1">
        <v>2021</v>
      </c>
      <c r="E1715" s="1" t="s">
        <v>143</v>
      </c>
      <c r="F1715" s="1" t="s">
        <v>16</v>
      </c>
      <c r="G1715" s="1" t="s">
        <v>490</v>
      </c>
    </row>
    <row r="1716" spans="1:7" hidden="1" x14ac:dyDescent="0.25">
      <c r="A1716" s="1" t="s">
        <v>171</v>
      </c>
      <c r="B1716" s="1" t="s">
        <v>172</v>
      </c>
      <c r="C1716" s="1" t="s">
        <v>9</v>
      </c>
      <c r="D1716" s="1">
        <v>2021</v>
      </c>
      <c r="E1716" s="1" t="s">
        <v>143</v>
      </c>
      <c r="F1716" s="1" t="s">
        <v>16</v>
      </c>
      <c r="G1716" s="1" t="s">
        <v>490</v>
      </c>
    </row>
    <row r="1717" spans="1:7" hidden="1" x14ac:dyDescent="0.25">
      <c r="A1717" s="1" t="s">
        <v>525</v>
      </c>
      <c r="B1717" s="1" t="s">
        <v>401</v>
      </c>
      <c r="C1717" s="1" t="s">
        <v>9</v>
      </c>
      <c r="D1717" s="1">
        <v>2021</v>
      </c>
      <c r="E1717" s="1" t="s">
        <v>143</v>
      </c>
      <c r="F1717" s="1" t="s">
        <v>16</v>
      </c>
      <c r="G1717" s="1" t="s">
        <v>490</v>
      </c>
    </row>
    <row r="1718" spans="1:7" hidden="1" x14ac:dyDescent="0.25">
      <c r="A1718" s="1" t="s">
        <v>354</v>
      </c>
      <c r="B1718" s="1" t="s">
        <v>355</v>
      </c>
      <c r="C1718" s="1" t="s">
        <v>9</v>
      </c>
      <c r="D1718" s="1">
        <v>2021</v>
      </c>
      <c r="E1718" s="1" t="s">
        <v>143</v>
      </c>
      <c r="F1718" s="1" t="s">
        <v>16</v>
      </c>
      <c r="G1718" s="1" t="s">
        <v>526</v>
      </c>
    </row>
    <row r="1719" spans="1:7" hidden="1" x14ac:dyDescent="0.25">
      <c r="A1719" s="1" t="s">
        <v>356</v>
      </c>
      <c r="B1719" s="1" t="s">
        <v>357</v>
      </c>
      <c r="C1719" s="1" t="s">
        <v>9</v>
      </c>
      <c r="D1719" s="1">
        <v>2021</v>
      </c>
      <c r="E1719" s="1" t="s">
        <v>143</v>
      </c>
      <c r="F1719" s="1" t="s">
        <v>16</v>
      </c>
      <c r="G1719" s="1" t="s">
        <v>526</v>
      </c>
    </row>
    <row r="1720" spans="1:7" hidden="1" x14ac:dyDescent="0.25">
      <c r="A1720" s="1" t="s">
        <v>358</v>
      </c>
      <c r="B1720" s="1" t="s">
        <v>359</v>
      </c>
      <c r="C1720" s="1" t="s">
        <v>9</v>
      </c>
      <c r="D1720" s="1">
        <v>2021</v>
      </c>
      <c r="E1720" s="1" t="s">
        <v>143</v>
      </c>
      <c r="F1720" s="1" t="s">
        <v>16</v>
      </c>
      <c r="G1720" s="1" t="s">
        <v>526</v>
      </c>
    </row>
    <row r="1721" spans="1:7" hidden="1" x14ac:dyDescent="0.25">
      <c r="A1721" s="1" t="s">
        <v>360</v>
      </c>
      <c r="B1721" s="1" t="s">
        <v>361</v>
      </c>
      <c r="C1721" s="1" t="s">
        <v>9</v>
      </c>
      <c r="D1721" s="1">
        <v>2021</v>
      </c>
      <c r="E1721" s="1" t="s">
        <v>143</v>
      </c>
      <c r="F1721" s="1" t="s">
        <v>16</v>
      </c>
      <c r="G1721" s="1" t="s">
        <v>526</v>
      </c>
    </row>
    <row r="1722" spans="1:7" hidden="1" x14ac:dyDescent="0.25">
      <c r="A1722" s="1" t="s">
        <v>362</v>
      </c>
      <c r="B1722" s="1" t="s">
        <v>363</v>
      </c>
      <c r="C1722" s="1" t="s">
        <v>9</v>
      </c>
      <c r="D1722" s="1">
        <v>2021</v>
      </c>
      <c r="E1722" s="1" t="s">
        <v>143</v>
      </c>
      <c r="F1722" s="1" t="s">
        <v>16</v>
      </c>
      <c r="G1722" s="1" t="s">
        <v>526</v>
      </c>
    </row>
    <row r="1723" spans="1:7" hidden="1" x14ac:dyDescent="0.25">
      <c r="A1723" s="1" t="s">
        <v>364</v>
      </c>
      <c r="B1723" s="1" t="s">
        <v>158</v>
      </c>
      <c r="C1723" s="1" t="s">
        <v>9</v>
      </c>
      <c r="D1723" s="1">
        <v>2021</v>
      </c>
      <c r="E1723" s="1" t="s">
        <v>143</v>
      </c>
      <c r="F1723" s="1" t="s">
        <v>16</v>
      </c>
      <c r="G1723" s="1" t="s">
        <v>526</v>
      </c>
    </row>
    <row r="1724" spans="1:7" hidden="1" x14ac:dyDescent="0.25">
      <c r="A1724" s="1" t="s">
        <v>365</v>
      </c>
      <c r="B1724" s="1" t="s">
        <v>366</v>
      </c>
      <c r="C1724" s="1" t="s">
        <v>9</v>
      </c>
      <c r="D1724" s="1">
        <v>2021</v>
      </c>
      <c r="E1724" s="1" t="s">
        <v>143</v>
      </c>
      <c r="F1724" s="1" t="s">
        <v>16</v>
      </c>
      <c r="G1724" s="1" t="s">
        <v>526</v>
      </c>
    </row>
    <row r="1725" spans="1:7" hidden="1" x14ac:dyDescent="0.25">
      <c r="A1725" s="1" t="s">
        <v>367</v>
      </c>
      <c r="B1725" s="1" t="s">
        <v>368</v>
      </c>
      <c r="C1725" s="1" t="s">
        <v>9</v>
      </c>
      <c r="D1725" s="1">
        <v>2021</v>
      </c>
      <c r="E1725" s="1" t="s">
        <v>143</v>
      </c>
      <c r="F1725" s="1" t="s">
        <v>16</v>
      </c>
      <c r="G1725" s="1" t="s">
        <v>526</v>
      </c>
    </row>
    <row r="1726" spans="1:7" hidden="1" x14ac:dyDescent="0.25">
      <c r="A1726" s="1" t="s">
        <v>369</v>
      </c>
      <c r="B1726" s="1" t="s">
        <v>370</v>
      </c>
      <c r="C1726" s="1" t="s">
        <v>9</v>
      </c>
      <c r="D1726" s="1">
        <v>2021</v>
      </c>
      <c r="E1726" s="1" t="s">
        <v>143</v>
      </c>
      <c r="F1726" s="1" t="s">
        <v>16</v>
      </c>
      <c r="G1726" s="1" t="s">
        <v>526</v>
      </c>
    </row>
    <row r="1727" spans="1:7" hidden="1" x14ac:dyDescent="0.25">
      <c r="A1727" s="1" t="s">
        <v>371</v>
      </c>
      <c r="B1727" s="1" t="s">
        <v>372</v>
      </c>
      <c r="C1727" s="1" t="s">
        <v>9</v>
      </c>
      <c r="D1727" s="1">
        <v>2021</v>
      </c>
      <c r="E1727" s="1" t="s">
        <v>143</v>
      </c>
      <c r="F1727" s="1" t="s">
        <v>16</v>
      </c>
      <c r="G1727" s="1" t="s">
        <v>526</v>
      </c>
    </row>
    <row r="1728" spans="1:7" hidden="1" x14ac:dyDescent="0.25">
      <c r="A1728" s="1" t="s">
        <v>373</v>
      </c>
      <c r="B1728" s="1" t="s">
        <v>374</v>
      </c>
      <c r="C1728" s="1" t="s">
        <v>9</v>
      </c>
      <c r="D1728" s="1">
        <v>2021</v>
      </c>
      <c r="E1728" s="1" t="s">
        <v>143</v>
      </c>
      <c r="F1728" s="1" t="s">
        <v>16</v>
      </c>
      <c r="G1728" s="1" t="s">
        <v>526</v>
      </c>
    </row>
    <row r="1729" spans="1:7" hidden="1" x14ac:dyDescent="0.25">
      <c r="A1729" s="1" t="s">
        <v>375</v>
      </c>
      <c r="B1729" s="1" t="s">
        <v>376</v>
      </c>
      <c r="C1729" s="1" t="s">
        <v>9</v>
      </c>
      <c r="D1729" s="1">
        <v>2021</v>
      </c>
      <c r="E1729" s="1" t="s">
        <v>143</v>
      </c>
      <c r="F1729" s="1" t="s">
        <v>16</v>
      </c>
      <c r="G1729" s="1" t="s">
        <v>526</v>
      </c>
    </row>
    <row r="1730" spans="1:7" hidden="1" x14ac:dyDescent="0.25">
      <c r="A1730" s="1" t="s">
        <v>377</v>
      </c>
      <c r="B1730" s="1" t="s">
        <v>378</v>
      </c>
      <c r="C1730" s="1" t="s">
        <v>9</v>
      </c>
      <c r="D1730" s="1">
        <v>2021</v>
      </c>
      <c r="E1730" s="1" t="s">
        <v>143</v>
      </c>
      <c r="F1730" s="1" t="s">
        <v>16</v>
      </c>
      <c r="G1730" s="1" t="s">
        <v>526</v>
      </c>
    </row>
    <row r="1731" spans="1:7" hidden="1" x14ac:dyDescent="0.25">
      <c r="A1731" s="1" t="s">
        <v>379</v>
      </c>
      <c r="B1731" s="1" t="s">
        <v>380</v>
      </c>
      <c r="C1731" s="1" t="s">
        <v>9</v>
      </c>
      <c r="D1731" s="1">
        <v>2021</v>
      </c>
      <c r="E1731" s="1" t="s">
        <v>143</v>
      </c>
      <c r="F1731" s="1" t="s">
        <v>16</v>
      </c>
      <c r="G1731" s="1" t="s">
        <v>526</v>
      </c>
    </row>
    <row r="1732" spans="1:7" hidden="1" x14ac:dyDescent="0.25">
      <c r="A1732" s="1" t="s">
        <v>527</v>
      </c>
      <c r="B1732" s="1" t="s">
        <v>528</v>
      </c>
      <c r="C1732" s="1" t="s">
        <v>9</v>
      </c>
      <c r="D1732" s="1">
        <v>2021</v>
      </c>
      <c r="E1732" s="1" t="s">
        <v>143</v>
      </c>
      <c r="F1732" s="1" t="s">
        <v>16</v>
      </c>
      <c r="G1732" s="1" t="s">
        <v>526</v>
      </c>
    </row>
    <row r="1733" spans="1:7" hidden="1" x14ac:dyDescent="0.25">
      <c r="A1733" s="1" t="s">
        <v>529</v>
      </c>
      <c r="B1733" s="1" t="s">
        <v>530</v>
      </c>
      <c r="C1733" s="1" t="s">
        <v>34</v>
      </c>
      <c r="D1733" s="1">
        <v>2021</v>
      </c>
      <c r="E1733" s="1" t="s">
        <v>143</v>
      </c>
      <c r="F1733" s="1" t="s">
        <v>16</v>
      </c>
      <c r="G1733" s="1" t="s">
        <v>526</v>
      </c>
    </row>
    <row r="1734" spans="1:7" hidden="1" x14ac:dyDescent="0.25">
      <c r="A1734" s="1" t="s">
        <v>531</v>
      </c>
      <c r="B1734" s="1" t="s">
        <v>532</v>
      </c>
      <c r="C1734" s="1" t="s">
        <v>9</v>
      </c>
      <c r="D1734" s="1">
        <v>2021</v>
      </c>
      <c r="E1734" s="1" t="s">
        <v>143</v>
      </c>
      <c r="F1734" s="1" t="s">
        <v>16</v>
      </c>
      <c r="G1734" s="1" t="s">
        <v>526</v>
      </c>
    </row>
    <row r="1735" spans="1:7" hidden="1" x14ac:dyDescent="0.25">
      <c r="A1735" s="1" t="s">
        <v>533</v>
      </c>
      <c r="B1735" s="1" t="s">
        <v>534</v>
      </c>
      <c r="C1735" s="1" t="s">
        <v>9</v>
      </c>
      <c r="D1735" s="1">
        <v>2021</v>
      </c>
      <c r="E1735" s="1" t="s">
        <v>143</v>
      </c>
      <c r="F1735" s="1" t="s">
        <v>16</v>
      </c>
      <c r="G1735" s="1" t="s">
        <v>526</v>
      </c>
    </row>
    <row r="1736" spans="1:7" hidden="1" x14ac:dyDescent="0.25">
      <c r="A1736" s="1" t="s">
        <v>535</v>
      </c>
      <c r="B1736" s="1" t="s">
        <v>536</v>
      </c>
      <c r="C1736" s="1" t="s">
        <v>9</v>
      </c>
      <c r="D1736" s="1">
        <v>2021</v>
      </c>
      <c r="E1736" s="1" t="s">
        <v>143</v>
      </c>
      <c r="F1736" s="1" t="s">
        <v>16</v>
      </c>
      <c r="G1736" s="1" t="s">
        <v>526</v>
      </c>
    </row>
    <row r="1737" spans="1:7" hidden="1" x14ac:dyDescent="0.25">
      <c r="A1737" s="1" t="s">
        <v>537</v>
      </c>
      <c r="B1737" s="1" t="s">
        <v>538</v>
      </c>
      <c r="C1737" s="1" t="s">
        <v>9</v>
      </c>
      <c r="D1737" s="1">
        <v>2021</v>
      </c>
      <c r="E1737" s="1" t="s">
        <v>143</v>
      </c>
      <c r="F1737" s="1" t="s">
        <v>16</v>
      </c>
      <c r="G1737" s="1" t="s">
        <v>526</v>
      </c>
    </row>
    <row r="1738" spans="1:7" hidden="1" x14ac:dyDescent="0.25">
      <c r="A1738" s="1" t="s">
        <v>539</v>
      </c>
      <c r="B1738" s="1" t="s">
        <v>540</v>
      </c>
      <c r="C1738" s="1" t="s">
        <v>9</v>
      </c>
      <c r="D1738" s="1">
        <v>2021</v>
      </c>
      <c r="E1738" s="1" t="s">
        <v>143</v>
      </c>
      <c r="F1738" s="1" t="s">
        <v>16</v>
      </c>
      <c r="G1738" s="1" t="s">
        <v>526</v>
      </c>
    </row>
    <row r="1739" spans="1:7" hidden="1" x14ac:dyDescent="0.25">
      <c r="A1739" s="1" t="s">
        <v>541</v>
      </c>
      <c r="B1739" s="1" t="s">
        <v>542</v>
      </c>
      <c r="C1739" s="1" t="s">
        <v>9</v>
      </c>
      <c r="D1739" s="1">
        <v>2021</v>
      </c>
      <c r="E1739" s="1" t="s">
        <v>143</v>
      </c>
      <c r="F1739" s="1" t="s">
        <v>16</v>
      </c>
      <c r="G1739" s="1" t="s">
        <v>526</v>
      </c>
    </row>
    <row r="1740" spans="1:7" hidden="1" x14ac:dyDescent="0.25">
      <c r="A1740" s="1" t="s">
        <v>543</v>
      </c>
      <c r="B1740" s="1" t="s">
        <v>544</v>
      </c>
      <c r="C1740" s="1" t="s">
        <v>9</v>
      </c>
      <c r="D1740" s="1">
        <v>2021</v>
      </c>
      <c r="E1740" s="1" t="s">
        <v>143</v>
      </c>
      <c r="F1740" s="1" t="s">
        <v>16</v>
      </c>
      <c r="G1740" s="1" t="s">
        <v>526</v>
      </c>
    </row>
    <row r="1741" spans="1:7" hidden="1" x14ac:dyDescent="0.25">
      <c r="A1741" s="1" t="s">
        <v>350</v>
      </c>
      <c r="B1741" s="1" t="s">
        <v>545</v>
      </c>
      <c r="C1741" s="1" t="s">
        <v>9</v>
      </c>
      <c r="D1741" s="1">
        <v>2021</v>
      </c>
      <c r="E1741" s="1" t="s">
        <v>143</v>
      </c>
      <c r="F1741" s="1" t="s">
        <v>16</v>
      </c>
      <c r="G1741" s="1" t="s">
        <v>546</v>
      </c>
    </row>
    <row r="1742" spans="1:7" hidden="1" x14ac:dyDescent="0.25">
      <c r="A1742" s="1" t="s">
        <v>352</v>
      </c>
      <c r="B1742" s="1" t="s">
        <v>353</v>
      </c>
      <c r="C1742" s="1" t="s">
        <v>9</v>
      </c>
      <c r="D1742" s="1">
        <v>2021</v>
      </c>
      <c r="E1742" s="1" t="s">
        <v>143</v>
      </c>
      <c r="F1742" s="1" t="s">
        <v>16</v>
      </c>
      <c r="G1742" s="1" t="s">
        <v>546</v>
      </c>
    </row>
    <row r="1743" spans="1:7" hidden="1" x14ac:dyDescent="0.25">
      <c r="A1743" s="1" t="s">
        <v>461</v>
      </c>
      <c r="B1743" s="1" t="s">
        <v>462</v>
      </c>
      <c r="C1743" s="1" t="s">
        <v>9</v>
      </c>
      <c r="D1743" s="1">
        <v>2021</v>
      </c>
      <c r="E1743" s="1" t="s">
        <v>143</v>
      </c>
      <c r="F1743" s="1" t="s">
        <v>16</v>
      </c>
      <c r="G1743" s="1" t="s">
        <v>547</v>
      </c>
    </row>
    <row r="1744" spans="1:7" hidden="1" x14ac:dyDescent="0.25">
      <c r="A1744" s="1" t="s">
        <v>463</v>
      </c>
      <c r="B1744" s="1" t="s">
        <v>464</v>
      </c>
      <c r="C1744" s="1" t="s">
        <v>9</v>
      </c>
      <c r="D1744" s="1">
        <v>2021</v>
      </c>
      <c r="E1744" s="1" t="s">
        <v>143</v>
      </c>
      <c r="F1744" s="1" t="s">
        <v>16</v>
      </c>
      <c r="G1744" s="1" t="s">
        <v>547</v>
      </c>
    </row>
    <row r="1745" spans="1:7" hidden="1" x14ac:dyDescent="0.25">
      <c r="A1745" s="1" t="s">
        <v>471</v>
      </c>
      <c r="B1745" s="1" t="s">
        <v>472</v>
      </c>
      <c r="C1745" s="1" t="s">
        <v>9</v>
      </c>
      <c r="D1745" s="1">
        <v>2021</v>
      </c>
      <c r="E1745" s="1" t="s">
        <v>143</v>
      </c>
      <c r="F1745" s="1" t="s">
        <v>16</v>
      </c>
      <c r="G1745" s="1" t="s">
        <v>547</v>
      </c>
    </row>
    <row r="1746" spans="1:7" hidden="1" x14ac:dyDescent="0.25">
      <c r="A1746" s="1" t="s">
        <v>473</v>
      </c>
      <c r="B1746" s="1" t="s">
        <v>548</v>
      </c>
      <c r="C1746" s="1" t="s">
        <v>9</v>
      </c>
      <c r="D1746" s="1">
        <v>2021</v>
      </c>
      <c r="E1746" s="1" t="s">
        <v>143</v>
      </c>
      <c r="F1746" s="1" t="s">
        <v>16</v>
      </c>
      <c r="G1746" s="1" t="s">
        <v>547</v>
      </c>
    </row>
    <row r="1747" spans="1:7" hidden="1" x14ac:dyDescent="0.25">
      <c r="A1747" s="1" t="s">
        <v>308</v>
      </c>
      <c r="B1747" s="1" t="s">
        <v>309</v>
      </c>
      <c r="C1747" s="1" t="s">
        <v>9</v>
      </c>
      <c r="D1747" s="1">
        <v>2021</v>
      </c>
      <c r="E1747" s="1" t="s">
        <v>143</v>
      </c>
      <c r="F1747" s="1" t="s">
        <v>16</v>
      </c>
      <c r="G1747" s="1" t="s">
        <v>547</v>
      </c>
    </row>
    <row r="1748" spans="1:7" hidden="1" x14ac:dyDescent="0.25">
      <c r="A1748" s="1" t="s">
        <v>549</v>
      </c>
      <c r="B1748" s="1" t="s">
        <v>550</v>
      </c>
      <c r="C1748" s="1" t="s">
        <v>9</v>
      </c>
      <c r="D1748" s="1">
        <v>2021</v>
      </c>
      <c r="E1748" s="1" t="s">
        <v>143</v>
      </c>
      <c r="F1748" s="1" t="s">
        <v>16</v>
      </c>
      <c r="G1748" s="1" t="s">
        <v>547</v>
      </c>
    </row>
    <row r="1749" spans="1:7" hidden="1" x14ac:dyDescent="0.25">
      <c r="A1749" s="1" t="s">
        <v>551</v>
      </c>
      <c r="B1749" s="1" t="s">
        <v>552</v>
      </c>
      <c r="C1749" s="1" t="s">
        <v>9</v>
      </c>
      <c r="D1749" s="1">
        <v>2021</v>
      </c>
      <c r="E1749" s="1" t="s">
        <v>143</v>
      </c>
      <c r="F1749" s="1" t="s">
        <v>16</v>
      </c>
      <c r="G1749" s="1" t="s">
        <v>547</v>
      </c>
    </row>
    <row r="1750" spans="1:7" hidden="1" x14ac:dyDescent="0.25">
      <c r="A1750" s="1" t="s">
        <v>553</v>
      </c>
      <c r="B1750" s="1" t="s">
        <v>554</v>
      </c>
      <c r="C1750" s="1" t="s">
        <v>9</v>
      </c>
      <c r="D1750" s="1">
        <v>2021</v>
      </c>
      <c r="E1750" s="1" t="s">
        <v>143</v>
      </c>
      <c r="F1750" s="1" t="s">
        <v>16</v>
      </c>
      <c r="G1750" s="1" t="s">
        <v>547</v>
      </c>
    </row>
    <row r="1751" spans="1:7" hidden="1" x14ac:dyDescent="0.25">
      <c r="A1751" s="1" t="s">
        <v>555</v>
      </c>
      <c r="B1751" s="1" t="s">
        <v>556</v>
      </c>
      <c r="C1751" s="1" t="s">
        <v>9</v>
      </c>
      <c r="D1751" s="1">
        <v>2021</v>
      </c>
      <c r="E1751" s="1" t="s">
        <v>143</v>
      </c>
      <c r="F1751" s="1" t="s">
        <v>16</v>
      </c>
      <c r="G1751" s="1" t="s">
        <v>547</v>
      </c>
    </row>
    <row r="1752" spans="1:7" hidden="1" x14ac:dyDescent="0.25">
      <c r="A1752" s="1" t="s">
        <v>557</v>
      </c>
      <c r="B1752" s="1" t="s">
        <v>558</v>
      </c>
      <c r="C1752" s="1" t="s">
        <v>9</v>
      </c>
      <c r="D1752" s="1">
        <v>2021</v>
      </c>
      <c r="E1752" s="1" t="s">
        <v>143</v>
      </c>
      <c r="F1752" s="1" t="s">
        <v>16</v>
      </c>
      <c r="G1752" s="1" t="s">
        <v>547</v>
      </c>
    </row>
    <row r="1753" spans="1:7" hidden="1" x14ac:dyDescent="0.25">
      <c r="A1753" s="1" t="s">
        <v>559</v>
      </c>
      <c r="B1753" s="1" t="s">
        <v>560</v>
      </c>
      <c r="C1753" s="1" t="s">
        <v>9</v>
      </c>
      <c r="D1753" s="1">
        <v>2021</v>
      </c>
      <c r="E1753" s="1" t="s">
        <v>143</v>
      </c>
      <c r="F1753" s="1" t="s">
        <v>16</v>
      </c>
      <c r="G1753" s="1" t="s">
        <v>547</v>
      </c>
    </row>
    <row r="1754" spans="1:7" hidden="1" x14ac:dyDescent="0.25">
      <c r="A1754" s="1" t="s">
        <v>561</v>
      </c>
      <c r="B1754" s="1" t="s">
        <v>562</v>
      </c>
      <c r="C1754" s="1" t="s">
        <v>9</v>
      </c>
      <c r="D1754" s="1">
        <v>2021</v>
      </c>
      <c r="E1754" s="1" t="s">
        <v>143</v>
      </c>
      <c r="F1754" s="1" t="s">
        <v>16</v>
      </c>
      <c r="G1754" s="1" t="s">
        <v>547</v>
      </c>
    </row>
    <row r="1755" spans="1:7" hidden="1" x14ac:dyDescent="0.25">
      <c r="A1755" s="1" t="s">
        <v>563</v>
      </c>
      <c r="B1755" s="1" t="s">
        <v>564</v>
      </c>
      <c r="C1755" s="1" t="s">
        <v>9</v>
      </c>
      <c r="D1755" s="1">
        <v>2021</v>
      </c>
      <c r="E1755" s="1" t="s">
        <v>143</v>
      </c>
      <c r="F1755" s="1" t="s">
        <v>16</v>
      </c>
      <c r="G1755" s="1" t="s">
        <v>547</v>
      </c>
    </row>
    <row r="1756" spans="1:7" hidden="1" x14ac:dyDescent="0.25">
      <c r="A1756" s="1" t="s">
        <v>565</v>
      </c>
      <c r="B1756" s="1" t="s">
        <v>566</v>
      </c>
      <c r="C1756" s="1" t="s">
        <v>9</v>
      </c>
      <c r="D1756" s="1">
        <v>2021</v>
      </c>
      <c r="E1756" s="1" t="s">
        <v>143</v>
      </c>
      <c r="F1756" s="1" t="s">
        <v>16</v>
      </c>
      <c r="G1756" s="1" t="s">
        <v>547</v>
      </c>
    </row>
    <row r="1757" spans="1:7" hidden="1" x14ac:dyDescent="0.25">
      <c r="A1757" s="1" t="s">
        <v>567</v>
      </c>
      <c r="B1757" s="1" t="s">
        <v>568</v>
      </c>
      <c r="C1757" s="1" t="s">
        <v>9</v>
      </c>
      <c r="D1757" s="1">
        <v>2021</v>
      </c>
      <c r="E1757" s="1" t="s">
        <v>143</v>
      </c>
      <c r="F1757" s="1" t="s">
        <v>16</v>
      </c>
      <c r="G1757" s="1" t="s">
        <v>547</v>
      </c>
    </row>
    <row r="1758" spans="1:7" hidden="1" x14ac:dyDescent="0.25">
      <c r="A1758" s="1" t="s">
        <v>569</v>
      </c>
      <c r="B1758" s="1" t="s">
        <v>570</v>
      </c>
      <c r="C1758" s="1" t="s">
        <v>9</v>
      </c>
      <c r="D1758" s="1">
        <v>2021</v>
      </c>
      <c r="E1758" s="1" t="s">
        <v>143</v>
      </c>
      <c r="F1758" s="1" t="s">
        <v>16</v>
      </c>
      <c r="G1758" s="1" t="s">
        <v>547</v>
      </c>
    </row>
    <row r="1759" spans="1:7" hidden="1" x14ac:dyDescent="0.25">
      <c r="A1759" s="1" t="s">
        <v>571</v>
      </c>
      <c r="B1759" s="1" t="s">
        <v>572</v>
      </c>
      <c r="C1759" s="1" t="s">
        <v>9</v>
      </c>
      <c r="D1759" s="1">
        <v>2021</v>
      </c>
      <c r="E1759" s="1" t="s">
        <v>143</v>
      </c>
      <c r="F1759" s="1" t="s">
        <v>16</v>
      </c>
      <c r="G1759" s="1" t="s">
        <v>547</v>
      </c>
    </row>
    <row r="1760" spans="1:7" hidden="1" x14ac:dyDescent="0.25">
      <c r="A1760" s="1" t="s">
        <v>310</v>
      </c>
      <c r="B1760" s="1" t="s">
        <v>311</v>
      </c>
      <c r="C1760" s="1" t="s">
        <v>9</v>
      </c>
      <c r="D1760" s="1">
        <v>2021</v>
      </c>
      <c r="E1760" s="1" t="s">
        <v>143</v>
      </c>
      <c r="F1760" s="1" t="s">
        <v>16</v>
      </c>
      <c r="G1760" s="1" t="s">
        <v>547</v>
      </c>
    </row>
    <row r="1761" spans="1:7" hidden="1" x14ac:dyDescent="0.25">
      <c r="A1761" s="1" t="s">
        <v>312</v>
      </c>
      <c r="B1761" s="1" t="s">
        <v>313</v>
      </c>
      <c r="C1761" s="1" t="s">
        <v>9</v>
      </c>
      <c r="D1761" s="1">
        <v>2021</v>
      </c>
      <c r="E1761" s="1" t="s">
        <v>143</v>
      </c>
      <c r="F1761" s="1" t="s">
        <v>16</v>
      </c>
      <c r="G1761" s="1" t="s">
        <v>547</v>
      </c>
    </row>
    <row r="1762" spans="1:7" hidden="1" x14ac:dyDescent="0.25">
      <c r="A1762" s="1" t="s">
        <v>314</v>
      </c>
      <c r="B1762" s="1" t="s">
        <v>315</v>
      </c>
      <c r="C1762" s="1" t="s">
        <v>9</v>
      </c>
      <c r="D1762" s="1">
        <v>2021</v>
      </c>
      <c r="E1762" s="1" t="s">
        <v>143</v>
      </c>
      <c r="F1762" s="1" t="s">
        <v>16</v>
      </c>
      <c r="G1762" s="1" t="s">
        <v>547</v>
      </c>
    </row>
    <row r="1763" spans="1:7" hidden="1" x14ac:dyDescent="0.25">
      <c r="A1763" s="1" t="s">
        <v>316</v>
      </c>
      <c r="B1763" s="1" t="s">
        <v>317</v>
      </c>
      <c r="C1763" s="1" t="s">
        <v>9</v>
      </c>
      <c r="D1763" s="1">
        <v>2021</v>
      </c>
      <c r="E1763" s="1" t="s">
        <v>143</v>
      </c>
      <c r="F1763" s="1" t="s">
        <v>16</v>
      </c>
      <c r="G1763" s="1" t="s">
        <v>547</v>
      </c>
    </row>
    <row r="1764" spans="1:7" hidden="1" x14ac:dyDescent="0.25">
      <c r="A1764" s="1" t="s">
        <v>573</v>
      </c>
      <c r="B1764" s="1" t="s">
        <v>574</v>
      </c>
      <c r="C1764" s="1" t="s">
        <v>9</v>
      </c>
      <c r="D1764" s="1">
        <v>2021</v>
      </c>
      <c r="E1764" s="1" t="s">
        <v>143</v>
      </c>
      <c r="F1764" s="1" t="s">
        <v>16</v>
      </c>
      <c r="G1764" s="1" t="s">
        <v>575</v>
      </c>
    </row>
    <row r="1765" spans="1:7" hidden="1" x14ac:dyDescent="0.25">
      <c r="A1765" s="1" t="s">
        <v>576</v>
      </c>
      <c r="B1765" s="1" t="s">
        <v>577</v>
      </c>
      <c r="C1765" s="1" t="s">
        <v>9</v>
      </c>
      <c r="D1765" s="1">
        <v>2021</v>
      </c>
      <c r="E1765" s="1" t="s">
        <v>143</v>
      </c>
      <c r="F1765" s="1" t="s">
        <v>16</v>
      </c>
      <c r="G1765" s="1" t="s">
        <v>575</v>
      </c>
    </row>
    <row r="1766" spans="1:7" hidden="1" x14ac:dyDescent="0.25">
      <c r="A1766" s="1" t="s">
        <v>578</v>
      </c>
      <c r="B1766" s="1" t="s">
        <v>579</v>
      </c>
      <c r="C1766" s="1" t="s">
        <v>9</v>
      </c>
      <c r="D1766" s="1">
        <v>2021</v>
      </c>
      <c r="E1766" s="1" t="s">
        <v>143</v>
      </c>
      <c r="F1766" s="1" t="s">
        <v>16</v>
      </c>
      <c r="G1766" s="1" t="s">
        <v>575</v>
      </c>
    </row>
    <row r="1767" spans="1:7" hidden="1" x14ac:dyDescent="0.25">
      <c r="A1767" s="1" t="s">
        <v>580</v>
      </c>
      <c r="B1767" s="1" t="s">
        <v>395</v>
      </c>
      <c r="C1767" s="1" t="s">
        <v>9</v>
      </c>
      <c r="D1767" s="1">
        <v>2021</v>
      </c>
      <c r="E1767" s="1" t="s">
        <v>143</v>
      </c>
      <c r="F1767" s="1" t="s">
        <v>16</v>
      </c>
      <c r="G1767" s="1" t="s">
        <v>575</v>
      </c>
    </row>
    <row r="1768" spans="1:7" hidden="1" x14ac:dyDescent="0.25">
      <c r="A1768" s="1" t="s">
        <v>581</v>
      </c>
      <c r="B1768" s="1" t="s">
        <v>324</v>
      </c>
      <c r="C1768" s="1" t="s">
        <v>9</v>
      </c>
      <c r="D1768" s="1">
        <v>2021</v>
      </c>
      <c r="E1768" s="1" t="s">
        <v>143</v>
      </c>
      <c r="F1768" s="1" t="s">
        <v>16</v>
      </c>
      <c r="G1768" s="1" t="s">
        <v>575</v>
      </c>
    </row>
    <row r="1769" spans="1:7" hidden="1" x14ac:dyDescent="0.25">
      <c r="A1769" s="1" t="s">
        <v>582</v>
      </c>
      <c r="B1769" s="1" t="s">
        <v>168</v>
      </c>
      <c r="C1769" s="1" t="s">
        <v>9</v>
      </c>
      <c r="D1769" s="1">
        <v>2021</v>
      </c>
      <c r="E1769" s="1" t="s">
        <v>143</v>
      </c>
      <c r="F1769" s="1" t="s">
        <v>16</v>
      </c>
      <c r="G1769" s="1" t="s">
        <v>575</v>
      </c>
    </row>
    <row r="1770" spans="1:7" hidden="1" x14ac:dyDescent="0.25">
      <c r="A1770" s="1" t="s">
        <v>583</v>
      </c>
      <c r="B1770" s="1" t="s">
        <v>175</v>
      </c>
      <c r="C1770" s="1" t="s">
        <v>9</v>
      </c>
      <c r="D1770" s="1">
        <v>2021</v>
      </c>
      <c r="E1770" s="1" t="s">
        <v>143</v>
      </c>
      <c r="F1770" s="1" t="s">
        <v>16</v>
      </c>
      <c r="G1770" s="1" t="s">
        <v>575</v>
      </c>
    </row>
    <row r="1771" spans="1:7" hidden="1" x14ac:dyDescent="0.25">
      <c r="A1771" s="1" t="s">
        <v>584</v>
      </c>
      <c r="B1771" s="1" t="s">
        <v>172</v>
      </c>
      <c r="C1771" s="1" t="s">
        <v>9</v>
      </c>
      <c r="D1771" s="1">
        <v>2021</v>
      </c>
      <c r="E1771" s="1" t="s">
        <v>143</v>
      </c>
      <c r="F1771" s="1" t="s">
        <v>16</v>
      </c>
      <c r="G1771" s="1" t="s">
        <v>575</v>
      </c>
    </row>
    <row r="1772" spans="1:7" hidden="1" x14ac:dyDescent="0.25">
      <c r="A1772" s="1" t="s">
        <v>585</v>
      </c>
      <c r="B1772" s="1" t="s">
        <v>329</v>
      </c>
      <c r="C1772" s="1" t="s">
        <v>9</v>
      </c>
      <c r="D1772" s="1">
        <v>2021</v>
      </c>
      <c r="E1772" s="1" t="s">
        <v>143</v>
      </c>
      <c r="F1772" s="1" t="s">
        <v>16</v>
      </c>
      <c r="G1772" s="1" t="s">
        <v>575</v>
      </c>
    </row>
    <row r="1773" spans="1:7" hidden="1" x14ac:dyDescent="0.25">
      <c r="A1773" s="1" t="s">
        <v>586</v>
      </c>
      <c r="B1773" s="1" t="s">
        <v>331</v>
      </c>
      <c r="C1773" s="1" t="s">
        <v>9</v>
      </c>
      <c r="D1773" s="1">
        <v>2021</v>
      </c>
      <c r="E1773" s="1" t="s">
        <v>143</v>
      </c>
      <c r="F1773" s="1" t="s">
        <v>16</v>
      </c>
      <c r="G1773" s="1" t="s">
        <v>575</v>
      </c>
    </row>
    <row r="1774" spans="1:7" hidden="1" x14ac:dyDescent="0.25">
      <c r="A1774" s="1" t="s">
        <v>22</v>
      </c>
      <c r="B1774" s="1" t="s">
        <v>23</v>
      </c>
      <c r="C1774" s="1" t="s">
        <v>9</v>
      </c>
      <c r="D1774" s="1">
        <v>2021</v>
      </c>
      <c r="E1774" s="1" t="s">
        <v>143</v>
      </c>
      <c r="F1774" s="1" t="s">
        <v>16</v>
      </c>
      <c r="G1774" s="1" t="s">
        <v>575</v>
      </c>
    </row>
    <row r="1775" spans="1:7" hidden="1" x14ac:dyDescent="0.25">
      <c r="A1775" s="1" t="s">
        <v>24</v>
      </c>
      <c r="B1775" s="1" t="s">
        <v>25</v>
      </c>
      <c r="C1775" s="1" t="s">
        <v>9</v>
      </c>
      <c r="D1775" s="1">
        <v>2021</v>
      </c>
      <c r="E1775" s="1" t="s">
        <v>143</v>
      </c>
      <c r="F1775" s="1" t="s">
        <v>16</v>
      </c>
      <c r="G1775" s="1" t="s">
        <v>575</v>
      </c>
    </row>
    <row r="1776" spans="1:7" hidden="1" x14ac:dyDescent="0.25">
      <c r="A1776" s="1" t="s">
        <v>403</v>
      </c>
      <c r="B1776" s="1" t="s">
        <v>404</v>
      </c>
      <c r="C1776" s="1" t="s">
        <v>9</v>
      </c>
      <c r="D1776" s="1">
        <v>2021</v>
      </c>
      <c r="E1776" s="1" t="s">
        <v>143</v>
      </c>
      <c r="F1776" s="1" t="s">
        <v>16</v>
      </c>
      <c r="G1776" s="1" t="s">
        <v>575</v>
      </c>
    </row>
    <row r="1777" spans="1:7" hidden="1" x14ac:dyDescent="0.25">
      <c r="A1777" s="1" t="s">
        <v>405</v>
      </c>
      <c r="B1777" s="1" t="s">
        <v>406</v>
      </c>
      <c r="C1777" s="1" t="s">
        <v>9</v>
      </c>
      <c r="D1777" s="1">
        <v>2021</v>
      </c>
      <c r="E1777" s="1" t="s">
        <v>143</v>
      </c>
      <c r="F1777" s="1" t="s">
        <v>16</v>
      </c>
      <c r="G1777" s="1" t="s">
        <v>575</v>
      </c>
    </row>
    <row r="1778" spans="1:7" hidden="1" x14ac:dyDescent="0.25">
      <c r="A1778" s="1" t="s">
        <v>407</v>
      </c>
      <c r="B1778" s="1" t="s">
        <v>408</v>
      </c>
      <c r="C1778" s="1" t="s">
        <v>9</v>
      </c>
      <c r="D1778" s="1">
        <v>2021</v>
      </c>
      <c r="E1778" s="1" t="s">
        <v>143</v>
      </c>
      <c r="F1778" s="1" t="s">
        <v>16</v>
      </c>
      <c r="G1778" s="1" t="s">
        <v>575</v>
      </c>
    </row>
    <row r="1779" spans="1:7" hidden="1" x14ac:dyDescent="0.25">
      <c r="A1779" s="1" t="s">
        <v>409</v>
      </c>
      <c r="B1779" s="1" t="s">
        <v>410</v>
      </c>
      <c r="C1779" s="1" t="s">
        <v>9</v>
      </c>
      <c r="D1779" s="1">
        <v>2021</v>
      </c>
      <c r="E1779" s="1" t="s">
        <v>143</v>
      </c>
      <c r="F1779" s="1" t="s">
        <v>16</v>
      </c>
      <c r="G1779" s="1" t="s">
        <v>575</v>
      </c>
    </row>
    <row r="1780" spans="1:7" hidden="1" x14ac:dyDescent="0.25">
      <c r="A1780" s="1" t="s">
        <v>411</v>
      </c>
      <c r="B1780" s="1" t="s">
        <v>412</v>
      </c>
      <c r="C1780" s="1" t="s">
        <v>9</v>
      </c>
      <c r="D1780" s="1">
        <v>2021</v>
      </c>
      <c r="E1780" s="1" t="s">
        <v>143</v>
      </c>
      <c r="F1780" s="1" t="s">
        <v>16</v>
      </c>
      <c r="G1780" s="1" t="s">
        <v>575</v>
      </c>
    </row>
    <row r="1781" spans="1:7" hidden="1" x14ac:dyDescent="0.25">
      <c r="A1781" s="1" t="s">
        <v>413</v>
      </c>
      <c r="B1781" s="1" t="s">
        <v>414</v>
      </c>
      <c r="C1781" s="1" t="s">
        <v>9</v>
      </c>
      <c r="D1781" s="1">
        <v>2021</v>
      </c>
      <c r="E1781" s="1" t="s">
        <v>143</v>
      </c>
      <c r="F1781" s="1" t="s">
        <v>16</v>
      </c>
      <c r="G1781" s="1" t="s">
        <v>575</v>
      </c>
    </row>
    <row r="1782" spans="1:7" hidden="1" x14ac:dyDescent="0.25">
      <c r="A1782" s="1" t="s">
        <v>415</v>
      </c>
      <c r="B1782" s="1" t="s">
        <v>416</v>
      </c>
      <c r="C1782" s="1" t="s">
        <v>9</v>
      </c>
      <c r="D1782" s="1">
        <v>2021</v>
      </c>
      <c r="E1782" s="1" t="s">
        <v>143</v>
      </c>
      <c r="F1782" s="1" t="s">
        <v>16</v>
      </c>
      <c r="G1782" s="1" t="s">
        <v>575</v>
      </c>
    </row>
    <row r="1783" spans="1:7" hidden="1" x14ac:dyDescent="0.25">
      <c r="A1783" s="1" t="s">
        <v>417</v>
      </c>
      <c r="B1783" s="1" t="s">
        <v>418</v>
      </c>
      <c r="C1783" s="1" t="s">
        <v>9</v>
      </c>
      <c r="D1783" s="1">
        <v>2021</v>
      </c>
      <c r="E1783" s="1" t="s">
        <v>143</v>
      </c>
      <c r="F1783" s="1" t="s">
        <v>16</v>
      </c>
      <c r="G1783" s="1" t="s">
        <v>575</v>
      </c>
    </row>
    <row r="1784" spans="1:7" hidden="1" x14ac:dyDescent="0.25">
      <c r="A1784" s="1" t="s">
        <v>419</v>
      </c>
      <c r="B1784" s="1" t="s">
        <v>420</v>
      </c>
      <c r="C1784" s="1" t="s">
        <v>9</v>
      </c>
      <c r="D1784" s="1">
        <v>2021</v>
      </c>
      <c r="E1784" s="1" t="s">
        <v>143</v>
      </c>
      <c r="F1784" s="1" t="s">
        <v>16</v>
      </c>
      <c r="G1784" s="1" t="s">
        <v>575</v>
      </c>
    </row>
    <row r="1785" spans="1:7" hidden="1" x14ac:dyDescent="0.25">
      <c r="A1785" s="1" t="s">
        <v>421</v>
      </c>
      <c r="B1785" s="1" t="s">
        <v>422</v>
      </c>
      <c r="C1785" s="1" t="s">
        <v>9</v>
      </c>
      <c r="D1785" s="1">
        <v>2021</v>
      </c>
      <c r="E1785" s="1" t="s">
        <v>143</v>
      </c>
      <c r="F1785" s="1" t="s">
        <v>16</v>
      </c>
      <c r="G1785" s="1" t="s">
        <v>575</v>
      </c>
    </row>
    <row r="1786" spans="1:7" hidden="1" x14ac:dyDescent="0.25">
      <c r="A1786" s="1" t="s">
        <v>423</v>
      </c>
      <c r="B1786" s="1" t="s">
        <v>424</v>
      </c>
      <c r="C1786" s="1" t="s">
        <v>9</v>
      </c>
      <c r="D1786" s="1">
        <v>2021</v>
      </c>
      <c r="E1786" s="1" t="s">
        <v>143</v>
      </c>
      <c r="F1786" s="1" t="s">
        <v>16</v>
      </c>
      <c r="G1786" s="1" t="s">
        <v>575</v>
      </c>
    </row>
    <row r="1787" spans="1:7" hidden="1" x14ac:dyDescent="0.25">
      <c r="A1787" s="1" t="s">
        <v>425</v>
      </c>
      <c r="B1787" s="1" t="s">
        <v>426</v>
      </c>
      <c r="C1787" s="1" t="s">
        <v>9</v>
      </c>
      <c r="D1787" s="1">
        <v>2021</v>
      </c>
      <c r="E1787" s="1" t="s">
        <v>143</v>
      </c>
      <c r="F1787" s="1" t="s">
        <v>16</v>
      </c>
      <c r="G1787" s="1" t="s">
        <v>575</v>
      </c>
    </row>
    <row r="1788" spans="1:7" hidden="1" x14ac:dyDescent="0.25">
      <c r="A1788" s="1" t="s">
        <v>427</v>
      </c>
      <c r="B1788" s="1" t="s">
        <v>428</v>
      </c>
      <c r="C1788" s="1" t="s">
        <v>9</v>
      </c>
      <c r="D1788" s="1">
        <v>2021</v>
      </c>
      <c r="E1788" s="1" t="s">
        <v>143</v>
      </c>
      <c r="F1788" s="1" t="s">
        <v>16</v>
      </c>
      <c r="G1788" s="1" t="s">
        <v>575</v>
      </c>
    </row>
    <row r="1789" spans="1:7" hidden="1" x14ac:dyDescent="0.25">
      <c r="A1789" s="1" t="s">
        <v>429</v>
      </c>
      <c r="B1789" s="1" t="s">
        <v>430</v>
      </c>
      <c r="C1789" s="1" t="s">
        <v>9</v>
      </c>
      <c r="D1789" s="1">
        <v>2021</v>
      </c>
      <c r="E1789" s="1" t="s">
        <v>143</v>
      </c>
      <c r="F1789" s="1" t="s">
        <v>16</v>
      </c>
      <c r="G1789" s="1" t="s">
        <v>575</v>
      </c>
    </row>
    <row r="1790" spans="1:7" hidden="1" x14ac:dyDescent="0.25">
      <c r="A1790" s="1" t="s">
        <v>431</v>
      </c>
      <c r="B1790" s="1" t="s">
        <v>432</v>
      </c>
      <c r="C1790" s="1" t="s">
        <v>9</v>
      </c>
      <c r="D1790" s="1">
        <v>2021</v>
      </c>
      <c r="E1790" s="1" t="s">
        <v>143</v>
      </c>
      <c r="F1790" s="1" t="s">
        <v>16</v>
      </c>
      <c r="G1790" s="1" t="s">
        <v>575</v>
      </c>
    </row>
    <row r="1791" spans="1:7" hidden="1" x14ac:dyDescent="0.25">
      <c r="A1791" s="1" t="s">
        <v>433</v>
      </c>
      <c r="B1791" s="1" t="s">
        <v>434</v>
      </c>
      <c r="C1791" s="1" t="s">
        <v>9</v>
      </c>
      <c r="D1791" s="1">
        <v>2021</v>
      </c>
      <c r="E1791" s="1" t="s">
        <v>143</v>
      </c>
      <c r="F1791" s="1" t="s">
        <v>16</v>
      </c>
      <c r="G1791" s="1" t="s">
        <v>575</v>
      </c>
    </row>
    <row r="1792" spans="1:7" hidden="1" x14ac:dyDescent="0.25">
      <c r="A1792" s="1" t="s">
        <v>435</v>
      </c>
      <c r="B1792" s="1" t="s">
        <v>436</v>
      </c>
      <c r="C1792" s="1" t="s">
        <v>9</v>
      </c>
      <c r="D1792" s="1">
        <v>2021</v>
      </c>
      <c r="E1792" s="1" t="s">
        <v>143</v>
      </c>
      <c r="F1792" s="1" t="s">
        <v>16</v>
      </c>
      <c r="G1792" s="1" t="s">
        <v>575</v>
      </c>
    </row>
    <row r="1793" spans="1:7" hidden="1" x14ac:dyDescent="0.25">
      <c r="A1793" s="1" t="s">
        <v>437</v>
      </c>
      <c r="B1793" s="1" t="s">
        <v>438</v>
      </c>
      <c r="C1793" s="1" t="s">
        <v>9</v>
      </c>
      <c r="D1793" s="1">
        <v>2021</v>
      </c>
      <c r="E1793" s="1" t="s">
        <v>143</v>
      </c>
      <c r="F1793" s="1" t="s">
        <v>16</v>
      </c>
      <c r="G1793" s="1" t="s">
        <v>575</v>
      </c>
    </row>
    <row r="1794" spans="1:7" hidden="1" x14ac:dyDescent="0.25">
      <c r="A1794" s="1" t="s">
        <v>439</v>
      </c>
      <c r="B1794" s="1" t="s">
        <v>440</v>
      </c>
      <c r="C1794" s="1" t="s">
        <v>9</v>
      </c>
      <c r="D1794" s="1">
        <v>2021</v>
      </c>
      <c r="E1794" s="1" t="s">
        <v>143</v>
      </c>
      <c r="F1794" s="1" t="s">
        <v>16</v>
      </c>
      <c r="G1794" s="1" t="s">
        <v>575</v>
      </c>
    </row>
    <row r="1795" spans="1:7" hidden="1" x14ac:dyDescent="0.25">
      <c r="A1795" s="1" t="s">
        <v>441</v>
      </c>
      <c r="B1795" s="1" t="s">
        <v>442</v>
      </c>
      <c r="C1795" s="1" t="s">
        <v>9</v>
      </c>
      <c r="D1795" s="1">
        <v>2021</v>
      </c>
      <c r="E1795" s="1" t="s">
        <v>143</v>
      </c>
      <c r="F1795" s="1" t="s">
        <v>16</v>
      </c>
      <c r="G1795" s="1" t="s">
        <v>575</v>
      </c>
    </row>
    <row r="1796" spans="1:7" hidden="1" x14ac:dyDescent="0.25">
      <c r="A1796" s="1" t="s">
        <v>443</v>
      </c>
      <c r="B1796" s="1" t="s">
        <v>444</v>
      </c>
      <c r="C1796" s="1" t="s">
        <v>9</v>
      </c>
      <c r="D1796" s="1">
        <v>2021</v>
      </c>
      <c r="E1796" s="1" t="s">
        <v>143</v>
      </c>
      <c r="F1796" s="1" t="s">
        <v>16</v>
      </c>
      <c r="G1796" s="1" t="s">
        <v>575</v>
      </c>
    </row>
    <row r="1797" spans="1:7" hidden="1" x14ac:dyDescent="0.25">
      <c r="A1797" s="1" t="s">
        <v>445</v>
      </c>
      <c r="B1797" s="1" t="s">
        <v>446</v>
      </c>
      <c r="C1797" s="1" t="s">
        <v>9</v>
      </c>
      <c r="D1797" s="1">
        <v>2021</v>
      </c>
      <c r="E1797" s="1" t="s">
        <v>143</v>
      </c>
      <c r="F1797" s="1" t="s">
        <v>16</v>
      </c>
      <c r="G1797" s="1" t="s">
        <v>575</v>
      </c>
    </row>
    <row r="1798" spans="1:7" hidden="1" x14ac:dyDescent="0.25">
      <c r="A1798" s="1" t="s">
        <v>447</v>
      </c>
      <c r="B1798" s="1" t="s">
        <v>587</v>
      </c>
      <c r="C1798" s="1" t="s">
        <v>9</v>
      </c>
      <c r="D1798" s="1">
        <v>2021</v>
      </c>
      <c r="E1798" s="1" t="s">
        <v>143</v>
      </c>
      <c r="F1798" s="1" t="s">
        <v>16</v>
      </c>
      <c r="G1798" s="1" t="s">
        <v>575</v>
      </c>
    </row>
    <row r="1799" spans="1:7" hidden="1" x14ac:dyDescent="0.25">
      <c r="A1799" s="1" t="s">
        <v>449</v>
      </c>
      <c r="B1799" s="1" t="s">
        <v>450</v>
      </c>
      <c r="C1799" s="1" t="s">
        <v>9</v>
      </c>
      <c r="D1799" s="1">
        <v>2021</v>
      </c>
      <c r="E1799" s="1" t="s">
        <v>143</v>
      </c>
      <c r="F1799" s="1" t="s">
        <v>16</v>
      </c>
      <c r="G1799" s="1" t="s">
        <v>575</v>
      </c>
    </row>
    <row r="1800" spans="1:7" hidden="1" x14ac:dyDescent="0.25">
      <c r="A1800" s="1" t="s">
        <v>451</v>
      </c>
      <c r="B1800" s="1" t="s">
        <v>452</v>
      </c>
      <c r="C1800" s="1" t="s">
        <v>9</v>
      </c>
      <c r="D1800" s="1">
        <v>2021</v>
      </c>
      <c r="E1800" s="1" t="s">
        <v>143</v>
      </c>
      <c r="F1800" s="1" t="s">
        <v>16</v>
      </c>
      <c r="G1800" s="1" t="s">
        <v>575</v>
      </c>
    </row>
    <row r="1801" spans="1:7" hidden="1" x14ac:dyDescent="0.25">
      <c r="A1801" s="1" t="s">
        <v>453</v>
      </c>
      <c r="B1801" s="1" t="s">
        <v>454</v>
      </c>
      <c r="C1801" s="1" t="s">
        <v>9</v>
      </c>
      <c r="D1801" s="1">
        <v>2021</v>
      </c>
      <c r="E1801" s="1" t="s">
        <v>143</v>
      </c>
      <c r="F1801" s="1" t="s">
        <v>16</v>
      </c>
      <c r="G1801" s="1" t="s">
        <v>575</v>
      </c>
    </row>
    <row r="1802" spans="1:7" hidden="1" x14ac:dyDescent="0.25">
      <c r="A1802" s="1" t="s">
        <v>455</v>
      </c>
      <c r="B1802" s="1" t="s">
        <v>456</v>
      </c>
      <c r="C1802" s="1" t="s">
        <v>9</v>
      </c>
      <c r="D1802" s="1">
        <v>2021</v>
      </c>
      <c r="E1802" s="1" t="s">
        <v>143</v>
      </c>
      <c r="F1802" s="1" t="s">
        <v>16</v>
      </c>
      <c r="G1802" s="1" t="s">
        <v>575</v>
      </c>
    </row>
    <row r="1803" spans="1:7" hidden="1" x14ac:dyDescent="0.25">
      <c r="A1803" s="1" t="s">
        <v>457</v>
      </c>
      <c r="B1803" s="1" t="s">
        <v>458</v>
      </c>
      <c r="C1803" s="1" t="s">
        <v>9</v>
      </c>
      <c r="D1803" s="1">
        <v>2021</v>
      </c>
      <c r="E1803" s="1" t="s">
        <v>143</v>
      </c>
      <c r="F1803" s="1" t="s">
        <v>16</v>
      </c>
      <c r="G1803" s="1" t="s">
        <v>575</v>
      </c>
    </row>
    <row r="1804" spans="1:7" hidden="1" x14ac:dyDescent="0.25">
      <c r="A1804" s="1" t="s">
        <v>459</v>
      </c>
      <c r="B1804" s="1" t="s">
        <v>460</v>
      </c>
      <c r="C1804" s="1" t="s">
        <v>9</v>
      </c>
      <c r="D1804" s="1">
        <v>2021</v>
      </c>
      <c r="E1804" s="1" t="s">
        <v>143</v>
      </c>
      <c r="F1804" s="1" t="s">
        <v>16</v>
      </c>
      <c r="G1804" s="1" t="s">
        <v>575</v>
      </c>
    </row>
    <row r="1805" spans="1:7" hidden="1" x14ac:dyDescent="0.25">
      <c r="A1805" s="1" t="s">
        <v>306</v>
      </c>
      <c r="B1805" s="1" t="s">
        <v>307</v>
      </c>
      <c r="C1805" s="1" t="s">
        <v>9</v>
      </c>
      <c r="D1805" s="1">
        <v>2021</v>
      </c>
      <c r="E1805" s="1" t="s">
        <v>143</v>
      </c>
      <c r="F1805" s="1" t="s">
        <v>16</v>
      </c>
      <c r="G1805" s="1" t="s">
        <v>575</v>
      </c>
    </row>
    <row r="1806" spans="1:7" hidden="1" x14ac:dyDescent="0.25">
      <c r="A1806" s="1" t="s">
        <v>588</v>
      </c>
      <c r="B1806" s="1" t="s">
        <v>589</v>
      </c>
      <c r="C1806" s="1" t="s">
        <v>9</v>
      </c>
      <c r="D1806" s="1">
        <v>2021</v>
      </c>
      <c r="E1806" s="1" t="s">
        <v>143</v>
      </c>
      <c r="F1806" s="1" t="s">
        <v>16</v>
      </c>
      <c r="G1806" s="1" t="s">
        <v>575</v>
      </c>
    </row>
    <row r="1807" spans="1:7" hidden="1" x14ac:dyDescent="0.25">
      <c r="A1807" s="1" t="s">
        <v>590</v>
      </c>
      <c r="B1807" s="1" t="s">
        <v>591</v>
      </c>
      <c r="C1807" s="1" t="s">
        <v>9</v>
      </c>
      <c r="D1807" s="1">
        <v>2021</v>
      </c>
      <c r="E1807" s="1" t="s">
        <v>143</v>
      </c>
      <c r="F1807" s="1" t="s">
        <v>16</v>
      </c>
      <c r="G1807" s="1" t="s">
        <v>575</v>
      </c>
    </row>
    <row r="1808" spans="1:7" hidden="1" x14ac:dyDescent="0.25">
      <c r="A1808" s="1" t="s">
        <v>592</v>
      </c>
      <c r="B1808" s="1" t="s">
        <v>593</v>
      </c>
      <c r="C1808" s="1" t="s">
        <v>9</v>
      </c>
      <c r="D1808" s="1">
        <v>2021</v>
      </c>
      <c r="E1808" s="1" t="s">
        <v>143</v>
      </c>
      <c r="F1808" s="1" t="s">
        <v>16</v>
      </c>
      <c r="G1808" s="1" t="s">
        <v>575</v>
      </c>
    </row>
    <row r="1809" spans="1:7" hidden="1" x14ac:dyDescent="0.25">
      <c r="A1809" s="1" t="s">
        <v>594</v>
      </c>
      <c r="B1809" s="1" t="s">
        <v>595</v>
      </c>
      <c r="C1809" s="1" t="s">
        <v>9</v>
      </c>
      <c r="D1809" s="1">
        <v>2021</v>
      </c>
      <c r="E1809" s="1" t="s">
        <v>143</v>
      </c>
      <c r="F1809" s="1" t="s">
        <v>16</v>
      </c>
      <c r="G1809" s="1" t="s">
        <v>596</v>
      </c>
    </row>
    <row r="1810" spans="1:7" hidden="1" x14ac:dyDescent="0.25">
      <c r="A1810" s="1" t="s">
        <v>597</v>
      </c>
      <c r="B1810" s="1" t="s">
        <v>393</v>
      </c>
      <c r="C1810" s="1" t="s">
        <v>9</v>
      </c>
      <c r="D1810" s="1">
        <v>2021</v>
      </c>
      <c r="E1810" s="1" t="s">
        <v>143</v>
      </c>
      <c r="F1810" s="1" t="s">
        <v>16</v>
      </c>
      <c r="G1810" s="1" t="s">
        <v>596</v>
      </c>
    </row>
    <row r="1811" spans="1:7" hidden="1" x14ac:dyDescent="0.25">
      <c r="A1811" s="1" t="s">
        <v>598</v>
      </c>
      <c r="B1811" s="1" t="s">
        <v>395</v>
      </c>
      <c r="C1811" s="1" t="s">
        <v>9</v>
      </c>
      <c r="D1811" s="1">
        <v>2021</v>
      </c>
      <c r="E1811" s="1" t="s">
        <v>143</v>
      </c>
      <c r="F1811" s="1" t="s">
        <v>16</v>
      </c>
      <c r="G1811" s="1" t="s">
        <v>596</v>
      </c>
    </row>
    <row r="1812" spans="1:7" hidden="1" x14ac:dyDescent="0.25">
      <c r="A1812" s="1" t="s">
        <v>599</v>
      </c>
      <c r="B1812" s="1" t="s">
        <v>324</v>
      </c>
      <c r="C1812" s="1" t="s">
        <v>9</v>
      </c>
      <c r="D1812" s="1">
        <v>2021</v>
      </c>
      <c r="E1812" s="1" t="s">
        <v>143</v>
      </c>
      <c r="F1812" s="1" t="s">
        <v>16</v>
      </c>
      <c r="G1812" s="1" t="s">
        <v>596</v>
      </c>
    </row>
    <row r="1813" spans="1:7" hidden="1" x14ac:dyDescent="0.25">
      <c r="A1813" s="1" t="s">
        <v>600</v>
      </c>
      <c r="B1813" s="1" t="s">
        <v>168</v>
      </c>
      <c r="C1813" s="1" t="s">
        <v>9</v>
      </c>
      <c r="D1813" s="1">
        <v>2021</v>
      </c>
      <c r="E1813" s="1" t="s">
        <v>143</v>
      </c>
      <c r="F1813" s="1" t="s">
        <v>16</v>
      </c>
      <c r="G1813" s="1" t="s">
        <v>596</v>
      </c>
    </row>
    <row r="1814" spans="1:7" hidden="1" x14ac:dyDescent="0.25">
      <c r="A1814" s="1" t="s">
        <v>601</v>
      </c>
      <c r="B1814" s="1" t="s">
        <v>175</v>
      </c>
      <c r="C1814" s="1" t="s">
        <v>9</v>
      </c>
      <c r="D1814" s="1">
        <v>2021</v>
      </c>
      <c r="E1814" s="1" t="s">
        <v>143</v>
      </c>
      <c r="F1814" s="1" t="s">
        <v>16</v>
      </c>
      <c r="G1814" s="1" t="s">
        <v>596</v>
      </c>
    </row>
    <row r="1815" spans="1:7" hidden="1" x14ac:dyDescent="0.25">
      <c r="A1815" s="1" t="s">
        <v>602</v>
      </c>
      <c r="B1815" s="1" t="s">
        <v>172</v>
      </c>
      <c r="C1815" s="1" t="s">
        <v>9</v>
      </c>
      <c r="D1815" s="1">
        <v>2021</v>
      </c>
      <c r="E1815" s="1" t="s">
        <v>143</v>
      </c>
      <c r="F1815" s="1" t="s">
        <v>16</v>
      </c>
      <c r="G1815" s="1" t="s">
        <v>596</v>
      </c>
    </row>
    <row r="1816" spans="1:7" hidden="1" x14ac:dyDescent="0.25">
      <c r="A1816" s="1" t="s">
        <v>603</v>
      </c>
      <c r="B1816" s="1" t="s">
        <v>401</v>
      </c>
      <c r="C1816" s="1" t="s">
        <v>9</v>
      </c>
      <c r="D1816" s="1">
        <v>2021</v>
      </c>
      <c r="E1816" s="1" t="s">
        <v>143</v>
      </c>
      <c r="F1816" s="1" t="s">
        <v>16</v>
      </c>
      <c r="G1816" s="1" t="s">
        <v>596</v>
      </c>
    </row>
    <row r="1817" spans="1:7" hidden="1" x14ac:dyDescent="0.25">
      <c r="A1817" s="1" t="s">
        <v>604</v>
      </c>
      <c r="B1817" s="1" t="s">
        <v>331</v>
      </c>
      <c r="C1817" s="1" t="s">
        <v>9</v>
      </c>
      <c r="D1817" s="1">
        <v>2021</v>
      </c>
      <c r="E1817" s="1" t="s">
        <v>143</v>
      </c>
      <c r="F1817" s="1" t="s">
        <v>16</v>
      </c>
      <c r="G1817" s="1" t="s">
        <v>596</v>
      </c>
    </row>
    <row r="1818" spans="1:7" hidden="1" x14ac:dyDescent="0.25">
      <c r="A1818" s="1" t="s">
        <v>341</v>
      </c>
      <c r="B1818" s="1" t="s">
        <v>342</v>
      </c>
      <c r="C1818" s="1" t="s">
        <v>9</v>
      </c>
      <c r="D1818" s="1">
        <v>2021</v>
      </c>
      <c r="E1818" s="1" t="s">
        <v>122</v>
      </c>
      <c r="F1818" s="1" t="s">
        <v>16</v>
      </c>
      <c r="G1818" s="1" t="s">
        <v>605</v>
      </c>
    </row>
    <row r="1819" spans="1:7" hidden="1" x14ac:dyDescent="0.25">
      <c r="A1819" s="1" t="s">
        <v>343</v>
      </c>
      <c r="B1819" s="1" t="s">
        <v>337</v>
      </c>
      <c r="C1819" s="1" t="s">
        <v>9</v>
      </c>
      <c r="D1819" s="1">
        <v>2021</v>
      </c>
      <c r="E1819" s="1" t="s">
        <v>122</v>
      </c>
      <c r="F1819" s="1" t="s">
        <v>16</v>
      </c>
      <c r="G1819" s="1" t="s">
        <v>605</v>
      </c>
    </row>
    <row r="1820" spans="1:7" hidden="1" x14ac:dyDescent="0.25">
      <c r="A1820" s="1" t="s">
        <v>344</v>
      </c>
      <c r="B1820" s="1" t="s">
        <v>345</v>
      </c>
      <c r="C1820" s="1" t="s">
        <v>9</v>
      </c>
      <c r="D1820" s="1">
        <v>2021</v>
      </c>
      <c r="E1820" s="1" t="s">
        <v>122</v>
      </c>
      <c r="F1820" s="1" t="s">
        <v>16</v>
      </c>
      <c r="G1820" s="1" t="s">
        <v>605</v>
      </c>
    </row>
    <row r="1821" spans="1:7" hidden="1" x14ac:dyDescent="0.25">
      <c r="A1821" s="1" t="s">
        <v>457</v>
      </c>
      <c r="B1821" s="1" t="s">
        <v>458</v>
      </c>
      <c r="C1821" s="1" t="s">
        <v>9</v>
      </c>
      <c r="D1821" s="1">
        <v>2021</v>
      </c>
      <c r="E1821" s="1" t="s">
        <v>122</v>
      </c>
      <c r="F1821" s="1" t="s">
        <v>16</v>
      </c>
      <c r="G1821" s="1" t="s">
        <v>606</v>
      </c>
    </row>
    <row r="1822" spans="1:7" hidden="1" x14ac:dyDescent="0.25">
      <c r="A1822" s="1" t="s">
        <v>459</v>
      </c>
      <c r="B1822" s="1" t="s">
        <v>460</v>
      </c>
      <c r="C1822" s="1" t="s">
        <v>9</v>
      </c>
      <c r="D1822" s="1">
        <v>2021</v>
      </c>
      <c r="E1822" s="1" t="s">
        <v>122</v>
      </c>
      <c r="F1822" s="1" t="s">
        <v>16</v>
      </c>
      <c r="G1822" s="1" t="s">
        <v>606</v>
      </c>
    </row>
    <row r="1823" spans="1:7" hidden="1" x14ac:dyDescent="0.25">
      <c r="A1823" s="1" t="s">
        <v>461</v>
      </c>
      <c r="B1823" s="1" t="s">
        <v>462</v>
      </c>
      <c r="C1823" s="1" t="s">
        <v>9</v>
      </c>
      <c r="D1823" s="1">
        <v>2021</v>
      </c>
      <c r="E1823" s="1" t="s">
        <v>122</v>
      </c>
      <c r="F1823" s="1" t="s">
        <v>16</v>
      </c>
      <c r="G1823" s="1" t="s">
        <v>606</v>
      </c>
    </row>
    <row r="1824" spans="1:7" hidden="1" x14ac:dyDescent="0.25">
      <c r="A1824" s="1" t="s">
        <v>463</v>
      </c>
      <c r="B1824" s="1" t="s">
        <v>464</v>
      </c>
      <c r="C1824" s="1" t="s">
        <v>9</v>
      </c>
      <c r="D1824" s="1">
        <v>2021</v>
      </c>
      <c r="E1824" s="1" t="s">
        <v>122</v>
      </c>
      <c r="F1824" s="1" t="s">
        <v>16</v>
      </c>
      <c r="G1824" s="1" t="s">
        <v>606</v>
      </c>
    </row>
    <row r="1825" spans="1:7" hidden="1" x14ac:dyDescent="0.25">
      <c r="A1825" s="1" t="s">
        <v>471</v>
      </c>
      <c r="B1825" s="1" t="s">
        <v>472</v>
      </c>
      <c r="C1825" s="1" t="s">
        <v>9</v>
      </c>
      <c r="D1825" s="1">
        <v>2021</v>
      </c>
      <c r="E1825" s="1" t="s">
        <v>122</v>
      </c>
      <c r="F1825" s="1" t="s">
        <v>16</v>
      </c>
      <c r="G1825" s="1" t="s">
        <v>606</v>
      </c>
    </row>
    <row r="1826" spans="1:7" hidden="1" x14ac:dyDescent="0.25">
      <c r="A1826" s="1" t="s">
        <v>607</v>
      </c>
      <c r="B1826" s="1" t="s">
        <v>608</v>
      </c>
      <c r="C1826" s="1" t="s">
        <v>9</v>
      </c>
      <c r="D1826" s="1">
        <v>2021</v>
      </c>
      <c r="E1826" s="1" t="s">
        <v>122</v>
      </c>
      <c r="F1826" s="1" t="s">
        <v>16</v>
      </c>
      <c r="G1826" s="1" t="s">
        <v>606</v>
      </c>
    </row>
    <row r="1827" spans="1:7" hidden="1" x14ac:dyDescent="0.25">
      <c r="A1827" s="1" t="s">
        <v>609</v>
      </c>
      <c r="B1827" s="1" t="s">
        <v>610</v>
      </c>
      <c r="C1827" s="1" t="s">
        <v>9</v>
      </c>
      <c r="D1827" s="1">
        <v>2021</v>
      </c>
      <c r="E1827" s="1" t="s">
        <v>122</v>
      </c>
      <c r="F1827" s="1" t="s">
        <v>16</v>
      </c>
      <c r="G1827" s="1" t="s">
        <v>606</v>
      </c>
    </row>
    <row r="1828" spans="1:7" hidden="1" x14ac:dyDescent="0.25">
      <c r="A1828" s="1" t="s">
        <v>441</v>
      </c>
      <c r="B1828" s="1" t="s">
        <v>611</v>
      </c>
      <c r="C1828" s="1" t="s">
        <v>9</v>
      </c>
      <c r="D1828" s="1">
        <v>2021</v>
      </c>
      <c r="E1828" s="1" t="s">
        <v>122</v>
      </c>
      <c r="F1828" s="1" t="s">
        <v>16</v>
      </c>
      <c r="G1828" s="1" t="s">
        <v>606</v>
      </c>
    </row>
    <row r="1829" spans="1:7" hidden="1" x14ac:dyDescent="0.25">
      <c r="A1829" s="1" t="s">
        <v>443</v>
      </c>
      <c r="B1829" s="1" t="s">
        <v>612</v>
      </c>
      <c r="C1829" s="1" t="s">
        <v>9</v>
      </c>
      <c r="D1829" s="1">
        <v>2021</v>
      </c>
      <c r="E1829" s="1" t="s">
        <v>122</v>
      </c>
      <c r="F1829" s="1" t="s">
        <v>16</v>
      </c>
      <c r="G1829" s="1" t="s">
        <v>606</v>
      </c>
    </row>
    <row r="1830" spans="1:7" hidden="1" x14ac:dyDescent="0.25">
      <c r="A1830" s="1" t="s">
        <v>445</v>
      </c>
      <c r="B1830" s="1" t="s">
        <v>613</v>
      </c>
      <c r="C1830" s="1" t="s">
        <v>9</v>
      </c>
      <c r="D1830" s="1">
        <v>2021</v>
      </c>
      <c r="E1830" s="1" t="s">
        <v>122</v>
      </c>
      <c r="F1830" s="1" t="s">
        <v>16</v>
      </c>
      <c r="G1830" s="1" t="s">
        <v>606</v>
      </c>
    </row>
    <row r="1831" spans="1:7" hidden="1" x14ac:dyDescent="0.25">
      <c r="A1831" s="1" t="s">
        <v>614</v>
      </c>
      <c r="B1831" s="1" t="s">
        <v>615</v>
      </c>
      <c r="C1831" s="1" t="s">
        <v>9</v>
      </c>
      <c r="D1831" s="1">
        <v>2021</v>
      </c>
      <c r="E1831" s="1" t="s">
        <v>122</v>
      </c>
      <c r="F1831" s="1" t="s">
        <v>16</v>
      </c>
      <c r="G1831" s="1" t="s">
        <v>606</v>
      </c>
    </row>
    <row r="1832" spans="1:7" hidden="1" x14ac:dyDescent="0.25">
      <c r="A1832" s="1" t="s">
        <v>385</v>
      </c>
      <c r="B1832" s="1" t="s">
        <v>386</v>
      </c>
      <c r="C1832" s="1" t="s">
        <v>9</v>
      </c>
      <c r="D1832" s="1">
        <v>2021</v>
      </c>
      <c r="E1832" s="1" t="s">
        <v>122</v>
      </c>
      <c r="F1832" s="1" t="s">
        <v>16</v>
      </c>
      <c r="G1832" s="1" t="s">
        <v>606</v>
      </c>
    </row>
    <row r="1833" spans="1:7" hidden="1" x14ac:dyDescent="0.25">
      <c r="A1833" s="1" t="s">
        <v>387</v>
      </c>
      <c r="B1833" s="1" t="s">
        <v>337</v>
      </c>
      <c r="C1833" s="1" t="s">
        <v>9</v>
      </c>
      <c r="D1833" s="1">
        <v>2021</v>
      </c>
      <c r="E1833" s="1" t="s">
        <v>122</v>
      </c>
      <c r="F1833" s="1" t="s">
        <v>16</v>
      </c>
      <c r="G1833" s="1" t="s">
        <v>606</v>
      </c>
    </row>
    <row r="1834" spans="1:7" hidden="1" x14ac:dyDescent="0.25">
      <c r="A1834" s="1" t="s">
        <v>616</v>
      </c>
      <c r="B1834" s="1" t="s">
        <v>617</v>
      </c>
      <c r="C1834" s="1" t="s">
        <v>9</v>
      </c>
      <c r="D1834" s="1">
        <v>2021</v>
      </c>
      <c r="E1834" s="1" t="s">
        <v>122</v>
      </c>
      <c r="F1834" s="1" t="s">
        <v>16</v>
      </c>
      <c r="G1834" s="1" t="s">
        <v>606</v>
      </c>
    </row>
    <row r="1835" spans="1:7" hidden="1" x14ac:dyDescent="0.25">
      <c r="A1835" s="1" t="s">
        <v>618</v>
      </c>
      <c r="B1835" s="1" t="s">
        <v>619</v>
      </c>
      <c r="C1835" s="1" t="s">
        <v>9</v>
      </c>
      <c r="D1835" s="1">
        <v>2021</v>
      </c>
      <c r="E1835" s="1" t="s">
        <v>122</v>
      </c>
      <c r="F1835" s="1" t="s">
        <v>16</v>
      </c>
      <c r="G1835" s="1" t="s">
        <v>606</v>
      </c>
    </row>
    <row r="1836" spans="1:7" hidden="1" x14ac:dyDescent="0.25">
      <c r="A1836" s="1" t="s">
        <v>321</v>
      </c>
      <c r="B1836" s="1" t="s">
        <v>322</v>
      </c>
      <c r="C1836" s="1" t="s">
        <v>9</v>
      </c>
      <c r="D1836" s="1">
        <v>2021</v>
      </c>
      <c r="E1836" s="1" t="s">
        <v>122</v>
      </c>
      <c r="F1836" s="1" t="s">
        <v>16</v>
      </c>
      <c r="G1836" s="1" t="s">
        <v>606</v>
      </c>
    </row>
    <row r="1837" spans="1:7" hidden="1" x14ac:dyDescent="0.25">
      <c r="A1837" s="1" t="s">
        <v>323</v>
      </c>
      <c r="B1837" s="1" t="s">
        <v>324</v>
      </c>
      <c r="C1837" s="1" t="s">
        <v>9</v>
      </c>
      <c r="D1837" s="1">
        <v>2021</v>
      </c>
      <c r="E1837" s="1" t="s">
        <v>122</v>
      </c>
      <c r="F1837" s="1" t="s">
        <v>16</v>
      </c>
      <c r="G1837" s="1" t="s">
        <v>606</v>
      </c>
    </row>
    <row r="1838" spans="1:7" hidden="1" x14ac:dyDescent="0.25">
      <c r="A1838" s="1" t="s">
        <v>325</v>
      </c>
      <c r="B1838" s="1" t="s">
        <v>168</v>
      </c>
      <c r="C1838" s="1" t="s">
        <v>9</v>
      </c>
      <c r="D1838" s="1">
        <v>2021</v>
      </c>
      <c r="E1838" s="1" t="s">
        <v>122</v>
      </c>
      <c r="F1838" s="1" t="s">
        <v>16</v>
      </c>
      <c r="G1838" s="1" t="s">
        <v>606</v>
      </c>
    </row>
    <row r="1839" spans="1:7" hidden="1" x14ac:dyDescent="0.25">
      <c r="A1839" s="1" t="s">
        <v>326</v>
      </c>
      <c r="B1839" s="1" t="s">
        <v>175</v>
      </c>
      <c r="C1839" s="1" t="s">
        <v>9</v>
      </c>
      <c r="D1839" s="1">
        <v>2021</v>
      </c>
      <c r="E1839" s="1" t="s">
        <v>122</v>
      </c>
      <c r="F1839" s="1" t="s">
        <v>16</v>
      </c>
      <c r="G1839" s="1" t="s">
        <v>606</v>
      </c>
    </row>
    <row r="1840" spans="1:7" hidden="1" x14ac:dyDescent="0.25">
      <c r="A1840" s="1" t="s">
        <v>327</v>
      </c>
      <c r="B1840" s="1" t="s">
        <v>172</v>
      </c>
      <c r="C1840" s="1" t="s">
        <v>9</v>
      </c>
      <c r="D1840" s="1">
        <v>2021</v>
      </c>
      <c r="E1840" s="1" t="s">
        <v>122</v>
      </c>
      <c r="F1840" s="1" t="s">
        <v>16</v>
      </c>
      <c r="G1840" s="1" t="s">
        <v>606</v>
      </c>
    </row>
    <row r="1841" spans="1:7" hidden="1" x14ac:dyDescent="0.25">
      <c r="A1841" s="1" t="s">
        <v>328</v>
      </c>
      <c r="B1841" s="1" t="s">
        <v>329</v>
      </c>
      <c r="C1841" s="1" t="s">
        <v>9</v>
      </c>
      <c r="D1841" s="1">
        <v>2021</v>
      </c>
      <c r="E1841" s="1" t="s">
        <v>122</v>
      </c>
      <c r="F1841" s="1" t="s">
        <v>16</v>
      </c>
      <c r="G1841" s="1" t="s">
        <v>606</v>
      </c>
    </row>
    <row r="1842" spans="1:7" hidden="1" x14ac:dyDescent="0.25">
      <c r="A1842" s="1" t="s">
        <v>330</v>
      </c>
      <c r="B1842" s="1" t="s">
        <v>331</v>
      </c>
      <c r="C1842" s="1" t="s">
        <v>9</v>
      </c>
      <c r="D1842" s="1">
        <v>2021</v>
      </c>
      <c r="E1842" s="1" t="s">
        <v>122</v>
      </c>
      <c r="F1842" s="1" t="s">
        <v>16</v>
      </c>
      <c r="G1842" s="1" t="s">
        <v>606</v>
      </c>
    </row>
    <row r="1843" spans="1:7" hidden="1" x14ac:dyDescent="0.25">
      <c r="A1843" s="1" t="s">
        <v>620</v>
      </c>
      <c r="B1843" s="1" t="s">
        <v>621</v>
      </c>
      <c r="C1843" s="1" t="s">
        <v>9</v>
      </c>
      <c r="D1843" s="1">
        <v>2021</v>
      </c>
      <c r="E1843" s="1" t="s">
        <v>122</v>
      </c>
      <c r="F1843" s="1" t="s">
        <v>16</v>
      </c>
      <c r="G1843" s="1" t="s">
        <v>606</v>
      </c>
    </row>
    <row r="1844" spans="1:7" hidden="1" x14ac:dyDescent="0.25">
      <c r="A1844" s="1" t="s">
        <v>473</v>
      </c>
      <c r="B1844" s="1" t="s">
        <v>548</v>
      </c>
      <c r="C1844" s="1" t="s">
        <v>9</v>
      </c>
      <c r="D1844" s="1">
        <v>2021</v>
      </c>
      <c r="E1844" s="1" t="s">
        <v>122</v>
      </c>
      <c r="F1844" s="1" t="s">
        <v>16</v>
      </c>
      <c r="G1844" s="1" t="s">
        <v>606</v>
      </c>
    </row>
    <row r="1845" spans="1:7" hidden="1" x14ac:dyDescent="0.25">
      <c r="A1845" s="1" t="s">
        <v>388</v>
      </c>
      <c r="B1845" s="1" t="s">
        <v>389</v>
      </c>
      <c r="C1845" s="1" t="s">
        <v>9</v>
      </c>
      <c r="D1845" s="1">
        <v>2021</v>
      </c>
      <c r="E1845" s="1" t="s">
        <v>122</v>
      </c>
      <c r="F1845" s="1" t="s">
        <v>16</v>
      </c>
      <c r="G1845" s="1" t="s">
        <v>606</v>
      </c>
    </row>
    <row r="1846" spans="1:7" hidden="1" x14ac:dyDescent="0.25">
      <c r="A1846" s="1" t="s">
        <v>390</v>
      </c>
      <c r="B1846" s="1" t="s">
        <v>391</v>
      </c>
      <c r="C1846" s="1" t="s">
        <v>9</v>
      </c>
      <c r="D1846" s="1">
        <v>2021</v>
      </c>
      <c r="E1846" s="1" t="s">
        <v>122</v>
      </c>
      <c r="F1846" s="1" t="s">
        <v>16</v>
      </c>
      <c r="G1846" s="1" t="s">
        <v>606</v>
      </c>
    </row>
    <row r="1847" spans="1:7" hidden="1" x14ac:dyDescent="0.25">
      <c r="A1847" s="1" t="s">
        <v>392</v>
      </c>
      <c r="B1847" s="1" t="s">
        <v>393</v>
      </c>
      <c r="C1847" s="1" t="s">
        <v>9</v>
      </c>
      <c r="D1847" s="1">
        <v>2021</v>
      </c>
      <c r="E1847" s="1" t="s">
        <v>122</v>
      </c>
      <c r="F1847" s="1" t="s">
        <v>16</v>
      </c>
      <c r="G1847" s="1" t="s">
        <v>606</v>
      </c>
    </row>
    <row r="1848" spans="1:7" hidden="1" x14ac:dyDescent="0.25">
      <c r="A1848" s="1" t="s">
        <v>394</v>
      </c>
      <c r="B1848" s="1" t="s">
        <v>395</v>
      </c>
      <c r="C1848" s="1" t="s">
        <v>9</v>
      </c>
      <c r="D1848" s="1">
        <v>2021</v>
      </c>
      <c r="E1848" s="1" t="s">
        <v>122</v>
      </c>
      <c r="F1848" s="1" t="s">
        <v>16</v>
      </c>
      <c r="G1848" s="1" t="s">
        <v>606</v>
      </c>
    </row>
    <row r="1849" spans="1:7" hidden="1" x14ac:dyDescent="0.25">
      <c r="A1849" s="1" t="s">
        <v>396</v>
      </c>
      <c r="B1849" s="1" t="s">
        <v>324</v>
      </c>
      <c r="C1849" s="1" t="s">
        <v>9</v>
      </c>
      <c r="D1849" s="1">
        <v>2021</v>
      </c>
      <c r="E1849" s="1" t="s">
        <v>122</v>
      </c>
      <c r="F1849" s="1" t="s">
        <v>16</v>
      </c>
      <c r="G1849" s="1" t="s">
        <v>606</v>
      </c>
    </row>
    <row r="1850" spans="1:7" hidden="1" x14ac:dyDescent="0.25">
      <c r="A1850" s="1" t="s">
        <v>397</v>
      </c>
      <c r="B1850" s="1" t="s">
        <v>168</v>
      </c>
      <c r="C1850" s="1" t="s">
        <v>9</v>
      </c>
      <c r="D1850" s="1">
        <v>2021</v>
      </c>
      <c r="E1850" s="1" t="s">
        <v>122</v>
      </c>
      <c r="F1850" s="1" t="s">
        <v>16</v>
      </c>
      <c r="G1850" s="1" t="s">
        <v>606</v>
      </c>
    </row>
    <row r="1851" spans="1:7" hidden="1" x14ac:dyDescent="0.25">
      <c r="A1851" s="1" t="s">
        <v>398</v>
      </c>
      <c r="B1851" s="1" t="s">
        <v>175</v>
      </c>
      <c r="C1851" s="1" t="s">
        <v>9</v>
      </c>
      <c r="D1851" s="1">
        <v>2021</v>
      </c>
      <c r="E1851" s="1" t="s">
        <v>122</v>
      </c>
      <c r="F1851" s="1" t="s">
        <v>16</v>
      </c>
      <c r="G1851" s="1" t="s">
        <v>606</v>
      </c>
    </row>
    <row r="1852" spans="1:7" hidden="1" x14ac:dyDescent="0.25">
      <c r="A1852" s="1" t="s">
        <v>399</v>
      </c>
      <c r="B1852" s="1" t="s">
        <v>172</v>
      </c>
      <c r="C1852" s="1" t="s">
        <v>9</v>
      </c>
      <c r="D1852" s="1">
        <v>2021</v>
      </c>
      <c r="E1852" s="1" t="s">
        <v>122</v>
      </c>
      <c r="F1852" s="1" t="s">
        <v>16</v>
      </c>
      <c r="G1852" s="1" t="s">
        <v>606</v>
      </c>
    </row>
    <row r="1853" spans="1:7" hidden="1" x14ac:dyDescent="0.25">
      <c r="A1853" s="1" t="s">
        <v>400</v>
      </c>
      <c r="B1853" s="1" t="s">
        <v>401</v>
      </c>
      <c r="C1853" s="1" t="s">
        <v>9</v>
      </c>
      <c r="D1853" s="1">
        <v>2021</v>
      </c>
      <c r="E1853" s="1" t="s">
        <v>122</v>
      </c>
      <c r="F1853" s="1" t="s">
        <v>16</v>
      </c>
      <c r="G1853" s="1" t="s">
        <v>606</v>
      </c>
    </row>
    <row r="1854" spans="1:7" hidden="1" x14ac:dyDescent="0.25">
      <c r="A1854" s="1" t="s">
        <v>402</v>
      </c>
      <c r="B1854" s="1" t="s">
        <v>331</v>
      </c>
      <c r="C1854" s="1" t="s">
        <v>9</v>
      </c>
      <c r="D1854" s="1">
        <v>2021</v>
      </c>
      <c r="E1854" s="1" t="s">
        <v>122</v>
      </c>
      <c r="F1854" s="1" t="s">
        <v>16</v>
      </c>
      <c r="G1854" s="1" t="s">
        <v>606</v>
      </c>
    </row>
    <row r="1855" spans="1:7" hidden="1" x14ac:dyDescent="0.25">
      <c r="A1855" s="1" t="s">
        <v>306</v>
      </c>
      <c r="B1855" s="1" t="s">
        <v>307</v>
      </c>
      <c r="C1855" s="1" t="s">
        <v>9</v>
      </c>
      <c r="D1855" s="1">
        <v>2021</v>
      </c>
      <c r="E1855" s="1" t="s">
        <v>122</v>
      </c>
      <c r="F1855" s="1" t="s">
        <v>16</v>
      </c>
      <c r="G1855" s="1" t="s">
        <v>622</v>
      </c>
    </row>
    <row r="1856" spans="1:7" hidden="1" x14ac:dyDescent="0.25">
      <c r="A1856" s="1" t="s">
        <v>447</v>
      </c>
      <c r="B1856" s="1" t="s">
        <v>587</v>
      </c>
      <c r="C1856" s="1" t="s">
        <v>9</v>
      </c>
      <c r="D1856" s="1">
        <v>2021</v>
      </c>
      <c r="E1856" s="1" t="s">
        <v>122</v>
      </c>
      <c r="F1856" s="1" t="s">
        <v>16</v>
      </c>
      <c r="G1856" s="1" t="s">
        <v>622</v>
      </c>
    </row>
    <row r="1857" spans="1:7" hidden="1" x14ac:dyDescent="0.25">
      <c r="A1857" s="1" t="s">
        <v>449</v>
      </c>
      <c r="B1857" s="1" t="s">
        <v>623</v>
      </c>
      <c r="C1857" s="1" t="s">
        <v>9</v>
      </c>
      <c r="D1857" s="1">
        <v>2021</v>
      </c>
      <c r="E1857" s="1" t="s">
        <v>122</v>
      </c>
      <c r="F1857" s="1" t="s">
        <v>16</v>
      </c>
      <c r="G1857" s="1" t="s">
        <v>622</v>
      </c>
    </row>
    <row r="1858" spans="1:7" hidden="1" x14ac:dyDescent="0.25">
      <c r="A1858" s="1" t="s">
        <v>451</v>
      </c>
      <c r="B1858" s="1" t="s">
        <v>624</v>
      </c>
      <c r="C1858" s="1" t="s">
        <v>9</v>
      </c>
      <c r="D1858" s="1">
        <v>2021</v>
      </c>
      <c r="E1858" s="1" t="s">
        <v>122</v>
      </c>
      <c r="F1858" s="1" t="s">
        <v>16</v>
      </c>
      <c r="G1858" s="1" t="s">
        <v>622</v>
      </c>
    </row>
    <row r="1859" spans="1:7" hidden="1" x14ac:dyDescent="0.25">
      <c r="A1859" s="1" t="s">
        <v>453</v>
      </c>
      <c r="B1859" s="1" t="s">
        <v>625</v>
      </c>
      <c r="C1859" s="1" t="s">
        <v>9</v>
      </c>
      <c r="D1859" s="1">
        <v>2021</v>
      </c>
      <c r="E1859" s="1" t="s">
        <v>122</v>
      </c>
      <c r="F1859" s="1" t="s">
        <v>16</v>
      </c>
      <c r="G1859" s="1" t="s">
        <v>622</v>
      </c>
    </row>
    <row r="1860" spans="1:7" hidden="1" x14ac:dyDescent="0.25">
      <c r="A1860" s="1" t="s">
        <v>455</v>
      </c>
      <c r="B1860" s="1" t="s">
        <v>626</v>
      </c>
      <c r="C1860" s="1" t="s">
        <v>9</v>
      </c>
      <c r="D1860" s="1">
        <v>2021</v>
      </c>
      <c r="E1860" s="1" t="s">
        <v>122</v>
      </c>
      <c r="F1860" s="1" t="s">
        <v>16</v>
      </c>
      <c r="G1860" s="1" t="s">
        <v>622</v>
      </c>
    </row>
    <row r="1861" spans="1:7" hidden="1" x14ac:dyDescent="0.25">
      <c r="A1861" s="1" t="s">
        <v>627</v>
      </c>
      <c r="B1861" s="1" t="s">
        <v>628</v>
      </c>
      <c r="C1861" s="1" t="s">
        <v>9</v>
      </c>
      <c r="D1861" s="1">
        <v>2021</v>
      </c>
      <c r="E1861" s="1" t="s">
        <v>122</v>
      </c>
      <c r="F1861" s="1" t="s">
        <v>16</v>
      </c>
      <c r="G1861" s="1" t="s">
        <v>622</v>
      </c>
    </row>
    <row r="1862" spans="1:7" hidden="1" x14ac:dyDescent="0.25">
      <c r="A1862" s="1" t="s">
        <v>629</v>
      </c>
      <c r="B1862" s="1" t="s">
        <v>630</v>
      </c>
      <c r="C1862" s="1" t="s">
        <v>9</v>
      </c>
      <c r="D1862" s="1">
        <v>2021</v>
      </c>
      <c r="E1862" s="1" t="s">
        <v>122</v>
      </c>
      <c r="F1862" s="1" t="s">
        <v>16</v>
      </c>
      <c r="G1862" s="1" t="s">
        <v>622</v>
      </c>
    </row>
    <row r="1863" spans="1:7" hidden="1" x14ac:dyDescent="0.25">
      <c r="A1863" s="1" t="s">
        <v>631</v>
      </c>
      <c r="B1863" s="1" t="s">
        <v>632</v>
      </c>
      <c r="C1863" s="1" t="s">
        <v>9</v>
      </c>
      <c r="D1863" s="1">
        <v>2021</v>
      </c>
      <c r="E1863" s="1" t="s">
        <v>122</v>
      </c>
      <c r="F1863" s="1" t="s">
        <v>16</v>
      </c>
      <c r="G1863" s="1" t="s">
        <v>622</v>
      </c>
    </row>
    <row r="1864" spans="1:7" hidden="1" x14ac:dyDescent="0.25">
      <c r="A1864" s="1" t="s">
        <v>633</v>
      </c>
      <c r="B1864" s="1" t="s">
        <v>634</v>
      </c>
      <c r="C1864" s="1" t="s">
        <v>9</v>
      </c>
      <c r="D1864" s="1">
        <v>2021</v>
      </c>
      <c r="E1864" s="1" t="s">
        <v>122</v>
      </c>
      <c r="F1864" s="1" t="s">
        <v>16</v>
      </c>
      <c r="G1864" s="1" t="s">
        <v>622</v>
      </c>
    </row>
    <row r="1865" spans="1:7" hidden="1" x14ac:dyDescent="0.25">
      <c r="A1865" s="1" t="s">
        <v>635</v>
      </c>
      <c r="B1865" s="1" t="s">
        <v>636</v>
      </c>
      <c r="C1865" s="1" t="s">
        <v>9</v>
      </c>
      <c r="D1865" s="1">
        <v>2021</v>
      </c>
      <c r="E1865" s="1" t="s">
        <v>122</v>
      </c>
      <c r="F1865" s="1" t="s">
        <v>16</v>
      </c>
      <c r="G1865" s="1" t="s">
        <v>622</v>
      </c>
    </row>
    <row r="1866" spans="1:7" hidden="1" x14ac:dyDescent="0.25">
      <c r="A1866" s="1" t="s">
        <v>637</v>
      </c>
      <c r="B1866" s="1" t="s">
        <v>638</v>
      </c>
      <c r="C1866" s="1" t="s">
        <v>9</v>
      </c>
      <c r="D1866" s="1">
        <v>2021</v>
      </c>
      <c r="E1866" s="1" t="s">
        <v>122</v>
      </c>
      <c r="F1866" s="1" t="s">
        <v>16</v>
      </c>
      <c r="G1866" s="1" t="s">
        <v>622</v>
      </c>
    </row>
    <row r="1867" spans="1:7" hidden="1" x14ac:dyDescent="0.25">
      <c r="A1867" s="1" t="s">
        <v>639</v>
      </c>
      <c r="B1867" s="1" t="s">
        <v>640</v>
      </c>
      <c r="C1867" s="1" t="s">
        <v>9</v>
      </c>
      <c r="D1867" s="1">
        <v>2021</v>
      </c>
      <c r="E1867" s="1" t="s">
        <v>122</v>
      </c>
      <c r="F1867" s="1" t="s">
        <v>16</v>
      </c>
      <c r="G1867" s="1" t="s">
        <v>622</v>
      </c>
    </row>
    <row r="1868" spans="1:7" hidden="1" x14ac:dyDescent="0.25">
      <c r="A1868" s="1" t="s">
        <v>641</v>
      </c>
      <c r="B1868" s="1" t="s">
        <v>642</v>
      </c>
      <c r="C1868" s="1" t="s">
        <v>9</v>
      </c>
      <c r="D1868" s="1">
        <v>2021</v>
      </c>
      <c r="E1868" s="1" t="s">
        <v>122</v>
      </c>
      <c r="F1868" s="1" t="s">
        <v>16</v>
      </c>
      <c r="G1868" s="1" t="s">
        <v>622</v>
      </c>
    </row>
    <row r="1869" spans="1:7" hidden="1" x14ac:dyDescent="0.25">
      <c r="A1869" s="1" t="s">
        <v>427</v>
      </c>
      <c r="B1869" s="1" t="s">
        <v>428</v>
      </c>
      <c r="C1869" s="1" t="s">
        <v>9</v>
      </c>
      <c r="D1869" s="1">
        <v>2021</v>
      </c>
      <c r="E1869" s="1" t="s">
        <v>122</v>
      </c>
      <c r="F1869" s="1" t="s">
        <v>16</v>
      </c>
      <c r="G1869" s="1" t="s">
        <v>622</v>
      </c>
    </row>
    <row r="1870" spans="1:7" hidden="1" x14ac:dyDescent="0.25">
      <c r="A1870" s="1" t="s">
        <v>429</v>
      </c>
      <c r="B1870" s="1" t="s">
        <v>430</v>
      </c>
      <c r="C1870" s="1" t="s">
        <v>9</v>
      </c>
      <c r="D1870" s="1">
        <v>2021</v>
      </c>
      <c r="E1870" s="1" t="s">
        <v>122</v>
      </c>
      <c r="F1870" s="1" t="s">
        <v>16</v>
      </c>
      <c r="G1870" s="1" t="s">
        <v>622</v>
      </c>
    </row>
    <row r="1871" spans="1:7" hidden="1" x14ac:dyDescent="0.25">
      <c r="A1871" s="1" t="s">
        <v>431</v>
      </c>
      <c r="B1871" s="1" t="s">
        <v>432</v>
      </c>
      <c r="C1871" s="1" t="s">
        <v>9</v>
      </c>
      <c r="D1871" s="1">
        <v>2021</v>
      </c>
      <c r="E1871" s="1" t="s">
        <v>122</v>
      </c>
      <c r="F1871" s="1" t="s">
        <v>16</v>
      </c>
      <c r="G1871" s="1" t="s">
        <v>622</v>
      </c>
    </row>
    <row r="1872" spans="1:7" hidden="1" x14ac:dyDescent="0.25">
      <c r="A1872" s="1" t="s">
        <v>433</v>
      </c>
      <c r="B1872" s="1" t="s">
        <v>434</v>
      </c>
      <c r="C1872" s="1" t="s">
        <v>9</v>
      </c>
      <c r="D1872" s="1">
        <v>2021</v>
      </c>
      <c r="E1872" s="1" t="s">
        <v>122</v>
      </c>
      <c r="F1872" s="1" t="s">
        <v>16</v>
      </c>
      <c r="G1872" s="1" t="s">
        <v>622</v>
      </c>
    </row>
    <row r="1873" spans="1:7" hidden="1" x14ac:dyDescent="0.25">
      <c r="A1873" s="1" t="s">
        <v>435</v>
      </c>
      <c r="B1873" s="1" t="s">
        <v>436</v>
      </c>
      <c r="C1873" s="1" t="s">
        <v>9</v>
      </c>
      <c r="D1873" s="1">
        <v>2021</v>
      </c>
      <c r="E1873" s="1" t="s">
        <v>122</v>
      </c>
      <c r="F1873" s="1" t="s">
        <v>16</v>
      </c>
      <c r="G1873" s="1" t="s">
        <v>622</v>
      </c>
    </row>
    <row r="1874" spans="1:7" hidden="1" x14ac:dyDescent="0.25">
      <c r="A1874" s="1" t="s">
        <v>437</v>
      </c>
      <c r="B1874" s="1" t="s">
        <v>438</v>
      </c>
      <c r="C1874" s="1" t="s">
        <v>9</v>
      </c>
      <c r="D1874" s="1">
        <v>2021</v>
      </c>
      <c r="E1874" s="1" t="s">
        <v>122</v>
      </c>
      <c r="F1874" s="1" t="s">
        <v>16</v>
      </c>
      <c r="G1874" s="1" t="s">
        <v>622</v>
      </c>
    </row>
    <row r="1875" spans="1:7" hidden="1" x14ac:dyDescent="0.25">
      <c r="A1875" s="1" t="s">
        <v>439</v>
      </c>
      <c r="B1875" s="1" t="s">
        <v>440</v>
      </c>
      <c r="C1875" s="1" t="s">
        <v>9</v>
      </c>
      <c r="D1875" s="1">
        <v>2021</v>
      </c>
      <c r="E1875" s="1" t="s">
        <v>122</v>
      </c>
      <c r="F1875" s="1" t="s">
        <v>16</v>
      </c>
      <c r="G1875" s="1" t="s">
        <v>622</v>
      </c>
    </row>
    <row r="1876" spans="1:7" hidden="1" x14ac:dyDescent="0.25">
      <c r="A1876" s="1" t="s">
        <v>409</v>
      </c>
      <c r="B1876" s="1" t="s">
        <v>410</v>
      </c>
      <c r="C1876" s="1" t="s">
        <v>9</v>
      </c>
      <c r="D1876" s="1">
        <v>2021</v>
      </c>
      <c r="E1876" s="1" t="s">
        <v>122</v>
      </c>
      <c r="F1876" s="1" t="s">
        <v>16</v>
      </c>
      <c r="G1876" s="1" t="s">
        <v>622</v>
      </c>
    </row>
    <row r="1877" spans="1:7" hidden="1" x14ac:dyDescent="0.25">
      <c r="A1877" s="1" t="s">
        <v>411</v>
      </c>
      <c r="B1877" s="1" t="s">
        <v>412</v>
      </c>
      <c r="C1877" s="1" t="s">
        <v>9</v>
      </c>
      <c r="D1877" s="1">
        <v>2021</v>
      </c>
      <c r="E1877" s="1" t="s">
        <v>122</v>
      </c>
      <c r="F1877" s="1" t="s">
        <v>16</v>
      </c>
      <c r="G1877" s="1" t="s">
        <v>622</v>
      </c>
    </row>
    <row r="1878" spans="1:7" hidden="1" x14ac:dyDescent="0.25">
      <c r="A1878" s="1" t="s">
        <v>413</v>
      </c>
      <c r="B1878" s="1" t="s">
        <v>414</v>
      </c>
      <c r="C1878" s="1" t="s">
        <v>9</v>
      </c>
      <c r="D1878" s="1">
        <v>2021</v>
      </c>
      <c r="E1878" s="1" t="s">
        <v>122</v>
      </c>
      <c r="F1878" s="1" t="s">
        <v>16</v>
      </c>
      <c r="G1878" s="1" t="s">
        <v>622</v>
      </c>
    </row>
    <row r="1879" spans="1:7" hidden="1" x14ac:dyDescent="0.25">
      <c r="A1879" s="1" t="s">
        <v>415</v>
      </c>
      <c r="B1879" s="1" t="s">
        <v>416</v>
      </c>
      <c r="C1879" s="1" t="s">
        <v>9</v>
      </c>
      <c r="D1879" s="1">
        <v>2021</v>
      </c>
      <c r="E1879" s="1" t="s">
        <v>122</v>
      </c>
      <c r="F1879" s="1" t="s">
        <v>16</v>
      </c>
      <c r="G1879" s="1" t="s">
        <v>622</v>
      </c>
    </row>
    <row r="1880" spans="1:7" hidden="1" x14ac:dyDescent="0.25">
      <c r="A1880" s="1" t="s">
        <v>417</v>
      </c>
      <c r="B1880" s="1" t="s">
        <v>418</v>
      </c>
      <c r="C1880" s="1" t="s">
        <v>9</v>
      </c>
      <c r="D1880" s="1">
        <v>2021</v>
      </c>
      <c r="E1880" s="1" t="s">
        <v>122</v>
      </c>
      <c r="F1880" s="1" t="s">
        <v>16</v>
      </c>
      <c r="G1880" s="1" t="s">
        <v>622</v>
      </c>
    </row>
    <row r="1881" spans="1:7" hidden="1" x14ac:dyDescent="0.25">
      <c r="A1881" s="1" t="s">
        <v>419</v>
      </c>
      <c r="B1881" s="1" t="s">
        <v>420</v>
      </c>
      <c r="C1881" s="1" t="s">
        <v>9</v>
      </c>
      <c r="D1881" s="1">
        <v>2021</v>
      </c>
      <c r="E1881" s="1" t="s">
        <v>122</v>
      </c>
      <c r="F1881" s="1" t="s">
        <v>16</v>
      </c>
      <c r="G1881" s="1" t="s">
        <v>622</v>
      </c>
    </row>
    <row r="1882" spans="1:7" hidden="1" x14ac:dyDescent="0.25">
      <c r="A1882" s="1" t="s">
        <v>421</v>
      </c>
      <c r="B1882" s="1" t="s">
        <v>422</v>
      </c>
      <c r="C1882" s="1" t="s">
        <v>9</v>
      </c>
      <c r="D1882" s="1">
        <v>2021</v>
      </c>
      <c r="E1882" s="1" t="s">
        <v>122</v>
      </c>
      <c r="F1882" s="1" t="s">
        <v>16</v>
      </c>
      <c r="G1882" s="1" t="s">
        <v>622</v>
      </c>
    </row>
    <row r="1883" spans="1:7" hidden="1" x14ac:dyDescent="0.25">
      <c r="A1883" s="1" t="s">
        <v>423</v>
      </c>
      <c r="B1883" s="1" t="s">
        <v>424</v>
      </c>
      <c r="C1883" s="1" t="s">
        <v>9</v>
      </c>
      <c r="D1883" s="1">
        <v>2021</v>
      </c>
      <c r="E1883" s="1" t="s">
        <v>122</v>
      </c>
      <c r="F1883" s="1" t="s">
        <v>16</v>
      </c>
      <c r="G1883" s="1" t="s">
        <v>622</v>
      </c>
    </row>
    <row r="1884" spans="1:7" hidden="1" x14ac:dyDescent="0.25">
      <c r="A1884" s="1" t="s">
        <v>425</v>
      </c>
      <c r="B1884" s="1" t="s">
        <v>426</v>
      </c>
      <c r="C1884" s="1" t="s">
        <v>9</v>
      </c>
      <c r="D1884" s="1">
        <v>2021</v>
      </c>
      <c r="E1884" s="1" t="s">
        <v>122</v>
      </c>
      <c r="F1884" s="1" t="s">
        <v>16</v>
      </c>
      <c r="G1884" s="1" t="s">
        <v>622</v>
      </c>
    </row>
    <row r="1885" spans="1:7" hidden="1" x14ac:dyDescent="0.25">
      <c r="A1885" s="1" t="s">
        <v>643</v>
      </c>
      <c r="B1885" s="1" t="s">
        <v>644</v>
      </c>
      <c r="C1885" s="1" t="s">
        <v>9</v>
      </c>
      <c r="D1885" s="1">
        <v>2021</v>
      </c>
      <c r="E1885" s="1" t="s">
        <v>122</v>
      </c>
      <c r="F1885" s="1" t="s">
        <v>16</v>
      </c>
      <c r="G1885" s="1" t="s">
        <v>622</v>
      </c>
    </row>
    <row r="1886" spans="1:7" hidden="1" x14ac:dyDescent="0.25">
      <c r="A1886" s="1" t="s">
        <v>310</v>
      </c>
      <c r="B1886" s="1" t="s">
        <v>311</v>
      </c>
      <c r="C1886" s="1" t="s">
        <v>9</v>
      </c>
      <c r="D1886" s="1">
        <v>2021</v>
      </c>
      <c r="E1886" s="1" t="s">
        <v>122</v>
      </c>
      <c r="F1886" s="1" t="s">
        <v>16</v>
      </c>
      <c r="G1886" s="1" t="s">
        <v>622</v>
      </c>
    </row>
    <row r="1887" spans="1:7" hidden="1" x14ac:dyDescent="0.25">
      <c r="A1887" s="1" t="s">
        <v>312</v>
      </c>
      <c r="B1887" s="1" t="s">
        <v>313</v>
      </c>
      <c r="C1887" s="1" t="s">
        <v>9</v>
      </c>
      <c r="D1887" s="1">
        <v>2021</v>
      </c>
      <c r="E1887" s="1" t="s">
        <v>122</v>
      </c>
      <c r="F1887" s="1" t="s">
        <v>16</v>
      </c>
      <c r="G1887" s="1" t="s">
        <v>622</v>
      </c>
    </row>
    <row r="1888" spans="1:7" hidden="1" x14ac:dyDescent="0.25">
      <c r="A1888" s="1" t="s">
        <v>314</v>
      </c>
      <c r="B1888" s="1" t="s">
        <v>315</v>
      </c>
      <c r="C1888" s="1" t="s">
        <v>9</v>
      </c>
      <c r="D1888" s="1">
        <v>2021</v>
      </c>
      <c r="E1888" s="1" t="s">
        <v>122</v>
      </c>
      <c r="F1888" s="1" t="s">
        <v>16</v>
      </c>
      <c r="G1888" s="1" t="s">
        <v>622</v>
      </c>
    </row>
    <row r="1889" spans="1:7" hidden="1" x14ac:dyDescent="0.25">
      <c r="A1889" s="1" t="s">
        <v>316</v>
      </c>
      <c r="B1889" s="1" t="s">
        <v>317</v>
      </c>
      <c r="C1889" s="1" t="s">
        <v>9</v>
      </c>
      <c r="D1889" s="1">
        <v>2021</v>
      </c>
      <c r="E1889" s="1" t="s">
        <v>122</v>
      </c>
      <c r="F1889" s="1" t="s">
        <v>16</v>
      </c>
      <c r="G1889" s="1" t="s">
        <v>622</v>
      </c>
    </row>
    <row r="1890" spans="1:7" hidden="1" x14ac:dyDescent="0.25">
      <c r="A1890" s="1" t="s">
        <v>588</v>
      </c>
      <c r="B1890" s="1" t="s">
        <v>589</v>
      </c>
      <c r="C1890" s="1" t="s">
        <v>9</v>
      </c>
      <c r="D1890" s="1">
        <v>2021</v>
      </c>
      <c r="E1890" s="1" t="s">
        <v>122</v>
      </c>
      <c r="F1890" s="1" t="s">
        <v>16</v>
      </c>
      <c r="G1890" s="1" t="s">
        <v>622</v>
      </c>
    </row>
    <row r="1891" spans="1:7" hidden="1" x14ac:dyDescent="0.25">
      <c r="A1891" s="1" t="s">
        <v>590</v>
      </c>
      <c r="B1891" s="1" t="s">
        <v>591</v>
      </c>
      <c r="C1891" s="1" t="s">
        <v>9</v>
      </c>
      <c r="D1891" s="1">
        <v>2021</v>
      </c>
      <c r="E1891" s="1" t="s">
        <v>122</v>
      </c>
      <c r="F1891" s="1" t="s">
        <v>16</v>
      </c>
      <c r="G1891" s="1" t="s">
        <v>622</v>
      </c>
    </row>
    <row r="1892" spans="1:7" hidden="1" x14ac:dyDescent="0.25">
      <c r="A1892" s="1" t="s">
        <v>592</v>
      </c>
      <c r="B1892" s="1" t="s">
        <v>593</v>
      </c>
      <c r="C1892" s="1" t="s">
        <v>9</v>
      </c>
      <c r="D1892" s="1">
        <v>2021</v>
      </c>
      <c r="E1892" s="1" t="s">
        <v>122</v>
      </c>
      <c r="F1892" s="1" t="s">
        <v>16</v>
      </c>
      <c r="G1892" s="1" t="s">
        <v>622</v>
      </c>
    </row>
    <row r="1893" spans="1:7" hidden="1" x14ac:dyDescent="0.25">
      <c r="A1893" s="1" t="s">
        <v>308</v>
      </c>
      <c r="B1893" s="1" t="s">
        <v>309</v>
      </c>
      <c r="C1893" s="1" t="s">
        <v>9</v>
      </c>
      <c r="D1893" s="1">
        <v>2021</v>
      </c>
      <c r="E1893" s="1" t="s">
        <v>122</v>
      </c>
      <c r="F1893" s="1" t="s">
        <v>16</v>
      </c>
      <c r="G1893" s="1" t="s">
        <v>622</v>
      </c>
    </row>
    <row r="1894" spans="1:7" hidden="1" x14ac:dyDescent="0.25">
      <c r="A1894" s="1" t="s">
        <v>549</v>
      </c>
      <c r="B1894" s="1" t="s">
        <v>550</v>
      </c>
      <c r="C1894" s="1" t="s">
        <v>9</v>
      </c>
      <c r="D1894" s="1">
        <v>2021</v>
      </c>
      <c r="E1894" s="1" t="s">
        <v>122</v>
      </c>
      <c r="F1894" s="1" t="s">
        <v>16</v>
      </c>
      <c r="G1894" s="1" t="s">
        <v>622</v>
      </c>
    </row>
    <row r="1895" spans="1:7" hidden="1" x14ac:dyDescent="0.25">
      <c r="A1895" s="1" t="s">
        <v>551</v>
      </c>
      <c r="B1895" s="1" t="s">
        <v>552</v>
      </c>
      <c r="C1895" s="1" t="s">
        <v>9</v>
      </c>
      <c r="D1895" s="1">
        <v>2021</v>
      </c>
      <c r="E1895" s="1" t="s">
        <v>122</v>
      </c>
      <c r="F1895" s="1" t="s">
        <v>16</v>
      </c>
      <c r="G1895" s="1" t="s">
        <v>622</v>
      </c>
    </row>
    <row r="1896" spans="1:7" hidden="1" x14ac:dyDescent="0.25">
      <c r="A1896" s="1" t="s">
        <v>553</v>
      </c>
      <c r="B1896" s="1" t="s">
        <v>554</v>
      </c>
      <c r="C1896" s="1" t="s">
        <v>9</v>
      </c>
      <c r="D1896" s="1">
        <v>2021</v>
      </c>
      <c r="E1896" s="1" t="s">
        <v>122</v>
      </c>
      <c r="F1896" s="1" t="s">
        <v>16</v>
      </c>
      <c r="G1896" s="1" t="s">
        <v>622</v>
      </c>
    </row>
    <row r="1897" spans="1:7" hidden="1" x14ac:dyDescent="0.25">
      <c r="A1897" s="1" t="s">
        <v>555</v>
      </c>
      <c r="B1897" s="1" t="s">
        <v>556</v>
      </c>
      <c r="C1897" s="1" t="s">
        <v>9</v>
      </c>
      <c r="D1897" s="1">
        <v>2021</v>
      </c>
      <c r="E1897" s="1" t="s">
        <v>122</v>
      </c>
      <c r="F1897" s="1" t="s">
        <v>16</v>
      </c>
      <c r="G1897" s="1" t="s">
        <v>622</v>
      </c>
    </row>
    <row r="1898" spans="1:7" hidden="1" x14ac:dyDescent="0.25">
      <c r="A1898" s="1" t="s">
        <v>557</v>
      </c>
      <c r="B1898" s="1" t="s">
        <v>558</v>
      </c>
      <c r="C1898" s="1" t="s">
        <v>9</v>
      </c>
      <c r="D1898" s="1">
        <v>2021</v>
      </c>
      <c r="E1898" s="1" t="s">
        <v>122</v>
      </c>
      <c r="F1898" s="1" t="s">
        <v>16</v>
      </c>
      <c r="G1898" s="1" t="s">
        <v>622</v>
      </c>
    </row>
    <row r="1899" spans="1:7" hidden="1" x14ac:dyDescent="0.25">
      <c r="A1899" s="1" t="s">
        <v>559</v>
      </c>
      <c r="B1899" s="1" t="s">
        <v>560</v>
      </c>
      <c r="C1899" s="1" t="s">
        <v>9</v>
      </c>
      <c r="D1899" s="1">
        <v>2021</v>
      </c>
      <c r="E1899" s="1" t="s">
        <v>122</v>
      </c>
      <c r="F1899" s="1" t="s">
        <v>16</v>
      </c>
      <c r="G1899" s="1" t="s">
        <v>622</v>
      </c>
    </row>
    <row r="1900" spans="1:7" hidden="1" x14ac:dyDescent="0.25">
      <c r="A1900" s="1" t="s">
        <v>561</v>
      </c>
      <c r="B1900" s="1" t="s">
        <v>562</v>
      </c>
      <c r="C1900" s="1" t="s">
        <v>9</v>
      </c>
      <c r="D1900" s="1">
        <v>2021</v>
      </c>
      <c r="E1900" s="1" t="s">
        <v>122</v>
      </c>
      <c r="F1900" s="1" t="s">
        <v>16</v>
      </c>
      <c r="G1900" s="1" t="s">
        <v>622</v>
      </c>
    </row>
    <row r="1901" spans="1:7" hidden="1" x14ac:dyDescent="0.25">
      <c r="A1901" s="1" t="s">
        <v>563</v>
      </c>
      <c r="B1901" s="1" t="s">
        <v>564</v>
      </c>
      <c r="C1901" s="1" t="s">
        <v>9</v>
      </c>
      <c r="D1901" s="1">
        <v>2021</v>
      </c>
      <c r="E1901" s="1" t="s">
        <v>122</v>
      </c>
      <c r="F1901" s="1" t="s">
        <v>16</v>
      </c>
      <c r="G1901" s="1" t="s">
        <v>622</v>
      </c>
    </row>
    <row r="1902" spans="1:7" hidden="1" x14ac:dyDescent="0.25">
      <c r="A1902" s="1" t="s">
        <v>565</v>
      </c>
      <c r="B1902" s="1" t="s">
        <v>566</v>
      </c>
      <c r="C1902" s="1" t="s">
        <v>9</v>
      </c>
      <c r="D1902" s="1">
        <v>2021</v>
      </c>
      <c r="E1902" s="1" t="s">
        <v>122</v>
      </c>
      <c r="F1902" s="1" t="s">
        <v>16</v>
      </c>
      <c r="G1902" s="1" t="s">
        <v>622</v>
      </c>
    </row>
    <row r="1903" spans="1:7" hidden="1" x14ac:dyDescent="0.25">
      <c r="A1903" s="1" t="s">
        <v>567</v>
      </c>
      <c r="B1903" s="1" t="s">
        <v>568</v>
      </c>
      <c r="C1903" s="1" t="s">
        <v>9</v>
      </c>
      <c r="D1903" s="1">
        <v>2021</v>
      </c>
      <c r="E1903" s="1" t="s">
        <v>122</v>
      </c>
      <c r="F1903" s="1" t="s">
        <v>16</v>
      </c>
      <c r="G1903" s="1" t="s">
        <v>622</v>
      </c>
    </row>
    <row r="1904" spans="1:7" hidden="1" x14ac:dyDescent="0.25">
      <c r="A1904" s="1" t="s">
        <v>569</v>
      </c>
      <c r="B1904" s="1" t="s">
        <v>570</v>
      </c>
      <c r="C1904" s="1" t="s">
        <v>9</v>
      </c>
      <c r="D1904" s="1">
        <v>2021</v>
      </c>
      <c r="E1904" s="1" t="s">
        <v>122</v>
      </c>
      <c r="F1904" s="1" t="s">
        <v>16</v>
      </c>
      <c r="G1904" s="1" t="s">
        <v>622</v>
      </c>
    </row>
    <row r="1905" spans="1:7" hidden="1" x14ac:dyDescent="0.25">
      <c r="A1905" s="1" t="s">
        <v>571</v>
      </c>
      <c r="B1905" s="1" t="s">
        <v>572</v>
      </c>
      <c r="C1905" s="1" t="s">
        <v>9</v>
      </c>
      <c r="D1905" s="1">
        <v>2021</v>
      </c>
      <c r="E1905" s="1" t="s">
        <v>122</v>
      </c>
      <c r="F1905" s="1" t="s">
        <v>16</v>
      </c>
      <c r="G1905" s="1" t="s">
        <v>622</v>
      </c>
    </row>
    <row r="1906" spans="1:7" hidden="1" x14ac:dyDescent="0.25">
      <c r="A1906" s="1" t="s">
        <v>22</v>
      </c>
      <c r="B1906" s="1" t="s">
        <v>23</v>
      </c>
      <c r="C1906" s="1" t="s">
        <v>9</v>
      </c>
      <c r="D1906" s="1">
        <v>2021</v>
      </c>
      <c r="E1906" s="1" t="s">
        <v>122</v>
      </c>
      <c r="F1906" s="1" t="s">
        <v>16</v>
      </c>
      <c r="G1906" s="1" t="s">
        <v>622</v>
      </c>
    </row>
    <row r="1907" spans="1:7" hidden="1" x14ac:dyDescent="0.25">
      <c r="A1907" s="1" t="s">
        <v>24</v>
      </c>
      <c r="B1907" s="1" t="s">
        <v>25</v>
      </c>
      <c r="C1907" s="1" t="s">
        <v>9</v>
      </c>
      <c r="D1907" s="1">
        <v>2021</v>
      </c>
      <c r="E1907" s="1" t="s">
        <v>122</v>
      </c>
      <c r="F1907" s="1" t="s">
        <v>16</v>
      </c>
      <c r="G1907" s="1" t="s">
        <v>622</v>
      </c>
    </row>
    <row r="1908" spans="1:7" hidden="1" x14ac:dyDescent="0.25">
      <c r="A1908" s="1" t="s">
        <v>403</v>
      </c>
      <c r="B1908" s="1" t="s">
        <v>404</v>
      </c>
      <c r="C1908" s="1" t="s">
        <v>9</v>
      </c>
      <c r="D1908" s="1">
        <v>2021</v>
      </c>
      <c r="E1908" s="1" t="s">
        <v>122</v>
      </c>
      <c r="F1908" s="1" t="s">
        <v>16</v>
      </c>
      <c r="G1908" s="1" t="s">
        <v>622</v>
      </c>
    </row>
    <row r="1909" spans="1:7" hidden="1" x14ac:dyDescent="0.25">
      <c r="A1909" s="1" t="s">
        <v>405</v>
      </c>
      <c r="B1909" s="1" t="s">
        <v>406</v>
      </c>
      <c r="C1909" s="1" t="s">
        <v>9</v>
      </c>
      <c r="D1909" s="1">
        <v>2021</v>
      </c>
      <c r="E1909" s="1" t="s">
        <v>122</v>
      </c>
      <c r="F1909" s="1" t="s">
        <v>16</v>
      </c>
      <c r="G1909" s="1" t="s">
        <v>622</v>
      </c>
    </row>
    <row r="1910" spans="1:7" hidden="1" x14ac:dyDescent="0.25">
      <c r="A1910" s="1" t="s">
        <v>407</v>
      </c>
      <c r="B1910" s="1" t="s">
        <v>408</v>
      </c>
      <c r="C1910" s="1" t="s">
        <v>9</v>
      </c>
      <c r="D1910" s="1">
        <v>2021</v>
      </c>
      <c r="E1910" s="1" t="s">
        <v>122</v>
      </c>
      <c r="F1910" s="1" t="s">
        <v>16</v>
      </c>
      <c r="G1910" s="1" t="s">
        <v>622</v>
      </c>
    </row>
    <row r="1911" spans="1:7" hidden="1" x14ac:dyDescent="0.25">
      <c r="A1911" s="1" t="s">
        <v>645</v>
      </c>
      <c r="B1911" s="1" t="s">
        <v>646</v>
      </c>
      <c r="C1911" s="1" t="s">
        <v>9</v>
      </c>
      <c r="D1911" s="1">
        <v>2021</v>
      </c>
      <c r="E1911" s="1" t="s">
        <v>122</v>
      </c>
      <c r="F1911" s="1" t="s">
        <v>16</v>
      </c>
      <c r="G1911" s="1" t="s">
        <v>647</v>
      </c>
    </row>
    <row r="1912" spans="1:7" hidden="1" x14ac:dyDescent="0.25">
      <c r="A1912" s="1" t="s">
        <v>648</v>
      </c>
      <c r="B1912" s="1" t="s">
        <v>577</v>
      </c>
      <c r="C1912" s="1" t="s">
        <v>9</v>
      </c>
      <c r="D1912" s="1">
        <v>2021</v>
      </c>
      <c r="E1912" s="1" t="s">
        <v>122</v>
      </c>
      <c r="F1912" s="1" t="s">
        <v>16</v>
      </c>
      <c r="G1912" s="1" t="s">
        <v>647</v>
      </c>
    </row>
    <row r="1913" spans="1:7" hidden="1" x14ac:dyDescent="0.25">
      <c r="A1913" s="1" t="s">
        <v>649</v>
      </c>
      <c r="B1913" s="1" t="s">
        <v>579</v>
      </c>
      <c r="C1913" s="1" t="s">
        <v>9</v>
      </c>
      <c r="D1913" s="1">
        <v>2021</v>
      </c>
      <c r="E1913" s="1" t="s">
        <v>122</v>
      </c>
      <c r="F1913" s="1" t="s">
        <v>16</v>
      </c>
      <c r="G1913" s="1" t="s">
        <v>647</v>
      </c>
    </row>
    <row r="1914" spans="1:7" hidden="1" x14ac:dyDescent="0.25">
      <c r="A1914" s="1" t="s">
        <v>650</v>
      </c>
      <c r="B1914" s="1" t="s">
        <v>395</v>
      </c>
      <c r="C1914" s="1" t="s">
        <v>9</v>
      </c>
      <c r="D1914" s="1">
        <v>2021</v>
      </c>
      <c r="E1914" s="1" t="s">
        <v>122</v>
      </c>
      <c r="F1914" s="1" t="s">
        <v>16</v>
      </c>
      <c r="G1914" s="1" t="s">
        <v>647</v>
      </c>
    </row>
    <row r="1915" spans="1:7" hidden="1" x14ac:dyDescent="0.25">
      <c r="A1915" s="1" t="s">
        <v>651</v>
      </c>
      <c r="B1915" s="1" t="s">
        <v>324</v>
      </c>
      <c r="C1915" s="1" t="s">
        <v>9</v>
      </c>
      <c r="D1915" s="1">
        <v>2021</v>
      </c>
      <c r="E1915" s="1" t="s">
        <v>122</v>
      </c>
      <c r="F1915" s="1" t="s">
        <v>16</v>
      </c>
      <c r="G1915" s="1" t="s">
        <v>647</v>
      </c>
    </row>
    <row r="1916" spans="1:7" hidden="1" x14ac:dyDescent="0.25">
      <c r="A1916" s="1" t="s">
        <v>652</v>
      </c>
      <c r="B1916" s="1" t="s">
        <v>168</v>
      </c>
      <c r="C1916" s="1" t="s">
        <v>9</v>
      </c>
      <c r="D1916" s="1">
        <v>2021</v>
      </c>
      <c r="E1916" s="1" t="s">
        <v>122</v>
      </c>
      <c r="F1916" s="1" t="s">
        <v>16</v>
      </c>
      <c r="G1916" s="1" t="s">
        <v>647</v>
      </c>
    </row>
    <row r="1917" spans="1:7" hidden="1" x14ac:dyDescent="0.25">
      <c r="A1917" s="1" t="s">
        <v>653</v>
      </c>
      <c r="B1917" s="1" t="s">
        <v>515</v>
      </c>
      <c r="C1917" s="1" t="s">
        <v>9</v>
      </c>
      <c r="D1917" s="1">
        <v>2021</v>
      </c>
      <c r="E1917" s="1" t="s">
        <v>122</v>
      </c>
      <c r="F1917" s="1" t="s">
        <v>16</v>
      </c>
      <c r="G1917" s="1" t="s">
        <v>647</v>
      </c>
    </row>
    <row r="1918" spans="1:7" hidden="1" x14ac:dyDescent="0.25">
      <c r="A1918" s="1" t="s">
        <v>654</v>
      </c>
      <c r="B1918" s="1" t="s">
        <v>175</v>
      </c>
      <c r="C1918" s="1" t="s">
        <v>9</v>
      </c>
      <c r="D1918" s="1">
        <v>2021</v>
      </c>
      <c r="E1918" s="1" t="s">
        <v>122</v>
      </c>
      <c r="F1918" s="1" t="s">
        <v>16</v>
      </c>
      <c r="G1918" s="1" t="s">
        <v>647</v>
      </c>
    </row>
    <row r="1919" spans="1:7" hidden="1" x14ac:dyDescent="0.25">
      <c r="A1919" s="1" t="s">
        <v>655</v>
      </c>
      <c r="B1919" s="1" t="s">
        <v>172</v>
      </c>
      <c r="C1919" s="1" t="s">
        <v>9</v>
      </c>
      <c r="D1919" s="1">
        <v>2021</v>
      </c>
      <c r="E1919" s="1" t="s">
        <v>122</v>
      </c>
      <c r="F1919" s="1" t="s">
        <v>16</v>
      </c>
      <c r="G1919" s="1" t="s">
        <v>647</v>
      </c>
    </row>
    <row r="1920" spans="1:7" hidden="1" x14ac:dyDescent="0.25">
      <c r="A1920" s="1" t="s">
        <v>656</v>
      </c>
      <c r="B1920" s="1" t="s">
        <v>329</v>
      </c>
      <c r="C1920" s="1" t="s">
        <v>9</v>
      </c>
      <c r="D1920" s="1">
        <v>2021</v>
      </c>
      <c r="E1920" s="1" t="s">
        <v>122</v>
      </c>
      <c r="F1920" s="1" t="s">
        <v>16</v>
      </c>
      <c r="G1920" s="1" t="s">
        <v>647</v>
      </c>
    </row>
    <row r="1921" spans="1:7" hidden="1" x14ac:dyDescent="0.25">
      <c r="A1921" s="1" t="s">
        <v>525</v>
      </c>
      <c r="B1921" s="1" t="s">
        <v>401</v>
      </c>
      <c r="C1921" s="1" t="s">
        <v>9</v>
      </c>
      <c r="D1921" s="1">
        <v>2021</v>
      </c>
      <c r="E1921" s="1" t="s">
        <v>122</v>
      </c>
      <c r="F1921" s="1" t="s">
        <v>16</v>
      </c>
      <c r="G1921" s="1" t="s">
        <v>647</v>
      </c>
    </row>
    <row r="1922" spans="1:7" hidden="1" x14ac:dyDescent="0.25">
      <c r="A1922" s="1" t="s">
        <v>489</v>
      </c>
      <c r="B1922" s="1" t="s">
        <v>331</v>
      </c>
      <c r="C1922" s="1" t="s">
        <v>9</v>
      </c>
      <c r="D1922" s="1">
        <v>2021</v>
      </c>
      <c r="E1922" s="1" t="s">
        <v>122</v>
      </c>
      <c r="F1922" s="1" t="s">
        <v>16</v>
      </c>
      <c r="G1922" s="1" t="s">
        <v>647</v>
      </c>
    </row>
    <row r="1923" spans="1:7" hidden="1" x14ac:dyDescent="0.25">
      <c r="A1923" s="1" t="s">
        <v>491</v>
      </c>
      <c r="B1923" s="1" t="s">
        <v>492</v>
      </c>
      <c r="C1923" s="1" t="s">
        <v>9</v>
      </c>
      <c r="D1923" s="1">
        <v>2021</v>
      </c>
      <c r="E1923" s="1" t="s">
        <v>122</v>
      </c>
      <c r="F1923" s="1" t="s">
        <v>16</v>
      </c>
      <c r="G1923" s="1" t="s">
        <v>647</v>
      </c>
    </row>
    <row r="1924" spans="1:7" hidden="1" x14ac:dyDescent="0.25">
      <c r="A1924" s="1" t="s">
        <v>657</v>
      </c>
      <c r="B1924" s="1" t="s">
        <v>658</v>
      </c>
      <c r="C1924" s="1" t="s">
        <v>9</v>
      </c>
      <c r="D1924" s="1">
        <v>2021</v>
      </c>
      <c r="E1924" s="1" t="s">
        <v>122</v>
      </c>
      <c r="F1924" s="1" t="s">
        <v>16</v>
      </c>
      <c r="G1924" s="1" t="s">
        <v>647</v>
      </c>
    </row>
    <row r="1925" spans="1:7" hidden="1" x14ac:dyDescent="0.25">
      <c r="A1925" s="1" t="s">
        <v>659</v>
      </c>
      <c r="B1925" s="1" t="s">
        <v>393</v>
      </c>
      <c r="C1925" s="1" t="s">
        <v>9</v>
      </c>
      <c r="D1925" s="1">
        <v>2021</v>
      </c>
      <c r="E1925" s="1" t="s">
        <v>122</v>
      </c>
      <c r="F1925" s="1" t="s">
        <v>16</v>
      </c>
      <c r="G1925" s="1" t="s">
        <v>647</v>
      </c>
    </row>
    <row r="1926" spans="1:7" hidden="1" x14ac:dyDescent="0.25">
      <c r="A1926" s="1" t="s">
        <v>660</v>
      </c>
      <c r="B1926" s="1" t="s">
        <v>395</v>
      </c>
      <c r="C1926" s="1" t="s">
        <v>9</v>
      </c>
      <c r="D1926" s="1">
        <v>2021</v>
      </c>
      <c r="E1926" s="1" t="s">
        <v>122</v>
      </c>
      <c r="F1926" s="1" t="s">
        <v>16</v>
      </c>
      <c r="G1926" s="1" t="s">
        <v>647</v>
      </c>
    </row>
    <row r="1927" spans="1:7" hidden="1" x14ac:dyDescent="0.25">
      <c r="A1927" s="1" t="s">
        <v>661</v>
      </c>
      <c r="B1927" s="1" t="s">
        <v>324</v>
      </c>
      <c r="C1927" s="1" t="s">
        <v>9</v>
      </c>
      <c r="D1927" s="1">
        <v>2021</v>
      </c>
      <c r="E1927" s="1" t="s">
        <v>122</v>
      </c>
      <c r="F1927" s="1" t="s">
        <v>16</v>
      </c>
      <c r="G1927" s="1" t="s">
        <v>647</v>
      </c>
    </row>
    <row r="1928" spans="1:7" hidden="1" x14ac:dyDescent="0.25">
      <c r="A1928" s="1" t="s">
        <v>662</v>
      </c>
      <c r="B1928" s="1" t="s">
        <v>168</v>
      </c>
      <c r="C1928" s="1" t="s">
        <v>9</v>
      </c>
      <c r="D1928" s="1">
        <v>2021</v>
      </c>
      <c r="E1928" s="1" t="s">
        <v>122</v>
      </c>
      <c r="F1928" s="1" t="s">
        <v>16</v>
      </c>
      <c r="G1928" s="1" t="s">
        <v>647</v>
      </c>
    </row>
    <row r="1929" spans="1:7" hidden="1" x14ac:dyDescent="0.25">
      <c r="A1929" s="1" t="s">
        <v>663</v>
      </c>
      <c r="B1929" s="1" t="s">
        <v>175</v>
      </c>
      <c r="C1929" s="1" t="s">
        <v>9</v>
      </c>
      <c r="D1929" s="1">
        <v>2021</v>
      </c>
      <c r="E1929" s="1" t="s">
        <v>122</v>
      </c>
      <c r="F1929" s="1" t="s">
        <v>16</v>
      </c>
      <c r="G1929" s="1" t="s">
        <v>647</v>
      </c>
    </row>
    <row r="1930" spans="1:7" hidden="1" x14ac:dyDescent="0.25">
      <c r="A1930" s="1" t="s">
        <v>664</v>
      </c>
      <c r="B1930" s="1" t="s">
        <v>172</v>
      </c>
      <c r="C1930" s="1" t="s">
        <v>9</v>
      </c>
      <c r="D1930" s="1">
        <v>2021</v>
      </c>
      <c r="E1930" s="1" t="s">
        <v>122</v>
      </c>
      <c r="F1930" s="1" t="s">
        <v>16</v>
      </c>
      <c r="G1930" s="1" t="s">
        <v>647</v>
      </c>
    </row>
    <row r="1931" spans="1:7" hidden="1" x14ac:dyDescent="0.25">
      <c r="A1931" s="1" t="s">
        <v>665</v>
      </c>
      <c r="B1931" s="1" t="s">
        <v>401</v>
      </c>
      <c r="C1931" s="1" t="s">
        <v>9</v>
      </c>
      <c r="D1931" s="1">
        <v>2021</v>
      </c>
      <c r="E1931" s="1" t="s">
        <v>122</v>
      </c>
      <c r="F1931" s="1" t="s">
        <v>16</v>
      </c>
      <c r="G1931" s="1" t="s">
        <v>647</v>
      </c>
    </row>
    <row r="1932" spans="1:7" hidden="1" x14ac:dyDescent="0.25">
      <c r="A1932" s="1" t="s">
        <v>666</v>
      </c>
      <c r="B1932" s="1" t="s">
        <v>331</v>
      </c>
      <c r="C1932" s="1" t="s">
        <v>9</v>
      </c>
      <c r="D1932" s="1">
        <v>2021</v>
      </c>
      <c r="E1932" s="1" t="s">
        <v>122</v>
      </c>
      <c r="F1932" s="1" t="s">
        <v>16</v>
      </c>
      <c r="G1932" s="1" t="s">
        <v>647</v>
      </c>
    </row>
    <row r="1933" spans="1:7" hidden="1" x14ac:dyDescent="0.25">
      <c r="A1933" s="1" t="s">
        <v>667</v>
      </c>
      <c r="B1933" s="1" t="s">
        <v>492</v>
      </c>
      <c r="C1933" s="1" t="s">
        <v>9</v>
      </c>
      <c r="D1933" s="1">
        <v>2021</v>
      </c>
      <c r="E1933" s="1" t="s">
        <v>122</v>
      </c>
      <c r="F1933" s="1" t="s">
        <v>16</v>
      </c>
      <c r="G1933" s="1" t="s">
        <v>647</v>
      </c>
    </row>
    <row r="1934" spans="1:7" hidden="1" x14ac:dyDescent="0.25">
      <c r="A1934" s="1" t="s">
        <v>523</v>
      </c>
      <c r="B1934" s="1" t="s">
        <v>395</v>
      </c>
      <c r="C1934" s="1" t="s">
        <v>9</v>
      </c>
      <c r="D1934" s="1">
        <v>2021</v>
      </c>
      <c r="E1934" s="1" t="s">
        <v>122</v>
      </c>
      <c r="F1934" s="1" t="s">
        <v>16</v>
      </c>
      <c r="G1934" s="1" t="s">
        <v>647</v>
      </c>
    </row>
    <row r="1935" spans="1:7" hidden="1" x14ac:dyDescent="0.25">
      <c r="A1935" s="1" t="s">
        <v>524</v>
      </c>
      <c r="B1935" s="1" t="s">
        <v>324</v>
      </c>
      <c r="C1935" s="1" t="s">
        <v>9</v>
      </c>
      <c r="D1935" s="1">
        <v>2021</v>
      </c>
      <c r="E1935" s="1" t="s">
        <v>122</v>
      </c>
      <c r="F1935" s="1" t="s">
        <v>16</v>
      </c>
      <c r="G1935" s="1" t="s">
        <v>647</v>
      </c>
    </row>
    <row r="1936" spans="1:7" hidden="1" x14ac:dyDescent="0.25">
      <c r="A1936" s="1" t="s">
        <v>167</v>
      </c>
      <c r="B1936" s="1" t="s">
        <v>168</v>
      </c>
      <c r="C1936" s="1" t="s">
        <v>9</v>
      </c>
      <c r="D1936" s="1">
        <v>2021</v>
      </c>
      <c r="E1936" s="1" t="s">
        <v>122</v>
      </c>
      <c r="F1936" s="1" t="s">
        <v>16</v>
      </c>
      <c r="G1936" s="1" t="s">
        <v>647</v>
      </c>
    </row>
    <row r="1937" spans="1:7" hidden="1" x14ac:dyDescent="0.25">
      <c r="A1937" s="1" t="s">
        <v>174</v>
      </c>
      <c r="B1937" s="1" t="s">
        <v>175</v>
      </c>
      <c r="C1937" s="1" t="s">
        <v>9</v>
      </c>
      <c r="D1937" s="1">
        <v>2021</v>
      </c>
      <c r="E1937" s="1" t="s">
        <v>122</v>
      </c>
      <c r="F1937" s="1" t="s">
        <v>16</v>
      </c>
      <c r="G1937" s="1" t="s">
        <v>647</v>
      </c>
    </row>
    <row r="1938" spans="1:7" hidden="1" x14ac:dyDescent="0.25">
      <c r="A1938" s="1" t="s">
        <v>171</v>
      </c>
      <c r="B1938" s="1" t="s">
        <v>172</v>
      </c>
      <c r="C1938" s="1" t="s">
        <v>9</v>
      </c>
      <c r="D1938" s="1">
        <v>2021</v>
      </c>
      <c r="E1938" s="1" t="s">
        <v>122</v>
      </c>
      <c r="F1938" s="1" t="s">
        <v>16</v>
      </c>
      <c r="G1938" s="1" t="s">
        <v>647</v>
      </c>
    </row>
    <row r="1939" spans="1:7" hidden="1" x14ac:dyDescent="0.25">
      <c r="A1939" s="1" t="s">
        <v>508</v>
      </c>
      <c r="B1939" s="1" t="s">
        <v>509</v>
      </c>
      <c r="C1939" s="1" t="s">
        <v>9</v>
      </c>
      <c r="D1939" s="1">
        <v>2021</v>
      </c>
      <c r="E1939" s="1" t="s">
        <v>122</v>
      </c>
      <c r="F1939" s="1" t="s">
        <v>16</v>
      </c>
      <c r="G1939" s="1" t="s">
        <v>647</v>
      </c>
    </row>
    <row r="1940" spans="1:7" hidden="1" x14ac:dyDescent="0.25">
      <c r="A1940" s="1" t="s">
        <v>510</v>
      </c>
      <c r="B1940" s="1" t="s">
        <v>393</v>
      </c>
      <c r="C1940" s="1" t="s">
        <v>9</v>
      </c>
      <c r="D1940" s="1">
        <v>2021</v>
      </c>
      <c r="E1940" s="1" t="s">
        <v>122</v>
      </c>
      <c r="F1940" s="1" t="s">
        <v>16</v>
      </c>
      <c r="G1940" s="1" t="s">
        <v>647</v>
      </c>
    </row>
    <row r="1941" spans="1:7" hidden="1" x14ac:dyDescent="0.25">
      <c r="A1941" s="1" t="s">
        <v>511</v>
      </c>
      <c r="B1941" s="1" t="s">
        <v>395</v>
      </c>
      <c r="C1941" s="1" t="s">
        <v>9</v>
      </c>
      <c r="D1941" s="1">
        <v>2021</v>
      </c>
      <c r="E1941" s="1" t="s">
        <v>122</v>
      </c>
      <c r="F1941" s="1" t="s">
        <v>16</v>
      </c>
      <c r="G1941" s="1" t="s">
        <v>647</v>
      </c>
    </row>
    <row r="1942" spans="1:7" hidden="1" x14ac:dyDescent="0.25">
      <c r="A1942" s="1" t="s">
        <v>512</v>
      </c>
      <c r="B1942" s="1" t="s">
        <v>324</v>
      </c>
      <c r="C1942" s="1" t="s">
        <v>9</v>
      </c>
      <c r="D1942" s="1">
        <v>2021</v>
      </c>
      <c r="E1942" s="1" t="s">
        <v>122</v>
      </c>
      <c r="F1942" s="1" t="s">
        <v>16</v>
      </c>
      <c r="G1942" s="1" t="s">
        <v>647</v>
      </c>
    </row>
    <row r="1943" spans="1:7" hidden="1" x14ac:dyDescent="0.25">
      <c r="A1943" s="1" t="s">
        <v>513</v>
      </c>
      <c r="B1943" s="1" t="s">
        <v>168</v>
      </c>
      <c r="C1943" s="1" t="s">
        <v>9</v>
      </c>
      <c r="D1943" s="1">
        <v>2021</v>
      </c>
      <c r="E1943" s="1" t="s">
        <v>122</v>
      </c>
      <c r="F1943" s="1" t="s">
        <v>16</v>
      </c>
      <c r="G1943" s="1" t="s">
        <v>647</v>
      </c>
    </row>
    <row r="1944" spans="1:7" hidden="1" x14ac:dyDescent="0.25">
      <c r="A1944" s="1" t="s">
        <v>514</v>
      </c>
      <c r="B1944" s="1" t="s">
        <v>515</v>
      </c>
      <c r="C1944" s="1" t="s">
        <v>9</v>
      </c>
      <c r="D1944" s="1">
        <v>2021</v>
      </c>
      <c r="E1944" s="1" t="s">
        <v>122</v>
      </c>
      <c r="F1944" s="1" t="s">
        <v>16</v>
      </c>
      <c r="G1944" s="1" t="s">
        <v>647</v>
      </c>
    </row>
    <row r="1945" spans="1:7" hidden="1" x14ac:dyDescent="0.25">
      <c r="A1945" s="1" t="s">
        <v>516</v>
      </c>
      <c r="B1945" s="1" t="s">
        <v>175</v>
      </c>
      <c r="C1945" s="1" t="s">
        <v>9</v>
      </c>
      <c r="D1945" s="1">
        <v>2021</v>
      </c>
      <c r="E1945" s="1" t="s">
        <v>122</v>
      </c>
      <c r="F1945" s="1" t="s">
        <v>16</v>
      </c>
      <c r="G1945" s="1" t="s">
        <v>647</v>
      </c>
    </row>
    <row r="1946" spans="1:7" hidden="1" x14ac:dyDescent="0.25">
      <c r="A1946" s="1" t="s">
        <v>517</v>
      </c>
      <c r="B1946" s="1" t="s">
        <v>172</v>
      </c>
      <c r="C1946" s="1" t="s">
        <v>9</v>
      </c>
      <c r="D1946" s="1">
        <v>2021</v>
      </c>
      <c r="E1946" s="1" t="s">
        <v>122</v>
      </c>
      <c r="F1946" s="1" t="s">
        <v>16</v>
      </c>
      <c r="G1946" s="1" t="s">
        <v>647</v>
      </c>
    </row>
    <row r="1947" spans="1:7" hidden="1" x14ac:dyDescent="0.25">
      <c r="A1947" s="1" t="s">
        <v>518</v>
      </c>
      <c r="B1947" s="1" t="s">
        <v>401</v>
      </c>
      <c r="C1947" s="1" t="s">
        <v>9</v>
      </c>
      <c r="D1947" s="1">
        <v>2021</v>
      </c>
      <c r="E1947" s="1" t="s">
        <v>122</v>
      </c>
      <c r="F1947" s="1" t="s">
        <v>16</v>
      </c>
      <c r="G1947" s="1" t="s">
        <v>647</v>
      </c>
    </row>
    <row r="1948" spans="1:7" hidden="1" x14ac:dyDescent="0.25">
      <c r="A1948" s="1" t="s">
        <v>519</v>
      </c>
      <c r="B1948" s="1" t="s">
        <v>331</v>
      </c>
      <c r="C1948" s="1" t="s">
        <v>9</v>
      </c>
      <c r="D1948" s="1">
        <v>2021</v>
      </c>
      <c r="E1948" s="1" t="s">
        <v>122</v>
      </c>
      <c r="F1948" s="1" t="s">
        <v>16</v>
      </c>
      <c r="G1948" s="1" t="s">
        <v>647</v>
      </c>
    </row>
    <row r="1949" spans="1:7" hidden="1" x14ac:dyDescent="0.25">
      <c r="A1949" s="1" t="s">
        <v>381</v>
      </c>
      <c r="B1949" s="1" t="s">
        <v>382</v>
      </c>
      <c r="C1949" s="1" t="s">
        <v>9</v>
      </c>
      <c r="D1949" s="1">
        <v>2021</v>
      </c>
      <c r="E1949" s="1" t="s">
        <v>122</v>
      </c>
      <c r="F1949" s="1" t="s">
        <v>16</v>
      </c>
      <c r="G1949" s="1" t="s">
        <v>647</v>
      </c>
    </row>
    <row r="1950" spans="1:7" hidden="1" x14ac:dyDescent="0.25">
      <c r="A1950" s="1" t="s">
        <v>520</v>
      </c>
      <c r="B1950" s="1" t="s">
        <v>521</v>
      </c>
      <c r="C1950" s="1" t="s">
        <v>9</v>
      </c>
      <c r="D1950" s="1">
        <v>2021</v>
      </c>
      <c r="E1950" s="1" t="s">
        <v>122</v>
      </c>
      <c r="F1950" s="1" t="s">
        <v>16</v>
      </c>
      <c r="G1950" s="1" t="s">
        <v>647</v>
      </c>
    </row>
    <row r="1951" spans="1:7" hidden="1" x14ac:dyDescent="0.25">
      <c r="A1951" s="1" t="s">
        <v>522</v>
      </c>
      <c r="B1951" s="1" t="s">
        <v>393</v>
      </c>
      <c r="C1951" s="1" t="s">
        <v>9</v>
      </c>
      <c r="D1951" s="1">
        <v>2021</v>
      </c>
      <c r="E1951" s="1" t="s">
        <v>122</v>
      </c>
      <c r="F1951" s="1" t="s">
        <v>16</v>
      </c>
      <c r="G1951" s="1" t="s">
        <v>647</v>
      </c>
    </row>
    <row r="1952" spans="1:7" hidden="1" x14ac:dyDescent="0.25">
      <c r="A1952" s="1" t="s">
        <v>181</v>
      </c>
      <c r="B1952" s="1" t="s">
        <v>175</v>
      </c>
      <c r="C1952" s="1" t="s">
        <v>9</v>
      </c>
      <c r="D1952" s="1">
        <v>2021</v>
      </c>
      <c r="E1952" s="1" t="s">
        <v>122</v>
      </c>
      <c r="F1952" s="1" t="s">
        <v>16</v>
      </c>
      <c r="G1952" s="1" t="s">
        <v>668</v>
      </c>
    </row>
    <row r="1953" spans="1:7" hidden="1" x14ac:dyDescent="0.25">
      <c r="A1953" s="1" t="s">
        <v>179</v>
      </c>
      <c r="B1953" s="1" t="s">
        <v>172</v>
      </c>
      <c r="C1953" s="1" t="s">
        <v>9</v>
      </c>
      <c r="D1953" s="1">
        <v>2021</v>
      </c>
      <c r="E1953" s="1" t="s">
        <v>122</v>
      </c>
      <c r="F1953" s="1" t="s">
        <v>16</v>
      </c>
      <c r="G1953" s="1" t="s">
        <v>668</v>
      </c>
    </row>
    <row r="1954" spans="1:7" hidden="1" x14ac:dyDescent="0.25">
      <c r="A1954" s="1" t="s">
        <v>7</v>
      </c>
      <c r="B1954" s="1" t="s">
        <v>329</v>
      </c>
      <c r="C1954" s="1" t="s">
        <v>9</v>
      </c>
      <c r="D1954" s="1">
        <v>2021</v>
      </c>
      <c r="E1954" s="1" t="s">
        <v>122</v>
      </c>
      <c r="F1954" s="1" t="s">
        <v>16</v>
      </c>
      <c r="G1954" s="1" t="s">
        <v>668</v>
      </c>
    </row>
    <row r="1955" spans="1:7" hidden="1" x14ac:dyDescent="0.25">
      <c r="A1955" s="1" t="s">
        <v>669</v>
      </c>
      <c r="B1955" s="1" t="s">
        <v>331</v>
      </c>
      <c r="C1955" s="1" t="s">
        <v>9</v>
      </c>
      <c r="D1955" s="1">
        <v>2021</v>
      </c>
      <c r="E1955" s="1" t="s">
        <v>122</v>
      </c>
      <c r="F1955" s="1" t="s">
        <v>16</v>
      </c>
      <c r="G1955" s="1" t="s">
        <v>668</v>
      </c>
    </row>
    <row r="1956" spans="1:7" hidden="1" x14ac:dyDescent="0.25">
      <c r="A1956" s="1" t="s">
        <v>670</v>
      </c>
      <c r="B1956" s="1" t="s">
        <v>671</v>
      </c>
      <c r="C1956" s="1" t="s">
        <v>9</v>
      </c>
      <c r="D1956" s="1">
        <v>2021</v>
      </c>
      <c r="E1956" s="1" t="s">
        <v>122</v>
      </c>
      <c r="F1956" s="1" t="s">
        <v>16</v>
      </c>
      <c r="G1956" s="1" t="s">
        <v>668</v>
      </c>
    </row>
    <row r="1957" spans="1:7" hidden="1" x14ac:dyDescent="0.25">
      <c r="A1957" s="1" t="s">
        <v>672</v>
      </c>
      <c r="B1957" s="1" t="s">
        <v>577</v>
      </c>
      <c r="C1957" s="1" t="s">
        <v>9</v>
      </c>
      <c r="D1957" s="1">
        <v>2021</v>
      </c>
      <c r="E1957" s="1" t="s">
        <v>122</v>
      </c>
      <c r="F1957" s="1" t="s">
        <v>16</v>
      </c>
      <c r="G1957" s="1" t="s">
        <v>668</v>
      </c>
    </row>
    <row r="1958" spans="1:7" hidden="1" x14ac:dyDescent="0.25">
      <c r="A1958" s="1" t="s">
        <v>318</v>
      </c>
      <c r="B1958" s="1" t="s">
        <v>319</v>
      </c>
      <c r="C1958" s="1" t="s">
        <v>9</v>
      </c>
      <c r="D1958" s="1">
        <v>2021</v>
      </c>
      <c r="E1958" s="1" t="s">
        <v>122</v>
      </c>
      <c r="F1958" s="1" t="s">
        <v>16</v>
      </c>
      <c r="G1958" s="1" t="s">
        <v>668</v>
      </c>
    </row>
    <row r="1959" spans="1:7" hidden="1" x14ac:dyDescent="0.25">
      <c r="A1959" s="1" t="s">
        <v>673</v>
      </c>
      <c r="B1959" s="1" t="s">
        <v>674</v>
      </c>
      <c r="C1959" s="1" t="s">
        <v>9</v>
      </c>
      <c r="D1959" s="1">
        <v>2021</v>
      </c>
      <c r="E1959" s="1" t="s">
        <v>122</v>
      </c>
      <c r="F1959" s="1" t="s">
        <v>16</v>
      </c>
      <c r="G1959" s="1" t="s">
        <v>668</v>
      </c>
    </row>
    <row r="1960" spans="1:7" hidden="1" x14ac:dyDescent="0.25">
      <c r="A1960" s="1" t="s">
        <v>675</v>
      </c>
      <c r="B1960" s="1" t="s">
        <v>577</v>
      </c>
      <c r="C1960" s="1" t="s">
        <v>9</v>
      </c>
      <c r="D1960" s="1">
        <v>2021</v>
      </c>
      <c r="E1960" s="1" t="s">
        <v>122</v>
      </c>
      <c r="F1960" s="1" t="s">
        <v>16</v>
      </c>
      <c r="G1960" s="1" t="s">
        <v>668</v>
      </c>
    </row>
    <row r="1961" spans="1:7" hidden="1" x14ac:dyDescent="0.25">
      <c r="A1961" s="1" t="s">
        <v>676</v>
      </c>
      <c r="B1961" s="1" t="s">
        <v>579</v>
      </c>
      <c r="C1961" s="1" t="s">
        <v>9</v>
      </c>
      <c r="D1961" s="1">
        <v>2021</v>
      </c>
      <c r="E1961" s="1" t="s">
        <v>122</v>
      </c>
      <c r="F1961" s="1" t="s">
        <v>16</v>
      </c>
      <c r="G1961" s="1" t="s">
        <v>668</v>
      </c>
    </row>
    <row r="1962" spans="1:7" hidden="1" x14ac:dyDescent="0.25">
      <c r="A1962" s="1" t="s">
        <v>677</v>
      </c>
      <c r="B1962" s="1" t="s">
        <v>395</v>
      </c>
      <c r="C1962" s="1" t="s">
        <v>9</v>
      </c>
      <c r="D1962" s="1">
        <v>2021</v>
      </c>
      <c r="E1962" s="1" t="s">
        <v>122</v>
      </c>
      <c r="F1962" s="1" t="s">
        <v>16</v>
      </c>
      <c r="G1962" s="1" t="s">
        <v>668</v>
      </c>
    </row>
    <row r="1963" spans="1:7" hidden="1" x14ac:dyDescent="0.25">
      <c r="A1963" s="1" t="s">
        <v>678</v>
      </c>
      <c r="B1963" s="1" t="s">
        <v>324</v>
      </c>
      <c r="C1963" s="1" t="s">
        <v>9</v>
      </c>
      <c r="D1963" s="1">
        <v>2021</v>
      </c>
      <c r="E1963" s="1" t="s">
        <v>122</v>
      </c>
      <c r="F1963" s="1" t="s">
        <v>16</v>
      </c>
      <c r="G1963" s="1" t="s">
        <v>668</v>
      </c>
    </row>
    <row r="1964" spans="1:7" hidden="1" x14ac:dyDescent="0.25">
      <c r="A1964" s="1" t="s">
        <v>177</v>
      </c>
      <c r="B1964" s="1" t="s">
        <v>168</v>
      </c>
      <c r="C1964" s="1" t="s">
        <v>9</v>
      </c>
      <c r="D1964" s="1">
        <v>2021</v>
      </c>
      <c r="E1964" s="1" t="s">
        <v>122</v>
      </c>
      <c r="F1964" s="1" t="s">
        <v>16</v>
      </c>
      <c r="G1964" s="1" t="s">
        <v>668</v>
      </c>
    </row>
    <row r="1965" spans="1:7" hidden="1" x14ac:dyDescent="0.25">
      <c r="A1965" s="1" t="s">
        <v>679</v>
      </c>
      <c r="B1965" s="1" t="s">
        <v>579</v>
      </c>
      <c r="C1965" s="1" t="s">
        <v>9</v>
      </c>
      <c r="D1965" s="1">
        <v>2021</v>
      </c>
      <c r="E1965" s="1" t="s">
        <v>122</v>
      </c>
      <c r="F1965" s="1" t="s">
        <v>16</v>
      </c>
      <c r="G1965" s="1" t="s">
        <v>668</v>
      </c>
    </row>
    <row r="1966" spans="1:7" hidden="1" x14ac:dyDescent="0.25">
      <c r="A1966" s="1" t="s">
        <v>680</v>
      </c>
      <c r="B1966" s="1" t="s">
        <v>395</v>
      </c>
      <c r="C1966" s="1" t="s">
        <v>9</v>
      </c>
      <c r="D1966" s="1">
        <v>2021</v>
      </c>
      <c r="E1966" s="1" t="s">
        <v>122</v>
      </c>
      <c r="F1966" s="1" t="s">
        <v>16</v>
      </c>
      <c r="G1966" s="1" t="s">
        <v>668</v>
      </c>
    </row>
    <row r="1967" spans="1:7" hidden="1" x14ac:dyDescent="0.25">
      <c r="A1967" s="1" t="s">
        <v>681</v>
      </c>
      <c r="B1967" s="1" t="s">
        <v>324</v>
      </c>
      <c r="C1967" s="1" t="s">
        <v>9</v>
      </c>
      <c r="D1967" s="1">
        <v>2021</v>
      </c>
      <c r="E1967" s="1" t="s">
        <v>122</v>
      </c>
      <c r="F1967" s="1" t="s">
        <v>16</v>
      </c>
      <c r="G1967" s="1" t="s">
        <v>668</v>
      </c>
    </row>
    <row r="1968" spans="1:7" hidden="1" x14ac:dyDescent="0.25">
      <c r="A1968" s="1" t="s">
        <v>682</v>
      </c>
      <c r="B1968" s="1" t="s">
        <v>168</v>
      </c>
      <c r="C1968" s="1" t="s">
        <v>9</v>
      </c>
      <c r="D1968" s="1">
        <v>2021</v>
      </c>
      <c r="E1968" s="1" t="s">
        <v>122</v>
      </c>
      <c r="F1968" s="1" t="s">
        <v>16</v>
      </c>
      <c r="G1968" s="1" t="s">
        <v>668</v>
      </c>
    </row>
    <row r="1969" spans="1:7" hidden="1" x14ac:dyDescent="0.25">
      <c r="A1969" s="1" t="s">
        <v>683</v>
      </c>
      <c r="B1969" s="1" t="s">
        <v>175</v>
      </c>
      <c r="C1969" s="1" t="s">
        <v>9</v>
      </c>
      <c r="D1969" s="1">
        <v>2021</v>
      </c>
      <c r="E1969" s="1" t="s">
        <v>122</v>
      </c>
      <c r="F1969" s="1" t="s">
        <v>16</v>
      </c>
      <c r="G1969" s="1" t="s">
        <v>668</v>
      </c>
    </row>
    <row r="1970" spans="1:7" hidden="1" x14ac:dyDescent="0.25">
      <c r="A1970" s="1" t="s">
        <v>684</v>
      </c>
      <c r="B1970" s="1" t="s">
        <v>172</v>
      </c>
      <c r="C1970" s="1" t="s">
        <v>9</v>
      </c>
      <c r="D1970" s="1">
        <v>2021</v>
      </c>
      <c r="E1970" s="1" t="s">
        <v>122</v>
      </c>
      <c r="F1970" s="1" t="s">
        <v>16</v>
      </c>
      <c r="G1970" s="1" t="s">
        <v>668</v>
      </c>
    </row>
    <row r="1971" spans="1:7" hidden="1" x14ac:dyDescent="0.25">
      <c r="A1971" s="1" t="s">
        <v>685</v>
      </c>
      <c r="B1971" s="1" t="s">
        <v>329</v>
      </c>
      <c r="C1971" s="1" t="s">
        <v>9</v>
      </c>
      <c r="D1971" s="1">
        <v>2021</v>
      </c>
      <c r="E1971" s="1" t="s">
        <v>122</v>
      </c>
      <c r="F1971" s="1" t="s">
        <v>16</v>
      </c>
      <c r="G1971" s="1" t="s">
        <v>668</v>
      </c>
    </row>
    <row r="1972" spans="1:7" hidden="1" x14ac:dyDescent="0.25">
      <c r="A1972" s="1" t="s">
        <v>686</v>
      </c>
      <c r="B1972" s="1" t="s">
        <v>331</v>
      </c>
      <c r="C1972" s="1" t="s">
        <v>9</v>
      </c>
      <c r="D1972" s="1">
        <v>2021</v>
      </c>
      <c r="E1972" s="1" t="s">
        <v>122</v>
      </c>
      <c r="F1972" s="1" t="s">
        <v>16</v>
      </c>
      <c r="G1972" s="1" t="s">
        <v>668</v>
      </c>
    </row>
    <row r="1973" spans="1:7" hidden="1" x14ac:dyDescent="0.25">
      <c r="A1973" s="1" t="s">
        <v>531</v>
      </c>
      <c r="B1973" s="1" t="s">
        <v>532</v>
      </c>
      <c r="C1973" s="1" t="s">
        <v>9</v>
      </c>
      <c r="D1973" s="1">
        <v>2021</v>
      </c>
      <c r="E1973" s="1" t="s">
        <v>122</v>
      </c>
      <c r="F1973" s="1" t="s">
        <v>16</v>
      </c>
      <c r="G1973" s="1" t="s">
        <v>668</v>
      </c>
    </row>
    <row r="1974" spans="1:7" hidden="1" x14ac:dyDescent="0.25">
      <c r="A1974" s="1" t="s">
        <v>648</v>
      </c>
      <c r="B1974" s="1" t="s">
        <v>577</v>
      </c>
      <c r="C1974" s="1" t="s">
        <v>9</v>
      </c>
      <c r="D1974" s="1">
        <v>2021</v>
      </c>
      <c r="E1974" s="1" t="s">
        <v>143</v>
      </c>
      <c r="F1974" s="1" t="s">
        <v>16</v>
      </c>
      <c r="G1974" s="1" t="s">
        <v>687</v>
      </c>
    </row>
    <row r="1975" spans="1:7" hidden="1" x14ac:dyDescent="0.25">
      <c r="A1975" s="1" t="s">
        <v>649</v>
      </c>
      <c r="B1975" s="1" t="s">
        <v>579</v>
      </c>
      <c r="C1975" s="1" t="s">
        <v>9</v>
      </c>
      <c r="D1975" s="1">
        <v>2021</v>
      </c>
      <c r="E1975" s="1" t="s">
        <v>143</v>
      </c>
      <c r="F1975" s="1" t="s">
        <v>16</v>
      </c>
      <c r="G1975" s="1" t="s">
        <v>687</v>
      </c>
    </row>
    <row r="1976" spans="1:7" hidden="1" x14ac:dyDescent="0.25">
      <c r="A1976" s="1" t="s">
        <v>650</v>
      </c>
      <c r="B1976" s="1" t="s">
        <v>395</v>
      </c>
      <c r="C1976" s="1" t="s">
        <v>9</v>
      </c>
      <c r="D1976" s="1">
        <v>2021</v>
      </c>
      <c r="E1976" s="1" t="s">
        <v>143</v>
      </c>
      <c r="F1976" s="1" t="s">
        <v>16</v>
      </c>
      <c r="G1976" s="1" t="s">
        <v>687</v>
      </c>
    </row>
    <row r="1977" spans="1:7" hidden="1" x14ac:dyDescent="0.25">
      <c r="A1977" s="1" t="s">
        <v>651</v>
      </c>
      <c r="B1977" s="1" t="s">
        <v>324</v>
      </c>
      <c r="C1977" s="1" t="s">
        <v>9</v>
      </c>
      <c r="D1977" s="1">
        <v>2021</v>
      </c>
      <c r="E1977" s="1" t="s">
        <v>143</v>
      </c>
      <c r="F1977" s="1" t="s">
        <v>16</v>
      </c>
      <c r="G1977" s="1" t="s">
        <v>687</v>
      </c>
    </row>
    <row r="1978" spans="1:7" hidden="1" x14ac:dyDescent="0.25">
      <c r="A1978" s="1" t="s">
        <v>652</v>
      </c>
      <c r="B1978" s="1" t="s">
        <v>168</v>
      </c>
      <c r="C1978" s="1" t="s">
        <v>9</v>
      </c>
      <c r="D1978" s="1">
        <v>2021</v>
      </c>
      <c r="E1978" s="1" t="s">
        <v>143</v>
      </c>
      <c r="F1978" s="1" t="s">
        <v>16</v>
      </c>
      <c r="G1978" s="1" t="s">
        <v>687</v>
      </c>
    </row>
    <row r="1979" spans="1:7" hidden="1" x14ac:dyDescent="0.25">
      <c r="A1979" s="1" t="s">
        <v>653</v>
      </c>
      <c r="B1979" s="1" t="s">
        <v>515</v>
      </c>
      <c r="C1979" s="1" t="s">
        <v>9</v>
      </c>
      <c r="D1979" s="1">
        <v>2021</v>
      </c>
      <c r="E1979" s="1" t="s">
        <v>143</v>
      </c>
      <c r="F1979" s="1" t="s">
        <v>16</v>
      </c>
      <c r="G1979" s="1" t="s">
        <v>687</v>
      </c>
    </row>
    <row r="1980" spans="1:7" hidden="1" x14ac:dyDescent="0.25">
      <c r="A1980" s="1" t="s">
        <v>654</v>
      </c>
      <c r="B1980" s="1" t="s">
        <v>175</v>
      </c>
      <c r="C1980" s="1" t="s">
        <v>9</v>
      </c>
      <c r="D1980" s="1">
        <v>2021</v>
      </c>
      <c r="E1980" s="1" t="s">
        <v>143</v>
      </c>
      <c r="F1980" s="1" t="s">
        <v>16</v>
      </c>
      <c r="G1980" s="1" t="s">
        <v>687</v>
      </c>
    </row>
    <row r="1981" spans="1:7" hidden="1" x14ac:dyDescent="0.25">
      <c r="A1981" s="1" t="s">
        <v>655</v>
      </c>
      <c r="B1981" s="1" t="s">
        <v>172</v>
      </c>
      <c r="C1981" s="1" t="s">
        <v>9</v>
      </c>
      <c r="D1981" s="1">
        <v>2021</v>
      </c>
      <c r="E1981" s="1" t="s">
        <v>143</v>
      </c>
      <c r="F1981" s="1" t="s">
        <v>16</v>
      </c>
      <c r="G1981" s="1" t="s">
        <v>687</v>
      </c>
    </row>
    <row r="1982" spans="1:7" hidden="1" x14ac:dyDescent="0.25">
      <c r="A1982" s="1" t="s">
        <v>656</v>
      </c>
      <c r="B1982" s="1" t="s">
        <v>329</v>
      </c>
      <c r="C1982" s="1" t="s">
        <v>9</v>
      </c>
      <c r="D1982" s="1">
        <v>2021</v>
      </c>
      <c r="E1982" s="1" t="s">
        <v>143</v>
      </c>
      <c r="F1982" s="1" t="s">
        <v>16</v>
      </c>
      <c r="G1982" s="1" t="s">
        <v>687</v>
      </c>
    </row>
    <row r="1983" spans="1:7" hidden="1" x14ac:dyDescent="0.25">
      <c r="A1983" s="1" t="s">
        <v>318</v>
      </c>
      <c r="B1983" s="1" t="s">
        <v>319</v>
      </c>
      <c r="C1983" s="1" t="s">
        <v>9</v>
      </c>
      <c r="D1983" s="1">
        <v>2021</v>
      </c>
      <c r="E1983" s="1" t="s">
        <v>143</v>
      </c>
      <c r="F1983" s="1" t="s">
        <v>16</v>
      </c>
      <c r="G1983" s="1" t="s">
        <v>687</v>
      </c>
    </row>
    <row r="1984" spans="1:7" hidden="1" x14ac:dyDescent="0.25">
      <c r="A1984" s="1" t="s">
        <v>673</v>
      </c>
      <c r="B1984" s="1" t="s">
        <v>674</v>
      </c>
      <c r="C1984" s="1" t="s">
        <v>9</v>
      </c>
      <c r="D1984" s="1">
        <v>2021</v>
      </c>
      <c r="E1984" s="1" t="s">
        <v>143</v>
      </c>
      <c r="F1984" s="1" t="s">
        <v>16</v>
      </c>
      <c r="G1984" s="1" t="s">
        <v>687</v>
      </c>
    </row>
    <row r="1985" spans="1:7" hidden="1" x14ac:dyDescent="0.25">
      <c r="A1985" s="1" t="s">
        <v>675</v>
      </c>
      <c r="B1985" s="1" t="s">
        <v>577</v>
      </c>
      <c r="C1985" s="1" t="s">
        <v>9</v>
      </c>
      <c r="D1985" s="1">
        <v>2021</v>
      </c>
      <c r="E1985" s="1" t="s">
        <v>143</v>
      </c>
      <c r="F1985" s="1" t="s">
        <v>16</v>
      </c>
      <c r="G1985" s="1" t="s">
        <v>687</v>
      </c>
    </row>
    <row r="1986" spans="1:7" hidden="1" x14ac:dyDescent="0.25">
      <c r="A1986" s="1" t="s">
        <v>676</v>
      </c>
      <c r="B1986" s="1" t="s">
        <v>579</v>
      </c>
      <c r="C1986" s="1" t="s">
        <v>9</v>
      </c>
      <c r="D1986" s="1">
        <v>2021</v>
      </c>
      <c r="E1986" s="1" t="s">
        <v>143</v>
      </c>
      <c r="F1986" s="1" t="s">
        <v>16</v>
      </c>
      <c r="G1986" s="1" t="s">
        <v>687</v>
      </c>
    </row>
    <row r="1987" spans="1:7" hidden="1" x14ac:dyDescent="0.25">
      <c r="A1987" s="1" t="s">
        <v>677</v>
      </c>
      <c r="B1987" s="1" t="s">
        <v>395</v>
      </c>
      <c r="C1987" s="1" t="s">
        <v>9</v>
      </c>
      <c r="D1987" s="1">
        <v>2021</v>
      </c>
      <c r="E1987" s="1" t="s">
        <v>143</v>
      </c>
      <c r="F1987" s="1" t="s">
        <v>16</v>
      </c>
      <c r="G1987" s="1" t="s">
        <v>687</v>
      </c>
    </row>
    <row r="1988" spans="1:7" hidden="1" x14ac:dyDescent="0.25">
      <c r="A1988" s="1" t="s">
        <v>678</v>
      </c>
      <c r="B1988" s="1" t="s">
        <v>324</v>
      </c>
      <c r="C1988" s="1" t="s">
        <v>9</v>
      </c>
      <c r="D1988" s="1">
        <v>2021</v>
      </c>
      <c r="E1988" s="1" t="s">
        <v>143</v>
      </c>
      <c r="F1988" s="1" t="s">
        <v>16</v>
      </c>
      <c r="G1988" s="1" t="s">
        <v>687</v>
      </c>
    </row>
    <row r="1989" spans="1:7" hidden="1" x14ac:dyDescent="0.25">
      <c r="A1989" s="1" t="s">
        <v>177</v>
      </c>
      <c r="B1989" s="1" t="s">
        <v>168</v>
      </c>
      <c r="C1989" s="1" t="s">
        <v>9</v>
      </c>
      <c r="D1989" s="1">
        <v>2021</v>
      </c>
      <c r="E1989" s="1" t="s">
        <v>143</v>
      </c>
      <c r="F1989" s="1" t="s">
        <v>16</v>
      </c>
      <c r="G1989" s="1" t="s">
        <v>687</v>
      </c>
    </row>
    <row r="1990" spans="1:7" hidden="1" x14ac:dyDescent="0.25">
      <c r="A1990" s="1" t="s">
        <v>181</v>
      </c>
      <c r="B1990" s="1" t="s">
        <v>175</v>
      </c>
      <c r="C1990" s="1" t="s">
        <v>9</v>
      </c>
      <c r="D1990" s="1">
        <v>2021</v>
      </c>
      <c r="E1990" s="1" t="s">
        <v>143</v>
      </c>
      <c r="F1990" s="1" t="s">
        <v>16</v>
      </c>
      <c r="G1990" s="1" t="s">
        <v>687</v>
      </c>
    </row>
    <row r="1991" spans="1:7" hidden="1" x14ac:dyDescent="0.25">
      <c r="A1991" s="1" t="s">
        <v>179</v>
      </c>
      <c r="B1991" s="1" t="s">
        <v>172</v>
      </c>
      <c r="C1991" s="1" t="s">
        <v>9</v>
      </c>
      <c r="D1991" s="1">
        <v>2021</v>
      </c>
      <c r="E1991" s="1" t="s">
        <v>143</v>
      </c>
      <c r="F1991" s="1" t="s">
        <v>16</v>
      </c>
      <c r="G1991" s="1" t="s">
        <v>687</v>
      </c>
    </row>
    <row r="1992" spans="1:7" hidden="1" x14ac:dyDescent="0.25">
      <c r="A1992" s="1" t="s">
        <v>7</v>
      </c>
      <c r="B1992" s="1" t="s">
        <v>329</v>
      </c>
      <c r="C1992" s="1" t="s">
        <v>9</v>
      </c>
      <c r="D1992" s="1">
        <v>2021</v>
      </c>
      <c r="E1992" s="1" t="s">
        <v>143</v>
      </c>
      <c r="F1992" s="1" t="s">
        <v>16</v>
      </c>
      <c r="G1992" s="1" t="s">
        <v>687</v>
      </c>
    </row>
    <row r="1993" spans="1:7" hidden="1" x14ac:dyDescent="0.25">
      <c r="A1993" s="1" t="s">
        <v>669</v>
      </c>
      <c r="B1993" s="1" t="s">
        <v>331</v>
      </c>
      <c r="C1993" s="1" t="s">
        <v>9</v>
      </c>
      <c r="D1993" s="1">
        <v>2021</v>
      </c>
      <c r="E1993" s="1" t="s">
        <v>143</v>
      </c>
      <c r="F1993" s="1" t="s">
        <v>16</v>
      </c>
      <c r="G1993" s="1" t="s">
        <v>687</v>
      </c>
    </row>
    <row r="1994" spans="1:7" hidden="1" x14ac:dyDescent="0.25">
      <c r="A1994" s="1" t="s">
        <v>670</v>
      </c>
      <c r="B1994" s="1" t="s">
        <v>671</v>
      </c>
      <c r="C1994" s="1" t="s">
        <v>9</v>
      </c>
      <c r="D1994" s="1">
        <v>2021</v>
      </c>
      <c r="E1994" s="1" t="s">
        <v>143</v>
      </c>
      <c r="F1994" s="1" t="s">
        <v>16</v>
      </c>
      <c r="G1994" s="1" t="s">
        <v>687</v>
      </c>
    </row>
    <row r="1995" spans="1:7" hidden="1" x14ac:dyDescent="0.25">
      <c r="A1995" s="1" t="s">
        <v>672</v>
      </c>
      <c r="B1995" s="1" t="s">
        <v>577</v>
      </c>
      <c r="C1995" s="1" t="s">
        <v>9</v>
      </c>
      <c r="D1995" s="1">
        <v>2021</v>
      </c>
      <c r="E1995" s="1" t="s">
        <v>143</v>
      </c>
      <c r="F1995" s="1" t="s">
        <v>16</v>
      </c>
      <c r="G1995" s="1" t="s">
        <v>687</v>
      </c>
    </row>
    <row r="1996" spans="1:7" hidden="1" x14ac:dyDescent="0.25">
      <c r="A1996" s="1" t="s">
        <v>679</v>
      </c>
      <c r="B1996" s="1" t="s">
        <v>579</v>
      </c>
      <c r="C1996" s="1" t="s">
        <v>9</v>
      </c>
      <c r="D1996" s="1">
        <v>2021</v>
      </c>
      <c r="E1996" s="1" t="s">
        <v>143</v>
      </c>
      <c r="F1996" s="1" t="s">
        <v>16</v>
      </c>
      <c r="G1996" s="1" t="s">
        <v>687</v>
      </c>
    </row>
    <row r="1997" spans="1:7" hidden="1" x14ac:dyDescent="0.25">
      <c r="A1997" s="1" t="s">
        <v>680</v>
      </c>
      <c r="B1997" s="1" t="s">
        <v>395</v>
      </c>
      <c r="C1997" s="1" t="s">
        <v>9</v>
      </c>
      <c r="D1997" s="1">
        <v>2021</v>
      </c>
      <c r="E1997" s="1" t="s">
        <v>143</v>
      </c>
      <c r="F1997" s="1" t="s">
        <v>16</v>
      </c>
      <c r="G1997" s="1" t="s">
        <v>687</v>
      </c>
    </row>
    <row r="1998" spans="1:7" hidden="1" x14ac:dyDescent="0.25">
      <c r="A1998" s="1" t="s">
        <v>681</v>
      </c>
      <c r="B1998" s="1" t="s">
        <v>324</v>
      </c>
      <c r="C1998" s="1" t="s">
        <v>9</v>
      </c>
      <c r="D1998" s="1">
        <v>2021</v>
      </c>
      <c r="E1998" s="1" t="s">
        <v>143</v>
      </c>
      <c r="F1998" s="1" t="s">
        <v>16</v>
      </c>
      <c r="G1998" s="1" t="s">
        <v>687</v>
      </c>
    </row>
    <row r="1999" spans="1:7" hidden="1" x14ac:dyDescent="0.25">
      <c r="A1999" s="1" t="s">
        <v>682</v>
      </c>
      <c r="B1999" s="1" t="s">
        <v>168</v>
      </c>
      <c r="C1999" s="1" t="s">
        <v>9</v>
      </c>
      <c r="D1999" s="1">
        <v>2021</v>
      </c>
      <c r="E1999" s="1" t="s">
        <v>143</v>
      </c>
      <c r="F1999" s="1" t="s">
        <v>16</v>
      </c>
      <c r="G1999" s="1" t="s">
        <v>687</v>
      </c>
    </row>
    <row r="2000" spans="1:7" hidden="1" x14ac:dyDescent="0.25">
      <c r="A2000" s="1" t="s">
        <v>683</v>
      </c>
      <c r="B2000" s="1" t="s">
        <v>175</v>
      </c>
      <c r="C2000" s="1" t="s">
        <v>9</v>
      </c>
      <c r="D2000" s="1">
        <v>2021</v>
      </c>
      <c r="E2000" s="1" t="s">
        <v>143</v>
      </c>
      <c r="F2000" s="1" t="s">
        <v>16</v>
      </c>
      <c r="G2000" s="1" t="s">
        <v>687</v>
      </c>
    </row>
    <row r="2001" spans="1:7" hidden="1" x14ac:dyDescent="0.25">
      <c r="A2001" s="1" t="s">
        <v>684</v>
      </c>
      <c r="B2001" s="1" t="s">
        <v>172</v>
      </c>
      <c r="C2001" s="1" t="s">
        <v>9</v>
      </c>
      <c r="D2001" s="1">
        <v>2021</v>
      </c>
      <c r="E2001" s="1" t="s">
        <v>143</v>
      </c>
      <c r="F2001" s="1" t="s">
        <v>16</v>
      </c>
      <c r="G2001" s="1" t="s">
        <v>687</v>
      </c>
    </row>
    <row r="2002" spans="1:7" hidden="1" x14ac:dyDescent="0.25">
      <c r="A2002" s="1" t="s">
        <v>685</v>
      </c>
      <c r="B2002" s="1" t="s">
        <v>329</v>
      </c>
      <c r="C2002" s="1" t="s">
        <v>9</v>
      </c>
      <c r="D2002" s="1">
        <v>2021</v>
      </c>
      <c r="E2002" s="1" t="s">
        <v>143</v>
      </c>
      <c r="F2002" s="1" t="s">
        <v>16</v>
      </c>
      <c r="G2002" s="1" t="s">
        <v>687</v>
      </c>
    </row>
    <row r="2003" spans="1:7" hidden="1" x14ac:dyDescent="0.25">
      <c r="A2003" s="1" t="s">
        <v>686</v>
      </c>
      <c r="B2003" s="1" t="s">
        <v>331</v>
      </c>
      <c r="C2003" s="1" t="s">
        <v>9</v>
      </c>
      <c r="D2003" s="1">
        <v>2021</v>
      </c>
      <c r="E2003" s="1" t="s">
        <v>143</v>
      </c>
      <c r="F2003" s="1" t="s">
        <v>16</v>
      </c>
      <c r="G2003" s="1" t="s">
        <v>687</v>
      </c>
    </row>
    <row r="2004" spans="1:7" hidden="1" x14ac:dyDescent="0.25">
      <c r="A2004" s="1" t="s">
        <v>645</v>
      </c>
      <c r="B2004" s="1" t="s">
        <v>646</v>
      </c>
      <c r="C2004" s="1" t="s">
        <v>9</v>
      </c>
      <c r="D2004" s="1">
        <v>2021</v>
      </c>
      <c r="E2004" s="1" t="s">
        <v>143</v>
      </c>
      <c r="F2004" s="1" t="s">
        <v>16</v>
      </c>
      <c r="G2004" s="1" t="s">
        <v>688</v>
      </c>
    </row>
    <row r="2005" spans="1:7" hidden="1" x14ac:dyDescent="0.25">
      <c r="A2005" s="1" t="s">
        <v>383</v>
      </c>
      <c r="B2005" s="1" t="s">
        <v>384</v>
      </c>
      <c r="C2005" s="1" t="s">
        <v>9</v>
      </c>
      <c r="D2005" s="1">
        <v>2021</v>
      </c>
      <c r="E2005" s="1" t="s">
        <v>143</v>
      </c>
      <c r="F2005" s="1" t="s">
        <v>16</v>
      </c>
      <c r="G2005" s="1" t="s">
        <v>689</v>
      </c>
    </row>
    <row r="2006" spans="1:7" hidden="1" x14ac:dyDescent="0.25">
      <c r="A2006" s="1" t="s">
        <v>690</v>
      </c>
      <c r="B2006" s="1" t="s">
        <v>691</v>
      </c>
      <c r="C2006" s="1" t="s">
        <v>9</v>
      </c>
      <c r="D2006" s="1">
        <v>2021</v>
      </c>
      <c r="E2006" s="1" t="s">
        <v>143</v>
      </c>
      <c r="F2006" s="1" t="s">
        <v>16</v>
      </c>
      <c r="G2006" s="1" t="s">
        <v>689</v>
      </c>
    </row>
    <row r="2007" spans="1:7" hidden="1" x14ac:dyDescent="0.25">
      <c r="A2007" s="1" t="s">
        <v>692</v>
      </c>
      <c r="B2007" s="1" t="s">
        <v>337</v>
      </c>
      <c r="C2007" s="1" t="s">
        <v>9</v>
      </c>
      <c r="D2007" s="1">
        <v>2021</v>
      </c>
      <c r="E2007" s="1" t="s">
        <v>143</v>
      </c>
      <c r="F2007" s="1" t="s">
        <v>16</v>
      </c>
      <c r="G2007" s="1" t="s">
        <v>689</v>
      </c>
    </row>
    <row r="2008" spans="1:7" hidden="1" x14ac:dyDescent="0.25">
      <c r="A2008" s="1" t="s">
        <v>693</v>
      </c>
      <c r="B2008" s="1" t="s">
        <v>694</v>
      </c>
      <c r="C2008" s="1" t="s">
        <v>9</v>
      </c>
      <c r="D2008" s="1">
        <v>2021</v>
      </c>
      <c r="E2008" s="1" t="s">
        <v>143</v>
      </c>
      <c r="F2008" s="1" t="s">
        <v>16</v>
      </c>
      <c r="G2008" s="1" t="s">
        <v>689</v>
      </c>
    </row>
    <row r="2009" spans="1:7" hidden="1" x14ac:dyDescent="0.25">
      <c r="A2009" s="1" t="s">
        <v>695</v>
      </c>
      <c r="B2009" s="1" t="s">
        <v>307</v>
      </c>
      <c r="C2009" s="1" t="s">
        <v>9</v>
      </c>
      <c r="D2009" s="1">
        <v>2021</v>
      </c>
      <c r="E2009" s="1" t="s">
        <v>143</v>
      </c>
      <c r="F2009" s="1" t="s">
        <v>16</v>
      </c>
      <c r="G2009" s="1" t="s">
        <v>689</v>
      </c>
    </row>
    <row r="2010" spans="1:7" hidden="1" x14ac:dyDescent="0.25">
      <c r="A2010" s="1" t="s">
        <v>696</v>
      </c>
      <c r="B2010" s="1" t="s">
        <v>697</v>
      </c>
      <c r="C2010" s="1" t="s">
        <v>9</v>
      </c>
      <c r="D2010" s="1">
        <v>2021</v>
      </c>
      <c r="E2010" s="1" t="s">
        <v>143</v>
      </c>
      <c r="F2010" s="1" t="s">
        <v>16</v>
      </c>
      <c r="G2010" s="1" t="s">
        <v>689</v>
      </c>
    </row>
    <row r="2011" spans="1:7" hidden="1" x14ac:dyDescent="0.25">
      <c r="A2011" s="1" t="s">
        <v>698</v>
      </c>
      <c r="B2011" s="1" t="s">
        <v>337</v>
      </c>
      <c r="C2011" s="1" t="s">
        <v>9</v>
      </c>
      <c r="D2011" s="1">
        <v>2021</v>
      </c>
      <c r="E2011" s="1" t="s">
        <v>143</v>
      </c>
      <c r="F2011" s="1" t="s">
        <v>16</v>
      </c>
      <c r="G2011" s="1" t="s">
        <v>689</v>
      </c>
    </row>
    <row r="2012" spans="1:7" hidden="1" x14ac:dyDescent="0.25">
      <c r="A2012" s="1" t="s">
        <v>699</v>
      </c>
      <c r="B2012" s="1" t="s">
        <v>694</v>
      </c>
      <c r="C2012" s="1" t="s">
        <v>9</v>
      </c>
      <c r="D2012" s="1">
        <v>2021</v>
      </c>
      <c r="E2012" s="1" t="s">
        <v>143</v>
      </c>
      <c r="F2012" s="1" t="s">
        <v>16</v>
      </c>
      <c r="G2012" s="1" t="s">
        <v>689</v>
      </c>
    </row>
    <row r="2013" spans="1:7" hidden="1" x14ac:dyDescent="0.25">
      <c r="A2013" s="1" t="s">
        <v>700</v>
      </c>
      <c r="B2013" s="1" t="s">
        <v>307</v>
      </c>
      <c r="C2013" s="1" t="s">
        <v>9</v>
      </c>
      <c r="D2013" s="1">
        <v>2021</v>
      </c>
      <c r="E2013" s="1" t="s">
        <v>143</v>
      </c>
      <c r="F2013" s="1" t="s">
        <v>16</v>
      </c>
      <c r="G2013" s="1" t="s">
        <v>689</v>
      </c>
    </row>
    <row r="2014" spans="1:7" hidden="1" x14ac:dyDescent="0.25">
      <c r="A2014" s="1" t="s">
        <v>701</v>
      </c>
      <c r="B2014" s="1" t="s">
        <v>702</v>
      </c>
      <c r="C2014" s="1" t="s">
        <v>9</v>
      </c>
      <c r="D2014" s="1">
        <v>2021</v>
      </c>
      <c r="E2014" s="1" t="s">
        <v>143</v>
      </c>
      <c r="F2014" s="1" t="s">
        <v>16</v>
      </c>
      <c r="G2014" s="1" t="s">
        <v>689</v>
      </c>
    </row>
    <row r="2015" spans="1:7" hidden="1" x14ac:dyDescent="0.25">
      <c r="A2015" s="1" t="s">
        <v>703</v>
      </c>
      <c r="B2015" s="1" t="s">
        <v>337</v>
      </c>
      <c r="C2015" s="1" t="s">
        <v>9</v>
      </c>
      <c r="D2015" s="1">
        <v>2021</v>
      </c>
      <c r="E2015" s="1" t="s">
        <v>143</v>
      </c>
      <c r="F2015" s="1" t="s">
        <v>16</v>
      </c>
      <c r="G2015" s="1" t="s">
        <v>689</v>
      </c>
    </row>
    <row r="2016" spans="1:7" hidden="1" x14ac:dyDescent="0.25">
      <c r="A2016" s="1" t="s">
        <v>704</v>
      </c>
      <c r="B2016" s="1" t="s">
        <v>503</v>
      </c>
      <c r="C2016" s="1" t="s">
        <v>9</v>
      </c>
      <c r="D2016" s="1">
        <v>2021</v>
      </c>
      <c r="E2016" s="1" t="s">
        <v>143</v>
      </c>
      <c r="F2016" s="1" t="s">
        <v>16</v>
      </c>
      <c r="G2016" s="1" t="s">
        <v>689</v>
      </c>
    </row>
    <row r="2017" spans="1:7" hidden="1" x14ac:dyDescent="0.25">
      <c r="A2017" s="1" t="s">
        <v>705</v>
      </c>
      <c r="B2017" s="1" t="s">
        <v>694</v>
      </c>
      <c r="C2017" s="1" t="s">
        <v>9</v>
      </c>
      <c r="D2017" s="1">
        <v>2021</v>
      </c>
      <c r="E2017" s="1" t="s">
        <v>143</v>
      </c>
      <c r="F2017" s="1" t="s">
        <v>16</v>
      </c>
      <c r="G2017" s="1" t="s">
        <v>689</v>
      </c>
    </row>
    <row r="2018" spans="1:7" hidden="1" x14ac:dyDescent="0.25">
      <c r="A2018" s="1" t="s">
        <v>706</v>
      </c>
      <c r="B2018" s="1" t="s">
        <v>707</v>
      </c>
      <c r="C2018" s="1" t="s">
        <v>9</v>
      </c>
      <c r="D2018" s="1">
        <v>2021</v>
      </c>
      <c r="E2018" s="1" t="s">
        <v>143</v>
      </c>
      <c r="F2018" s="1" t="s">
        <v>16</v>
      </c>
      <c r="G2018" s="1" t="s">
        <v>689</v>
      </c>
    </row>
    <row r="2019" spans="1:7" hidden="1" x14ac:dyDescent="0.25">
      <c r="A2019" s="1" t="s">
        <v>708</v>
      </c>
      <c r="B2019" s="1" t="s">
        <v>307</v>
      </c>
      <c r="C2019" s="1" t="s">
        <v>9</v>
      </c>
      <c r="D2019" s="1">
        <v>2021</v>
      </c>
      <c r="E2019" s="1" t="s">
        <v>143</v>
      </c>
      <c r="F2019" s="1" t="s">
        <v>16</v>
      </c>
      <c r="G2019" s="1" t="s">
        <v>689</v>
      </c>
    </row>
    <row r="2020" spans="1:7" hidden="1" x14ac:dyDescent="0.25">
      <c r="A2020" s="1" t="s">
        <v>163</v>
      </c>
      <c r="B2020" s="1" t="s">
        <v>164</v>
      </c>
      <c r="C2020" s="1" t="s">
        <v>34</v>
      </c>
      <c r="D2020" s="1">
        <v>2021</v>
      </c>
      <c r="E2020" s="1" t="s">
        <v>143</v>
      </c>
      <c r="F2020" s="1" t="s">
        <v>16</v>
      </c>
      <c r="G2020" s="1" t="s">
        <v>709</v>
      </c>
    </row>
    <row r="2021" spans="1:7" hidden="1" x14ac:dyDescent="0.25">
      <c r="A2021" s="1" t="s">
        <v>346</v>
      </c>
      <c r="B2021" s="1" t="s">
        <v>347</v>
      </c>
      <c r="C2021" s="1" t="s">
        <v>9</v>
      </c>
      <c r="D2021" s="1">
        <v>2021</v>
      </c>
      <c r="E2021" s="1" t="s">
        <v>143</v>
      </c>
      <c r="F2021" s="1" t="s">
        <v>16</v>
      </c>
      <c r="G2021" s="1" t="s">
        <v>710</v>
      </c>
    </row>
    <row r="2022" spans="1:7" hidden="1" x14ac:dyDescent="0.25">
      <c r="A2022" s="1" t="s">
        <v>711</v>
      </c>
      <c r="B2022" s="1" t="s">
        <v>353</v>
      </c>
      <c r="C2022" s="1" t="s">
        <v>9</v>
      </c>
      <c r="D2022" s="1">
        <v>2021</v>
      </c>
      <c r="E2022" s="1" t="s">
        <v>143</v>
      </c>
      <c r="F2022" s="1" t="s">
        <v>16</v>
      </c>
      <c r="G2022" s="1" t="s">
        <v>710</v>
      </c>
    </row>
    <row r="2023" spans="1:7" hidden="1" x14ac:dyDescent="0.25">
      <c r="A2023" s="1" t="s">
        <v>712</v>
      </c>
      <c r="B2023" s="1" t="s">
        <v>713</v>
      </c>
      <c r="C2023" s="1" t="s">
        <v>9</v>
      </c>
      <c r="D2023" s="1">
        <v>2021</v>
      </c>
      <c r="E2023" s="1" t="s">
        <v>143</v>
      </c>
      <c r="F2023" s="1" t="s">
        <v>16</v>
      </c>
      <c r="G2023" s="1" t="s">
        <v>710</v>
      </c>
    </row>
    <row r="2024" spans="1:7" hidden="1" x14ac:dyDescent="0.25">
      <c r="A2024" s="1" t="s">
        <v>714</v>
      </c>
      <c r="B2024" s="1" t="s">
        <v>715</v>
      </c>
      <c r="C2024" s="1" t="s">
        <v>9</v>
      </c>
      <c r="D2024" s="1">
        <v>2021</v>
      </c>
      <c r="E2024" s="1" t="s">
        <v>143</v>
      </c>
      <c r="F2024" s="1" t="s">
        <v>16</v>
      </c>
      <c r="G2024" s="1" t="s">
        <v>710</v>
      </c>
    </row>
    <row r="2025" spans="1:7" hidden="1" x14ac:dyDescent="0.25">
      <c r="A2025" s="1" t="s">
        <v>716</v>
      </c>
      <c r="B2025" s="1" t="s">
        <v>717</v>
      </c>
      <c r="C2025" s="1" t="s">
        <v>9</v>
      </c>
      <c r="D2025" s="1">
        <v>2021</v>
      </c>
      <c r="E2025" s="1" t="s">
        <v>143</v>
      </c>
      <c r="F2025" s="1" t="s">
        <v>16</v>
      </c>
      <c r="G2025" s="1" t="s">
        <v>710</v>
      </c>
    </row>
    <row r="2026" spans="1:7" hidden="1" x14ac:dyDescent="0.25">
      <c r="A2026" s="1" t="s">
        <v>718</v>
      </c>
      <c r="B2026" s="1" t="s">
        <v>719</v>
      </c>
      <c r="C2026" s="1" t="s">
        <v>9</v>
      </c>
      <c r="D2026" s="1">
        <v>2021</v>
      </c>
      <c r="E2026" s="1" t="s">
        <v>143</v>
      </c>
      <c r="F2026" s="1" t="s">
        <v>16</v>
      </c>
      <c r="G2026" s="1" t="s">
        <v>710</v>
      </c>
    </row>
    <row r="2027" spans="1:7" hidden="1" x14ac:dyDescent="0.25">
      <c r="A2027" s="1" t="s">
        <v>720</v>
      </c>
      <c r="B2027" s="1" t="s">
        <v>721</v>
      </c>
      <c r="C2027" s="1" t="s">
        <v>9</v>
      </c>
      <c r="D2027" s="1">
        <v>2021</v>
      </c>
      <c r="E2027" s="1" t="s">
        <v>143</v>
      </c>
      <c r="F2027" s="1" t="s">
        <v>16</v>
      </c>
      <c r="G2027" s="1" t="s">
        <v>710</v>
      </c>
    </row>
    <row r="2028" spans="1:7" hidden="1" x14ac:dyDescent="0.25">
      <c r="A2028" s="1" t="s">
        <v>722</v>
      </c>
      <c r="B2028" s="1" t="s">
        <v>723</v>
      </c>
      <c r="C2028" s="1" t="s">
        <v>9</v>
      </c>
      <c r="D2028" s="1">
        <v>2021</v>
      </c>
      <c r="E2028" s="1" t="s">
        <v>143</v>
      </c>
      <c r="F2028" s="1" t="s">
        <v>16</v>
      </c>
      <c r="G2028" s="1" t="s">
        <v>710</v>
      </c>
    </row>
    <row r="2029" spans="1:7" hidden="1" x14ac:dyDescent="0.25">
      <c r="A2029" s="1" t="s">
        <v>476</v>
      </c>
      <c r="B2029" s="1" t="s">
        <v>724</v>
      </c>
      <c r="C2029" s="1" t="s">
        <v>9</v>
      </c>
      <c r="D2029" s="1">
        <v>2021</v>
      </c>
      <c r="E2029" s="1" t="s">
        <v>143</v>
      </c>
      <c r="F2029" s="1" t="s">
        <v>16</v>
      </c>
      <c r="G2029" s="1" t="s">
        <v>710</v>
      </c>
    </row>
    <row r="2030" spans="1:7" hidden="1" x14ac:dyDescent="0.25">
      <c r="A2030" s="1" t="s">
        <v>479</v>
      </c>
      <c r="B2030" s="1" t="s">
        <v>480</v>
      </c>
      <c r="C2030" s="1" t="s">
        <v>9</v>
      </c>
      <c r="D2030" s="1">
        <v>2021</v>
      </c>
      <c r="E2030" s="1" t="s">
        <v>143</v>
      </c>
      <c r="F2030" s="1" t="s">
        <v>16</v>
      </c>
      <c r="G2030" s="1" t="s">
        <v>710</v>
      </c>
    </row>
    <row r="2031" spans="1:7" hidden="1" x14ac:dyDescent="0.25">
      <c r="A2031" s="1" t="s">
        <v>348</v>
      </c>
      <c r="B2031" s="1" t="s">
        <v>349</v>
      </c>
      <c r="C2031" s="1" t="s">
        <v>9</v>
      </c>
      <c r="D2031" s="1">
        <v>2021</v>
      </c>
      <c r="E2031" s="1" t="s">
        <v>143</v>
      </c>
      <c r="F2031" s="1" t="s">
        <v>16</v>
      </c>
      <c r="G2031" s="1" t="s">
        <v>710</v>
      </c>
    </row>
    <row r="2032" spans="1:7" hidden="1" x14ac:dyDescent="0.25">
      <c r="A2032" s="1" t="s">
        <v>725</v>
      </c>
      <c r="B2032" s="1" t="s">
        <v>726</v>
      </c>
      <c r="C2032" s="1" t="s">
        <v>9</v>
      </c>
      <c r="D2032" s="1">
        <v>2021</v>
      </c>
      <c r="E2032" s="1" t="s">
        <v>143</v>
      </c>
      <c r="F2032" s="1" t="s">
        <v>16</v>
      </c>
      <c r="G2032" s="1" t="s">
        <v>710</v>
      </c>
    </row>
    <row r="2033" spans="1:7" hidden="1" x14ac:dyDescent="0.25">
      <c r="A2033" s="1" t="s">
        <v>727</v>
      </c>
      <c r="B2033" s="1" t="s">
        <v>728</v>
      </c>
      <c r="C2033" s="1" t="s">
        <v>9</v>
      </c>
      <c r="D2033" s="1">
        <v>2021</v>
      </c>
      <c r="E2033" s="1" t="s">
        <v>143</v>
      </c>
      <c r="F2033" s="1" t="s">
        <v>16</v>
      </c>
      <c r="G2033" s="1" t="s">
        <v>710</v>
      </c>
    </row>
    <row r="2034" spans="1:7" hidden="1" x14ac:dyDescent="0.25">
      <c r="A2034" s="1" t="s">
        <v>729</v>
      </c>
      <c r="B2034" s="1" t="s">
        <v>730</v>
      </c>
      <c r="C2034" s="1" t="s">
        <v>9</v>
      </c>
      <c r="D2034" s="1">
        <v>2021</v>
      </c>
      <c r="E2034" s="1" t="s">
        <v>143</v>
      </c>
      <c r="F2034" s="1" t="s">
        <v>16</v>
      </c>
      <c r="G2034" s="1" t="s">
        <v>710</v>
      </c>
    </row>
    <row r="2035" spans="1:7" hidden="1" x14ac:dyDescent="0.25">
      <c r="A2035" s="1" t="s">
        <v>731</v>
      </c>
      <c r="B2035" s="1" t="s">
        <v>378</v>
      </c>
      <c r="C2035" s="1" t="s">
        <v>9</v>
      </c>
      <c r="D2035" s="1">
        <v>2021</v>
      </c>
      <c r="E2035" s="1" t="s">
        <v>143</v>
      </c>
      <c r="F2035" s="1" t="s">
        <v>16</v>
      </c>
      <c r="G2035" s="1" t="s">
        <v>710</v>
      </c>
    </row>
    <row r="2036" spans="1:7" hidden="1" x14ac:dyDescent="0.25">
      <c r="A2036" s="1" t="s">
        <v>732</v>
      </c>
      <c r="B2036" s="1" t="s">
        <v>733</v>
      </c>
      <c r="C2036" s="1" t="s">
        <v>9</v>
      </c>
      <c r="D2036" s="1">
        <v>2021</v>
      </c>
      <c r="E2036" s="1" t="s">
        <v>143</v>
      </c>
      <c r="F2036" s="1" t="s">
        <v>16</v>
      </c>
      <c r="G2036" s="1" t="s">
        <v>710</v>
      </c>
    </row>
    <row r="2037" spans="1:7" hidden="1" x14ac:dyDescent="0.25">
      <c r="A2037" s="1" t="s">
        <v>698</v>
      </c>
      <c r="B2037" s="1" t="s">
        <v>337</v>
      </c>
      <c r="C2037" s="1" t="s">
        <v>9</v>
      </c>
      <c r="D2037" s="1">
        <v>2021</v>
      </c>
      <c r="E2037" s="1" t="s">
        <v>122</v>
      </c>
      <c r="F2037" s="1" t="s">
        <v>16</v>
      </c>
      <c r="G2037" s="1" t="s">
        <v>734</v>
      </c>
    </row>
    <row r="2038" spans="1:7" hidden="1" x14ac:dyDescent="0.25">
      <c r="A2038" s="1" t="s">
        <v>699</v>
      </c>
      <c r="B2038" s="1" t="s">
        <v>694</v>
      </c>
      <c r="C2038" s="1" t="s">
        <v>9</v>
      </c>
      <c r="D2038" s="1">
        <v>2021</v>
      </c>
      <c r="E2038" s="1" t="s">
        <v>122</v>
      </c>
      <c r="F2038" s="1" t="s">
        <v>16</v>
      </c>
      <c r="G2038" s="1" t="s">
        <v>734</v>
      </c>
    </row>
    <row r="2039" spans="1:7" hidden="1" x14ac:dyDescent="0.25">
      <c r="A2039" s="1" t="s">
        <v>700</v>
      </c>
      <c r="B2039" s="1" t="s">
        <v>307</v>
      </c>
      <c r="C2039" s="1" t="s">
        <v>9</v>
      </c>
      <c r="D2039" s="1">
        <v>2021</v>
      </c>
      <c r="E2039" s="1" t="s">
        <v>122</v>
      </c>
      <c r="F2039" s="1" t="s">
        <v>16</v>
      </c>
      <c r="G2039" s="1" t="s">
        <v>734</v>
      </c>
    </row>
    <row r="2040" spans="1:7" hidden="1" x14ac:dyDescent="0.25">
      <c r="A2040" s="1" t="s">
        <v>701</v>
      </c>
      <c r="B2040" s="1" t="s">
        <v>702</v>
      </c>
      <c r="C2040" s="1" t="s">
        <v>9</v>
      </c>
      <c r="D2040" s="1">
        <v>2021</v>
      </c>
      <c r="E2040" s="1" t="s">
        <v>122</v>
      </c>
      <c r="F2040" s="1" t="s">
        <v>16</v>
      </c>
      <c r="G2040" s="1" t="s">
        <v>734</v>
      </c>
    </row>
    <row r="2041" spans="1:7" hidden="1" x14ac:dyDescent="0.25">
      <c r="A2041" s="1" t="s">
        <v>703</v>
      </c>
      <c r="B2041" s="1" t="s">
        <v>337</v>
      </c>
      <c r="C2041" s="1" t="s">
        <v>9</v>
      </c>
      <c r="D2041" s="1">
        <v>2021</v>
      </c>
      <c r="E2041" s="1" t="s">
        <v>122</v>
      </c>
      <c r="F2041" s="1" t="s">
        <v>16</v>
      </c>
      <c r="G2041" s="1" t="s">
        <v>734</v>
      </c>
    </row>
    <row r="2042" spans="1:7" hidden="1" x14ac:dyDescent="0.25">
      <c r="A2042" s="1" t="s">
        <v>704</v>
      </c>
      <c r="B2042" s="1" t="s">
        <v>503</v>
      </c>
      <c r="C2042" s="1" t="s">
        <v>9</v>
      </c>
      <c r="D2042" s="1">
        <v>2021</v>
      </c>
      <c r="E2042" s="1" t="s">
        <v>122</v>
      </c>
      <c r="F2042" s="1" t="s">
        <v>16</v>
      </c>
      <c r="G2042" s="1" t="s">
        <v>734</v>
      </c>
    </row>
    <row r="2043" spans="1:7" hidden="1" x14ac:dyDescent="0.25">
      <c r="A2043" s="1" t="s">
        <v>705</v>
      </c>
      <c r="B2043" s="1" t="s">
        <v>694</v>
      </c>
      <c r="C2043" s="1" t="s">
        <v>9</v>
      </c>
      <c r="D2043" s="1">
        <v>2021</v>
      </c>
      <c r="E2043" s="1" t="s">
        <v>122</v>
      </c>
      <c r="F2043" s="1" t="s">
        <v>16</v>
      </c>
      <c r="G2043" s="1" t="s">
        <v>734</v>
      </c>
    </row>
    <row r="2044" spans="1:7" hidden="1" x14ac:dyDescent="0.25">
      <c r="A2044" s="1" t="s">
        <v>706</v>
      </c>
      <c r="B2044" s="1" t="s">
        <v>707</v>
      </c>
      <c r="C2044" s="1" t="s">
        <v>9</v>
      </c>
      <c r="D2044" s="1">
        <v>2021</v>
      </c>
      <c r="E2044" s="1" t="s">
        <v>122</v>
      </c>
      <c r="F2044" s="1" t="s">
        <v>16</v>
      </c>
      <c r="G2044" s="1" t="s">
        <v>734</v>
      </c>
    </row>
    <row r="2045" spans="1:7" hidden="1" x14ac:dyDescent="0.25">
      <c r="A2045" s="1" t="s">
        <v>708</v>
      </c>
      <c r="B2045" s="1" t="s">
        <v>307</v>
      </c>
      <c r="C2045" s="1" t="s">
        <v>9</v>
      </c>
      <c r="D2045" s="1">
        <v>2021</v>
      </c>
      <c r="E2045" s="1" t="s">
        <v>122</v>
      </c>
      <c r="F2045" s="1" t="s">
        <v>16</v>
      </c>
      <c r="G2045" s="1" t="s">
        <v>734</v>
      </c>
    </row>
    <row r="2046" spans="1:7" hidden="1" x14ac:dyDescent="0.25">
      <c r="A2046" s="1" t="s">
        <v>594</v>
      </c>
      <c r="B2046" s="1" t="s">
        <v>595</v>
      </c>
      <c r="C2046" s="1" t="s">
        <v>9</v>
      </c>
      <c r="D2046" s="1">
        <v>2021</v>
      </c>
      <c r="E2046" s="1" t="s">
        <v>122</v>
      </c>
      <c r="F2046" s="1" t="s">
        <v>16</v>
      </c>
      <c r="G2046" s="1" t="s">
        <v>734</v>
      </c>
    </row>
    <row r="2047" spans="1:7" hidden="1" x14ac:dyDescent="0.25">
      <c r="A2047" s="1" t="s">
        <v>597</v>
      </c>
      <c r="B2047" s="1" t="s">
        <v>393</v>
      </c>
      <c r="C2047" s="1" t="s">
        <v>9</v>
      </c>
      <c r="D2047" s="1">
        <v>2021</v>
      </c>
      <c r="E2047" s="1" t="s">
        <v>122</v>
      </c>
      <c r="F2047" s="1" t="s">
        <v>16</v>
      </c>
      <c r="G2047" s="1" t="s">
        <v>734</v>
      </c>
    </row>
    <row r="2048" spans="1:7" hidden="1" x14ac:dyDescent="0.25">
      <c r="A2048" s="1" t="s">
        <v>598</v>
      </c>
      <c r="B2048" s="1" t="s">
        <v>395</v>
      </c>
      <c r="C2048" s="1" t="s">
        <v>9</v>
      </c>
      <c r="D2048" s="1">
        <v>2021</v>
      </c>
      <c r="E2048" s="1" t="s">
        <v>122</v>
      </c>
      <c r="F2048" s="1" t="s">
        <v>16</v>
      </c>
      <c r="G2048" s="1" t="s">
        <v>734</v>
      </c>
    </row>
    <row r="2049" spans="1:7" hidden="1" x14ac:dyDescent="0.25">
      <c r="A2049" s="1" t="s">
        <v>599</v>
      </c>
      <c r="B2049" s="1" t="s">
        <v>324</v>
      </c>
      <c r="C2049" s="1" t="s">
        <v>9</v>
      </c>
      <c r="D2049" s="1">
        <v>2021</v>
      </c>
      <c r="E2049" s="1" t="s">
        <v>122</v>
      </c>
      <c r="F2049" s="1" t="s">
        <v>16</v>
      </c>
      <c r="G2049" s="1" t="s">
        <v>734</v>
      </c>
    </row>
    <row r="2050" spans="1:7" hidden="1" x14ac:dyDescent="0.25">
      <c r="A2050" s="1" t="s">
        <v>600</v>
      </c>
      <c r="B2050" s="1" t="s">
        <v>168</v>
      </c>
      <c r="C2050" s="1" t="s">
        <v>9</v>
      </c>
      <c r="D2050" s="1">
        <v>2021</v>
      </c>
      <c r="E2050" s="1" t="s">
        <v>122</v>
      </c>
      <c r="F2050" s="1" t="s">
        <v>16</v>
      </c>
      <c r="G2050" s="1" t="s">
        <v>734</v>
      </c>
    </row>
    <row r="2051" spans="1:7" hidden="1" x14ac:dyDescent="0.25">
      <c r="A2051" s="1" t="s">
        <v>601</v>
      </c>
      <c r="B2051" s="1" t="s">
        <v>175</v>
      </c>
      <c r="C2051" s="1" t="s">
        <v>9</v>
      </c>
      <c r="D2051" s="1">
        <v>2021</v>
      </c>
      <c r="E2051" s="1" t="s">
        <v>122</v>
      </c>
      <c r="F2051" s="1" t="s">
        <v>16</v>
      </c>
      <c r="G2051" s="1" t="s">
        <v>734</v>
      </c>
    </row>
    <row r="2052" spans="1:7" hidden="1" x14ac:dyDescent="0.25">
      <c r="A2052" s="1" t="s">
        <v>602</v>
      </c>
      <c r="B2052" s="1" t="s">
        <v>172</v>
      </c>
      <c r="C2052" s="1" t="s">
        <v>9</v>
      </c>
      <c r="D2052" s="1">
        <v>2021</v>
      </c>
      <c r="E2052" s="1" t="s">
        <v>122</v>
      </c>
      <c r="F2052" s="1" t="s">
        <v>16</v>
      </c>
      <c r="G2052" s="1" t="s">
        <v>734</v>
      </c>
    </row>
    <row r="2053" spans="1:7" hidden="1" x14ac:dyDescent="0.25">
      <c r="A2053" s="1" t="s">
        <v>603</v>
      </c>
      <c r="B2053" s="1" t="s">
        <v>401</v>
      </c>
      <c r="C2053" s="1" t="s">
        <v>9</v>
      </c>
      <c r="D2053" s="1">
        <v>2021</v>
      </c>
      <c r="E2053" s="1" t="s">
        <v>122</v>
      </c>
      <c r="F2053" s="1" t="s">
        <v>16</v>
      </c>
      <c r="G2053" s="1" t="s">
        <v>734</v>
      </c>
    </row>
    <row r="2054" spans="1:7" hidden="1" x14ac:dyDescent="0.25">
      <c r="A2054" s="1" t="s">
        <v>604</v>
      </c>
      <c r="B2054" s="1" t="s">
        <v>331</v>
      </c>
      <c r="C2054" s="1" t="s">
        <v>9</v>
      </c>
      <c r="D2054" s="1">
        <v>2021</v>
      </c>
      <c r="E2054" s="1" t="s">
        <v>122</v>
      </c>
      <c r="F2054" s="1" t="s">
        <v>16</v>
      </c>
      <c r="G2054" s="1" t="s">
        <v>734</v>
      </c>
    </row>
    <row r="2055" spans="1:7" hidden="1" x14ac:dyDescent="0.25">
      <c r="A2055" s="1" t="s">
        <v>735</v>
      </c>
      <c r="B2055" s="1" t="s">
        <v>736</v>
      </c>
      <c r="C2055" s="1" t="s">
        <v>9</v>
      </c>
      <c r="D2055" s="1">
        <v>2021</v>
      </c>
      <c r="E2055" s="1" t="s">
        <v>122</v>
      </c>
      <c r="F2055" s="1" t="s">
        <v>16</v>
      </c>
      <c r="G2055" s="1" t="s">
        <v>734</v>
      </c>
    </row>
    <row r="2056" spans="1:7" hidden="1" x14ac:dyDescent="0.25">
      <c r="A2056" s="1" t="s">
        <v>383</v>
      </c>
      <c r="B2056" s="1" t="s">
        <v>384</v>
      </c>
      <c r="C2056" s="1" t="s">
        <v>9</v>
      </c>
      <c r="D2056" s="1">
        <v>2021</v>
      </c>
      <c r="E2056" s="1" t="s">
        <v>122</v>
      </c>
      <c r="F2056" s="1" t="s">
        <v>16</v>
      </c>
      <c r="G2056" s="1" t="s">
        <v>734</v>
      </c>
    </row>
    <row r="2057" spans="1:7" hidden="1" x14ac:dyDescent="0.25">
      <c r="A2057" s="1" t="s">
        <v>690</v>
      </c>
      <c r="B2057" s="1" t="s">
        <v>691</v>
      </c>
      <c r="C2057" s="1" t="s">
        <v>9</v>
      </c>
      <c r="D2057" s="1">
        <v>2021</v>
      </c>
      <c r="E2057" s="1" t="s">
        <v>122</v>
      </c>
      <c r="F2057" s="1" t="s">
        <v>16</v>
      </c>
      <c r="G2057" s="1" t="s">
        <v>734</v>
      </c>
    </row>
    <row r="2058" spans="1:7" hidden="1" x14ac:dyDescent="0.25">
      <c r="A2058" s="1" t="s">
        <v>692</v>
      </c>
      <c r="B2058" s="1" t="s">
        <v>337</v>
      </c>
      <c r="C2058" s="1" t="s">
        <v>9</v>
      </c>
      <c r="D2058" s="1">
        <v>2021</v>
      </c>
      <c r="E2058" s="1" t="s">
        <v>122</v>
      </c>
      <c r="F2058" s="1" t="s">
        <v>16</v>
      </c>
      <c r="G2058" s="1" t="s">
        <v>734</v>
      </c>
    </row>
    <row r="2059" spans="1:7" hidden="1" x14ac:dyDescent="0.25">
      <c r="A2059" s="1" t="s">
        <v>693</v>
      </c>
      <c r="B2059" s="1" t="s">
        <v>694</v>
      </c>
      <c r="C2059" s="1" t="s">
        <v>9</v>
      </c>
      <c r="D2059" s="1">
        <v>2021</v>
      </c>
      <c r="E2059" s="1" t="s">
        <v>122</v>
      </c>
      <c r="F2059" s="1" t="s">
        <v>16</v>
      </c>
      <c r="G2059" s="1" t="s">
        <v>734</v>
      </c>
    </row>
    <row r="2060" spans="1:7" hidden="1" x14ac:dyDescent="0.25">
      <c r="A2060" s="1" t="s">
        <v>695</v>
      </c>
      <c r="B2060" s="1" t="s">
        <v>307</v>
      </c>
      <c r="C2060" s="1" t="s">
        <v>9</v>
      </c>
      <c r="D2060" s="1">
        <v>2021</v>
      </c>
      <c r="E2060" s="1" t="s">
        <v>122</v>
      </c>
      <c r="F2060" s="1" t="s">
        <v>16</v>
      </c>
      <c r="G2060" s="1" t="s">
        <v>734</v>
      </c>
    </row>
    <row r="2061" spans="1:7" hidden="1" x14ac:dyDescent="0.25">
      <c r="A2061" s="1" t="s">
        <v>696</v>
      </c>
      <c r="B2061" s="1" t="s">
        <v>697</v>
      </c>
      <c r="C2061" s="1" t="s">
        <v>9</v>
      </c>
      <c r="D2061" s="1">
        <v>2021</v>
      </c>
      <c r="E2061" s="1" t="s">
        <v>122</v>
      </c>
      <c r="F2061" s="1" t="s">
        <v>16</v>
      </c>
      <c r="G2061" s="1" t="s">
        <v>734</v>
      </c>
    </row>
    <row r="2062" spans="1:7" hidden="1" x14ac:dyDescent="0.25">
      <c r="A2062" s="1" t="s">
        <v>573</v>
      </c>
      <c r="B2062" s="1" t="s">
        <v>574</v>
      </c>
      <c r="C2062" s="1" t="s">
        <v>9</v>
      </c>
      <c r="D2062" s="1">
        <v>2021</v>
      </c>
      <c r="E2062" s="1" t="s">
        <v>122</v>
      </c>
      <c r="F2062" s="1" t="s">
        <v>16</v>
      </c>
      <c r="G2062" s="1" t="s">
        <v>737</v>
      </c>
    </row>
    <row r="2063" spans="1:7" hidden="1" x14ac:dyDescent="0.25">
      <c r="A2063" s="1" t="s">
        <v>576</v>
      </c>
      <c r="B2063" s="1" t="s">
        <v>577</v>
      </c>
      <c r="C2063" s="1" t="s">
        <v>9</v>
      </c>
      <c r="D2063" s="1">
        <v>2021</v>
      </c>
      <c r="E2063" s="1" t="s">
        <v>122</v>
      </c>
      <c r="F2063" s="1" t="s">
        <v>16</v>
      </c>
      <c r="G2063" s="1" t="s">
        <v>737</v>
      </c>
    </row>
    <row r="2064" spans="1:7" hidden="1" x14ac:dyDescent="0.25">
      <c r="A2064" s="1" t="s">
        <v>578</v>
      </c>
      <c r="B2064" s="1" t="s">
        <v>579</v>
      </c>
      <c r="C2064" s="1" t="s">
        <v>9</v>
      </c>
      <c r="D2064" s="1">
        <v>2021</v>
      </c>
      <c r="E2064" s="1" t="s">
        <v>122</v>
      </c>
      <c r="F2064" s="1" t="s">
        <v>16</v>
      </c>
      <c r="G2064" s="1" t="s">
        <v>737</v>
      </c>
    </row>
    <row r="2065" spans="1:7" hidden="1" x14ac:dyDescent="0.25">
      <c r="A2065" s="1" t="s">
        <v>580</v>
      </c>
      <c r="B2065" s="1" t="s">
        <v>395</v>
      </c>
      <c r="C2065" s="1" t="s">
        <v>9</v>
      </c>
      <c r="D2065" s="1">
        <v>2021</v>
      </c>
      <c r="E2065" s="1" t="s">
        <v>122</v>
      </c>
      <c r="F2065" s="1" t="s">
        <v>16</v>
      </c>
      <c r="G2065" s="1" t="s">
        <v>737</v>
      </c>
    </row>
    <row r="2066" spans="1:7" hidden="1" x14ac:dyDescent="0.25">
      <c r="A2066" s="1" t="s">
        <v>581</v>
      </c>
      <c r="B2066" s="1" t="s">
        <v>324</v>
      </c>
      <c r="C2066" s="1" t="s">
        <v>9</v>
      </c>
      <c r="D2066" s="1">
        <v>2021</v>
      </c>
      <c r="E2066" s="1" t="s">
        <v>122</v>
      </c>
      <c r="F2066" s="1" t="s">
        <v>16</v>
      </c>
      <c r="G2066" s="1" t="s">
        <v>737</v>
      </c>
    </row>
    <row r="2067" spans="1:7" hidden="1" x14ac:dyDescent="0.25">
      <c r="A2067" s="1" t="s">
        <v>582</v>
      </c>
      <c r="B2067" s="1" t="s">
        <v>168</v>
      </c>
      <c r="C2067" s="1" t="s">
        <v>9</v>
      </c>
      <c r="D2067" s="1">
        <v>2021</v>
      </c>
      <c r="E2067" s="1" t="s">
        <v>122</v>
      </c>
      <c r="F2067" s="1" t="s">
        <v>16</v>
      </c>
      <c r="G2067" s="1" t="s">
        <v>737</v>
      </c>
    </row>
    <row r="2068" spans="1:7" hidden="1" x14ac:dyDescent="0.25">
      <c r="A2068" s="1" t="s">
        <v>583</v>
      </c>
      <c r="B2068" s="1" t="s">
        <v>175</v>
      </c>
      <c r="C2068" s="1" t="s">
        <v>9</v>
      </c>
      <c r="D2068" s="1">
        <v>2021</v>
      </c>
      <c r="E2068" s="1" t="s">
        <v>122</v>
      </c>
      <c r="F2068" s="1" t="s">
        <v>16</v>
      </c>
      <c r="G2068" s="1" t="s">
        <v>737</v>
      </c>
    </row>
    <row r="2069" spans="1:7" hidden="1" x14ac:dyDescent="0.25">
      <c r="A2069" s="1" t="s">
        <v>584</v>
      </c>
      <c r="B2069" s="1" t="s">
        <v>172</v>
      </c>
      <c r="C2069" s="1" t="s">
        <v>9</v>
      </c>
      <c r="D2069" s="1">
        <v>2021</v>
      </c>
      <c r="E2069" s="1" t="s">
        <v>122</v>
      </c>
      <c r="F2069" s="1" t="s">
        <v>16</v>
      </c>
      <c r="G2069" s="1" t="s">
        <v>737</v>
      </c>
    </row>
    <row r="2070" spans="1:7" hidden="1" x14ac:dyDescent="0.25">
      <c r="A2070" s="1" t="s">
        <v>585</v>
      </c>
      <c r="B2070" s="1" t="s">
        <v>329</v>
      </c>
      <c r="C2070" s="1" t="s">
        <v>9</v>
      </c>
      <c r="D2070" s="1">
        <v>2021</v>
      </c>
      <c r="E2070" s="1" t="s">
        <v>122</v>
      </c>
      <c r="F2070" s="1" t="s">
        <v>16</v>
      </c>
      <c r="G2070" s="1" t="s">
        <v>737</v>
      </c>
    </row>
    <row r="2071" spans="1:7" hidden="1" x14ac:dyDescent="0.25">
      <c r="A2071" s="1" t="s">
        <v>586</v>
      </c>
      <c r="B2071" s="1" t="s">
        <v>331</v>
      </c>
      <c r="C2071" s="1" t="s">
        <v>9</v>
      </c>
      <c r="D2071" s="1">
        <v>2021</v>
      </c>
      <c r="E2071" s="1" t="s">
        <v>122</v>
      </c>
      <c r="F2071" s="1" t="s">
        <v>16</v>
      </c>
      <c r="G2071" s="1" t="s">
        <v>737</v>
      </c>
    </row>
    <row r="2072" spans="1:7" hidden="1" x14ac:dyDescent="0.25">
      <c r="A2072" s="1" t="s">
        <v>350</v>
      </c>
      <c r="B2072" s="1" t="s">
        <v>545</v>
      </c>
      <c r="C2072" s="1" t="s">
        <v>9</v>
      </c>
      <c r="D2072" s="1">
        <v>2021</v>
      </c>
      <c r="E2072" s="1" t="s">
        <v>122</v>
      </c>
      <c r="F2072" s="1" t="s">
        <v>16</v>
      </c>
      <c r="G2072" s="1" t="s">
        <v>737</v>
      </c>
    </row>
    <row r="2073" spans="1:7" hidden="1" x14ac:dyDescent="0.25">
      <c r="A2073" s="1" t="s">
        <v>352</v>
      </c>
      <c r="B2073" s="1" t="s">
        <v>353</v>
      </c>
      <c r="C2073" s="1" t="s">
        <v>9</v>
      </c>
      <c r="D2073" s="1">
        <v>2021</v>
      </c>
      <c r="E2073" s="1" t="s">
        <v>122</v>
      </c>
      <c r="F2073" s="1" t="s">
        <v>16</v>
      </c>
      <c r="G2073" s="1" t="s">
        <v>737</v>
      </c>
    </row>
    <row r="2074" spans="1:7" hidden="1" x14ac:dyDescent="0.25">
      <c r="A2074" s="1" t="s">
        <v>354</v>
      </c>
      <c r="B2074" s="1" t="s">
        <v>355</v>
      </c>
      <c r="C2074" s="1" t="s">
        <v>9</v>
      </c>
      <c r="D2074" s="1">
        <v>2021</v>
      </c>
      <c r="E2074" s="1" t="s">
        <v>122</v>
      </c>
      <c r="F2074" s="1" t="s">
        <v>16</v>
      </c>
      <c r="G2074" s="1" t="s">
        <v>737</v>
      </c>
    </row>
    <row r="2075" spans="1:7" hidden="1" x14ac:dyDescent="0.25">
      <c r="A2075" s="1" t="s">
        <v>356</v>
      </c>
      <c r="B2075" s="1" t="s">
        <v>357</v>
      </c>
      <c r="C2075" s="1" t="s">
        <v>9</v>
      </c>
      <c r="D2075" s="1">
        <v>2021</v>
      </c>
      <c r="E2075" s="1" t="s">
        <v>122</v>
      </c>
      <c r="F2075" s="1" t="s">
        <v>16</v>
      </c>
      <c r="G2075" s="1" t="s">
        <v>737</v>
      </c>
    </row>
    <row r="2076" spans="1:7" hidden="1" x14ac:dyDescent="0.25">
      <c r="A2076" s="1" t="s">
        <v>358</v>
      </c>
      <c r="B2076" s="1" t="s">
        <v>359</v>
      </c>
      <c r="C2076" s="1" t="s">
        <v>9</v>
      </c>
      <c r="D2076" s="1">
        <v>2021</v>
      </c>
      <c r="E2076" s="1" t="s">
        <v>122</v>
      </c>
      <c r="F2076" s="1" t="s">
        <v>16</v>
      </c>
      <c r="G2076" s="1" t="s">
        <v>737</v>
      </c>
    </row>
    <row r="2077" spans="1:7" hidden="1" x14ac:dyDescent="0.25">
      <c r="A2077" s="1" t="s">
        <v>360</v>
      </c>
      <c r="B2077" s="1" t="s">
        <v>361</v>
      </c>
      <c r="C2077" s="1" t="s">
        <v>9</v>
      </c>
      <c r="D2077" s="1">
        <v>2021</v>
      </c>
      <c r="E2077" s="1" t="s">
        <v>122</v>
      </c>
      <c r="F2077" s="1" t="s">
        <v>16</v>
      </c>
      <c r="G2077" s="1" t="s">
        <v>737</v>
      </c>
    </row>
    <row r="2078" spans="1:7" hidden="1" x14ac:dyDescent="0.25">
      <c r="A2078" s="1" t="s">
        <v>362</v>
      </c>
      <c r="B2078" s="1" t="s">
        <v>363</v>
      </c>
      <c r="C2078" s="1" t="s">
        <v>9</v>
      </c>
      <c r="D2078" s="1">
        <v>2021</v>
      </c>
      <c r="E2078" s="1" t="s">
        <v>122</v>
      </c>
      <c r="F2078" s="1" t="s">
        <v>16</v>
      </c>
      <c r="G2078" s="1" t="s">
        <v>737</v>
      </c>
    </row>
    <row r="2079" spans="1:7" hidden="1" x14ac:dyDescent="0.25">
      <c r="A2079" s="1" t="s">
        <v>364</v>
      </c>
      <c r="B2079" s="1" t="s">
        <v>158</v>
      </c>
      <c r="C2079" s="1" t="s">
        <v>9</v>
      </c>
      <c r="D2079" s="1">
        <v>2021</v>
      </c>
      <c r="E2079" s="1" t="s">
        <v>122</v>
      </c>
      <c r="F2079" s="1" t="s">
        <v>16</v>
      </c>
      <c r="G2079" s="1" t="s">
        <v>737</v>
      </c>
    </row>
    <row r="2080" spans="1:7" hidden="1" x14ac:dyDescent="0.25">
      <c r="A2080" s="1" t="s">
        <v>365</v>
      </c>
      <c r="B2080" s="1" t="s">
        <v>366</v>
      </c>
      <c r="C2080" s="1" t="s">
        <v>9</v>
      </c>
      <c r="D2080" s="1">
        <v>2021</v>
      </c>
      <c r="E2080" s="1" t="s">
        <v>122</v>
      </c>
      <c r="F2080" s="1" t="s">
        <v>16</v>
      </c>
      <c r="G2080" s="1" t="s">
        <v>737</v>
      </c>
    </row>
    <row r="2081" spans="1:7" hidden="1" x14ac:dyDescent="0.25">
      <c r="A2081" s="1" t="s">
        <v>367</v>
      </c>
      <c r="B2081" s="1" t="s">
        <v>368</v>
      </c>
      <c r="C2081" s="1" t="s">
        <v>9</v>
      </c>
      <c r="D2081" s="1">
        <v>2021</v>
      </c>
      <c r="E2081" s="1" t="s">
        <v>122</v>
      </c>
      <c r="F2081" s="1" t="s">
        <v>16</v>
      </c>
      <c r="G2081" s="1" t="s">
        <v>737</v>
      </c>
    </row>
    <row r="2082" spans="1:7" hidden="1" x14ac:dyDescent="0.25">
      <c r="A2082" s="1" t="s">
        <v>369</v>
      </c>
      <c r="B2082" s="1" t="s">
        <v>370</v>
      </c>
      <c r="C2082" s="1" t="s">
        <v>9</v>
      </c>
      <c r="D2082" s="1">
        <v>2021</v>
      </c>
      <c r="E2082" s="1" t="s">
        <v>122</v>
      </c>
      <c r="F2082" s="1" t="s">
        <v>16</v>
      </c>
      <c r="G2082" s="1" t="s">
        <v>737</v>
      </c>
    </row>
    <row r="2083" spans="1:7" hidden="1" x14ac:dyDescent="0.25">
      <c r="A2083" s="1" t="s">
        <v>371</v>
      </c>
      <c r="B2083" s="1" t="s">
        <v>372</v>
      </c>
      <c r="C2083" s="1" t="s">
        <v>9</v>
      </c>
      <c r="D2083" s="1">
        <v>2021</v>
      </c>
      <c r="E2083" s="1" t="s">
        <v>122</v>
      </c>
      <c r="F2083" s="1" t="s">
        <v>16</v>
      </c>
      <c r="G2083" s="1" t="s">
        <v>737</v>
      </c>
    </row>
    <row r="2084" spans="1:7" hidden="1" x14ac:dyDescent="0.25">
      <c r="A2084" s="1" t="s">
        <v>373</v>
      </c>
      <c r="B2084" s="1" t="s">
        <v>374</v>
      </c>
      <c r="C2084" s="1" t="s">
        <v>9</v>
      </c>
      <c r="D2084" s="1">
        <v>2021</v>
      </c>
      <c r="E2084" s="1" t="s">
        <v>122</v>
      </c>
      <c r="F2084" s="1" t="s">
        <v>16</v>
      </c>
      <c r="G2084" s="1" t="s">
        <v>737</v>
      </c>
    </row>
    <row r="2085" spans="1:7" hidden="1" x14ac:dyDescent="0.25">
      <c r="A2085" s="1" t="s">
        <v>375</v>
      </c>
      <c r="B2085" s="1" t="s">
        <v>376</v>
      </c>
      <c r="C2085" s="1" t="s">
        <v>9</v>
      </c>
      <c r="D2085" s="1">
        <v>2021</v>
      </c>
      <c r="E2085" s="1" t="s">
        <v>122</v>
      </c>
      <c r="F2085" s="1" t="s">
        <v>16</v>
      </c>
      <c r="G2085" s="1" t="s">
        <v>737</v>
      </c>
    </row>
    <row r="2086" spans="1:7" hidden="1" x14ac:dyDescent="0.25">
      <c r="A2086" s="1" t="s">
        <v>377</v>
      </c>
      <c r="B2086" s="1" t="s">
        <v>378</v>
      </c>
      <c r="C2086" s="1" t="s">
        <v>9</v>
      </c>
      <c r="D2086" s="1">
        <v>2021</v>
      </c>
      <c r="E2086" s="1" t="s">
        <v>122</v>
      </c>
      <c r="F2086" s="1" t="s">
        <v>16</v>
      </c>
      <c r="G2086" s="1" t="s">
        <v>737</v>
      </c>
    </row>
    <row r="2087" spans="1:7" hidden="1" x14ac:dyDescent="0.25">
      <c r="A2087" s="1" t="s">
        <v>379</v>
      </c>
      <c r="B2087" s="1" t="s">
        <v>380</v>
      </c>
      <c r="C2087" s="1" t="s">
        <v>9</v>
      </c>
      <c r="D2087" s="1">
        <v>2021</v>
      </c>
      <c r="E2087" s="1" t="s">
        <v>122</v>
      </c>
      <c r="F2087" s="1" t="s">
        <v>16</v>
      </c>
      <c r="G2087" s="1" t="s">
        <v>737</v>
      </c>
    </row>
    <row r="2088" spans="1:7" hidden="1" x14ac:dyDescent="0.25">
      <c r="A2088" s="1" t="s">
        <v>504</v>
      </c>
      <c r="B2088" s="1" t="s">
        <v>505</v>
      </c>
      <c r="C2088" s="1" t="s">
        <v>9</v>
      </c>
      <c r="D2088" s="1">
        <v>2021</v>
      </c>
      <c r="E2088" s="1" t="s">
        <v>122</v>
      </c>
      <c r="F2088" s="1" t="s">
        <v>16</v>
      </c>
      <c r="G2088" s="1" t="s">
        <v>738</v>
      </c>
    </row>
    <row r="2089" spans="1:7" hidden="1" x14ac:dyDescent="0.25">
      <c r="A2089" s="1" t="s">
        <v>506</v>
      </c>
      <c r="B2089" s="1" t="s">
        <v>507</v>
      </c>
      <c r="C2089" s="1" t="s">
        <v>9</v>
      </c>
      <c r="D2089" s="1">
        <v>2021</v>
      </c>
      <c r="E2089" s="1" t="s">
        <v>122</v>
      </c>
      <c r="F2089" s="1" t="s">
        <v>16</v>
      </c>
      <c r="G2089" s="1" t="s">
        <v>738</v>
      </c>
    </row>
    <row r="2090" spans="1:7" hidden="1" x14ac:dyDescent="0.25">
      <c r="A2090" s="1" t="s">
        <v>346</v>
      </c>
      <c r="B2090" s="1" t="s">
        <v>347</v>
      </c>
      <c r="C2090" s="1" t="s">
        <v>9</v>
      </c>
      <c r="D2090" s="1">
        <v>2021</v>
      </c>
      <c r="E2090" s="1" t="s">
        <v>122</v>
      </c>
      <c r="F2090" s="1" t="s">
        <v>16</v>
      </c>
      <c r="G2090" s="1" t="s">
        <v>738</v>
      </c>
    </row>
    <row r="2091" spans="1:7" hidden="1" x14ac:dyDescent="0.25">
      <c r="A2091" s="1" t="s">
        <v>711</v>
      </c>
      <c r="B2091" s="1" t="s">
        <v>353</v>
      </c>
      <c r="C2091" s="1" t="s">
        <v>9</v>
      </c>
      <c r="D2091" s="1">
        <v>2021</v>
      </c>
      <c r="E2091" s="1" t="s">
        <v>122</v>
      </c>
      <c r="F2091" s="1" t="s">
        <v>16</v>
      </c>
      <c r="G2091" s="1" t="s">
        <v>738</v>
      </c>
    </row>
    <row r="2092" spans="1:7" hidden="1" x14ac:dyDescent="0.25">
      <c r="A2092" s="1" t="s">
        <v>712</v>
      </c>
      <c r="B2092" s="1" t="s">
        <v>713</v>
      </c>
      <c r="C2092" s="1" t="s">
        <v>9</v>
      </c>
      <c r="D2092" s="1">
        <v>2021</v>
      </c>
      <c r="E2092" s="1" t="s">
        <v>122</v>
      </c>
      <c r="F2092" s="1" t="s">
        <v>16</v>
      </c>
      <c r="G2092" s="1" t="s">
        <v>738</v>
      </c>
    </row>
    <row r="2093" spans="1:7" hidden="1" x14ac:dyDescent="0.25">
      <c r="A2093" s="1" t="s">
        <v>714</v>
      </c>
      <c r="B2093" s="1" t="s">
        <v>715</v>
      </c>
      <c r="C2093" s="1" t="s">
        <v>9</v>
      </c>
      <c r="D2093" s="1">
        <v>2021</v>
      </c>
      <c r="E2093" s="1" t="s">
        <v>122</v>
      </c>
      <c r="F2093" s="1" t="s">
        <v>16</v>
      </c>
      <c r="G2093" s="1" t="s">
        <v>738</v>
      </c>
    </row>
    <row r="2094" spans="1:7" hidden="1" x14ac:dyDescent="0.25">
      <c r="A2094" s="1" t="s">
        <v>716</v>
      </c>
      <c r="B2094" s="1" t="s">
        <v>717</v>
      </c>
      <c r="C2094" s="1" t="s">
        <v>9</v>
      </c>
      <c r="D2094" s="1">
        <v>2021</v>
      </c>
      <c r="E2094" s="1" t="s">
        <v>122</v>
      </c>
      <c r="F2094" s="1" t="s">
        <v>16</v>
      </c>
      <c r="G2094" s="1" t="s">
        <v>738</v>
      </c>
    </row>
    <row r="2095" spans="1:7" hidden="1" x14ac:dyDescent="0.25">
      <c r="A2095" s="1" t="s">
        <v>718</v>
      </c>
      <c r="B2095" s="1" t="s">
        <v>719</v>
      </c>
      <c r="C2095" s="1" t="s">
        <v>9</v>
      </c>
      <c r="D2095" s="1">
        <v>2021</v>
      </c>
      <c r="E2095" s="1" t="s">
        <v>122</v>
      </c>
      <c r="F2095" s="1" t="s">
        <v>16</v>
      </c>
      <c r="G2095" s="1" t="s">
        <v>738</v>
      </c>
    </row>
    <row r="2096" spans="1:7" hidden="1" x14ac:dyDescent="0.25">
      <c r="A2096" s="1" t="s">
        <v>501</v>
      </c>
      <c r="B2096" s="1" t="s">
        <v>337</v>
      </c>
      <c r="C2096" s="1" t="s">
        <v>9</v>
      </c>
      <c r="D2096" s="1">
        <v>2021</v>
      </c>
      <c r="E2096" s="1" t="s">
        <v>122</v>
      </c>
      <c r="F2096" s="1" t="s">
        <v>16</v>
      </c>
      <c r="G2096" s="1" t="s">
        <v>738</v>
      </c>
    </row>
    <row r="2097" spans="1:7" hidden="1" x14ac:dyDescent="0.25">
      <c r="A2097" s="1" t="s">
        <v>502</v>
      </c>
      <c r="B2097" s="1" t="s">
        <v>503</v>
      </c>
      <c r="C2097" s="1" t="s">
        <v>9</v>
      </c>
      <c r="D2097" s="1">
        <v>2021</v>
      </c>
      <c r="E2097" s="1" t="s">
        <v>122</v>
      </c>
      <c r="F2097" s="1" t="s">
        <v>16</v>
      </c>
      <c r="G2097" s="1" t="s">
        <v>738</v>
      </c>
    </row>
    <row r="2098" spans="1:7" hidden="1" x14ac:dyDescent="0.25">
      <c r="A2098" s="1" t="s">
        <v>340</v>
      </c>
      <c r="B2098" s="1" t="s">
        <v>307</v>
      </c>
      <c r="C2098" s="1" t="s">
        <v>9</v>
      </c>
      <c r="D2098" s="1">
        <v>2021</v>
      </c>
      <c r="E2098" s="1" t="s">
        <v>122</v>
      </c>
      <c r="F2098" s="1" t="s">
        <v>16</v>
      </c>
      <c r="G2098" s="1" t="s">
        <v>738</v>
      </c>
    </row>
    <row r="2099" spans="1:7" hidden="1" x14ac:dyDescent="0.25">
      <c r="A2099" s="1" t="s">
        <v>493</v>
      </c>
      <c r="B2099" s="1" t="s">
        <v>494</v>
      </c>
      <c r="C2099" s="1" t="s">
        <v>9</v>
      </c>
      <c r="D2099" s="1">
        <v>2021</v>
      </c>
      <c r="E2099" s="1" t="s">
        <v>122</v>
      </c>
      <c r="F2099" s="1" t="s">
        <v>16</v>
      </c>
      <c r="G2099" s="1" t="s">
        <v>738</v>
      </c>
    </row>
    <row r="2100" spans="1:7" hidden="1" x14ac:dyDescent="0.25">
      <c r="A2100" s="1" t="s">
        <v>495</v>
      </c>
      <c r="B2100" s="1" t="s">
        <v>337</v>
      </c>
      <c r="C2100" s="1" t="s">
        <v>9</v>
      </c>
      <c r="D2100" s="1">
        <v>2021</v>
      </c>
      <c r="E2100" s="1" t="s">
        <v>122</v>
      </c>
      <c r="F2100" s="1" t="s">
        <v>16</v>
      </c>
      <c r="G2100" s="1" t="s">
        <v>738</v>
      </c>
    </row>
    <row r="2101" spans="1:7" hidden="1" x14ac:dyDescent="0.25">
      <c r="A2101" s="1" t="s">
        <v>496</v>
      </c>
      <c r="B2101" s="1" t="s">
        <v>497</v>
      </c>
      <c r="C2101" s="1" t="s">
        <v>9</v>
      </c>
      <c r="D2101" s="1">
        <v>2021</v>
      </c>
      <c r="E2101" s="1" t="s">
        <v>122</v>
      </c>
      <c r="F2101" s="1" t="s">
        <v>16</v>
      </c>
      <c r="G2101" s="1" t="s">
        <v>738</v>
      </c>
    </row>
    <row r="2102" spans="1:7" hidden="1" x14ac:dyDescent="0.25">
      <c r="A2102" s="1" t="s">
        <v>498</v>
      </c>
      <c r="B2102" s="1" t="s">
        <v>307</v>
      </c>
      <c r="C2102" s="1" t="s">
        <v>9</v>
      </c>
      <c r="D2102" s="1">
        <v>2021</v>
      </c>
      <c r="E2102" s="1" t="s">
        <v>122</v>
      </c>
      <c r="F2102" s="1" t="s">
        <v>16</v>
      </c>
      <c r="G2102" s="1" t="s">
        <v>738</v>
      </c>
    </row>
    <row r="2103" spans="1:7" hidden="1" x14ac:dyDescent="0.25">
      <c r="A2103" s="1" t="s">
        <v>499</v>
      </c>
      <c r="B2103" s="1" t="s">
        <v>500</v>
      </c>
      <c r="C2103" s="1" t="s">
        <v>9</v>
      </c>
      <c r="D2103" s="1">
        <v>2021</v>
      </c>
      <c r="E2103" s="1" t="s">
        <v>122</v>
      </c>
      <c r="F2103" s="1" t="s">
        <v>16</v>
      </c>
      <c r="G2103" s="1" t="s">
        <v>738</v>
      </c>
    </row>
    <row r="2104" spans="1:7" hidden="1" x14ac:dyDescent="0.25">
      <c r="A2104" s="1" t="s">
        <v>527</v>
      </c>
      <c r="B2104" s="1" t="s">
        <v>528</v>
      </c>
      <c r="C2104" s="1" t="s">
        <v>9</v>
      </c>
      <c r="D2104" s="1">
        <v>2021</v>
      </c>
      <c r="E2104" s="1" t="s">
        <v>122</v>
      </c>
      <c r="F2104" s="1" t="s">
        <v>16</v>
      </c>
      <c r="G2104" s="1" t="s">
        <v>738</v>
      </c>
    </row>
    <row r="2105" spans="1:7" hidden="1" x14ac:dyDescent="0.25">
      <c r="A2105" s="1" t="s">
        <v>529</v>
      </c>
      <c r="B2105" s="1" t="s">
        <v>530</v>
      </c>
      <c r="C2105" s="1" t="s">
        <v>9</v>
      </c>
      <c r="D2105" s="1">
        <v>2021</v>
      </c>
      <c r="E2105" s="1" t="s">
        <v>122</v>
      </c>
      <c r="F2105" s="1" t="s">
        <v>16</v>
      </c>
      <c r="G2105" s="1" t="s">
        <v>738</v>
      </c>
    </row>
    <row r="2106" spans="1:7" hidden="1" x14ac:dyDescent="0.25">
      <c r="A2106" s="1" t="s">
        <v>720</v>
      </c>
      <c r="B2106" s="1" t="s">
        <v>721</v>
      </c>
      <c r="C2106" s="1" t="s">
        <v>9</v>
      </c>
      <c r="D2106" s="1">
        <v>2021</v>
      </c>
      <c r="E2106" s="1" t="s">
        <v>122</v>
      </c>
      <c r="F2106" s="1" t="s">
        <v>16</v>
      </c>
      <c r="G2106" s="1" t="s">
        <v>738</v>
      </c>
    </row>
    <row r="2107" spans="1:7" hidden="1" x14ac:dyDescent="0.25">
      <c r="A2107" s="1" t="s">
        <v>722</v>
      </c>
      <c r="B2107" s="1" t="s">
        <v>723</v>
      </c>
      <c r="C2107" s="1" t="s">
        <v>9</v>
      </c>
      <c r="D2107" s="1">
        <v>2021</v>
      </c>
      <c r="E2107" s="1" t="s">
        <v>122</v>
      </c>
      <c r="F2107" s="1" t="s">
        <v>16</v>
      </c>
      <c r="G2107" s="1" t="s">
        <v>738</v>
      </c>
    </row>
    <row r="2108" spans="1:7" hidden="1" x14ac:dyDescent="0.25">
      <c r="A2108" s="1" t="s">
        <v>476</v>
      </c>
      <c r="B2108" s="1" t="s">
        <v>724</v>
      </c>
      <c r="C2108" s="1" t="s">
        <v>9</v>
      </c>
      <c r="D2108" s="1">
        <v>2021</v>
      </c>
      <c r="E2108" s="1" t="s">
        <v>122</v>
      </c>
      <c r="F2108" s="1" t="s">
        <v>16</v>
      </c>
      <c r="G2108" s="1" t="s">
        <v>738</v>
      </c>
    </row>
    <row r="2109" spans="1:7" hidden="1" x14ac:dyDescent="0.25">
      <c r="A2109" s="1" t="s">
        <v>479</v>
      </c>
      <c r="B2109" s="1" t="s">
        <v>480</v>
      </c>
      <c r="C2109" s="1" t="s">
        <v>9</v>
      </c>
      <c r="D2109" s="1">
        <v>2021</v>
      </c>
      <c r="E2109" s="1" t="s">
        <v>122</v>
      </c>
      <c r="F2109" s="1" t="s">
        <v>16</v>
      </c>
      <c r="G2109" s="1" t="s">
        <v>738</v>
      </c>
    </row>
    <row r="2110" spans="1:7" hidden="1" x14ac:dyDescent="0.25">
      <c r="A2110" s="1" t="s">
        <v>348</v>
      </c>
      <c r="B2110" s="1" t="s">
        <v>349</v>
      </c>
      <c r="C2110" s="1" t="s">
        <v>9</v>
      </c>
      <c r="D2110" s="1">
        <v>2021</v>
      </c>
      <c r="E2110" s="1" t="s">
        <v>122</v>
      </c>
      <c r="F2110" s="1" t="s">
        <v>16</v>
      </c>
      <c r="G2110" s="1" t="s">
        <v>738</v>
      </c>
    </row>
    <row r="2111" spans="1:7" hidden="1" x14ac:dyDescent="0.25">
      <c r="A2111" s="1" t="s">
        <v>725</v>
      </c>
      <c r="B2111" s="1" t="s">
        <v>726</v>
      </c>
      <c r="C2111" s="1" t="s">
        <v>9</v>
      </c>
      <c r="D2111" s="1">
        <v>2021</v>
      </c>
      <c r="E2111" s="1" t="s">
        <v>122</v>
      </c>
      <c r="F2111" s="1" t="s">
        <v>16</v>
      </c>
      <c r="G2111" s="1" t="s">
        <v>738</v>
      </c>
    </row>
    <row r="2112" spans="1:7" hidden="1" x14ac:dyDescent="0.25">
      <c r="A2112" s="1" t="s">
        <v>727</v>
      </c>
      <c r="B2112" s="1" t="s">
        <v>728</v>
      </c>
      <c r="C2112" s="1" t="s">
        <v>9</v>
      </c>
      <c r="D2112" s="1">
        <v>2021</v>
      </c>
      <c r="E2112" s="1" t="s">
        <v>122</v>
      </c>
      <c r="F2112" s="1" t="s">
        <v>16</v>
      </c>
      <c r="G2112" s="1" t="s">
        <v>738</v>
      </c>
    </row>
    <row r="2113" spans="1:7" hidden="1" x14ac:dyDescent="0.25">
      <c r="A2113" s="1" t="s">
        <v>729</v>
      </c>
      <c r="B2113" s="1" t="s">
        <v>730</v>
      </c>
      <c r="C2113" s="1" t="s">
        <v>9</v>
      </c>
      <c r="D2113" s="1">
        <v>2021</v>
      </c>
      <c r="E2113" s="1" t="s">
        <v>122</v>
      </c>
      <c r="F2113" s="1" t="s">
        <v>16</v>
      </c>
      <c r="G2113" s="1" t="s">
        <v>738</v>
      </c>
    </row>
    <row r="2114" spans="1:7" hidden="1" x14ac:dyDescent="0.25">
      <c r="A2114" s="1" t="s">
        <v>731</v>
      </c>
      <c r="B2114" s="1" t="s">
        <v>378</v>
      </c>
      <c r="C2114" s="1" t="s">
        <v>9</v>
      </c>
      <c r="D2114" s="1">
        <v>2021</v>
      </c>
      <c r="E2114" s="1" t="s">
        <v>122</v>
      </c>
      <c r="F2114" s="1" t="s">
        <v>16</v>
      </c>
      <c r="G2114" s="1" t="s">
        <v>738</v>
      </c>
    </row>
    <row r="2115" spans="1:7" hidden="1" x14ac:dyDescent="0.25">
      <c r="A2115" s="1" t="s">
        <v>732</v>
      </c>
      <c r="B2115" s="1" t="s">
        <v>733</v>
      </c>
      <c r="C2115" s="1" t="s">
        <v>9</v>
      </c>
      <c r="D2115" s="1">
        <v>2021</v>
      </c>
      <c r="E2115" s="1" t="s">
        <v>122</v>
      </c>
      <c r="F2115" s="1" t="s">
        <v>16</v>
      </c>
      <c r="G2115" s="1" t="s">
        <v>738</v>
      </c>
    </row>
    <row r="2116" spans="1:7" hidden="1" x14ac:dyDescent="0.25">
      <c r="A2116" s="1" t="s">
        <v>332</v>
      </c>
      <c r="B2116" s="1" t="s">
        <v>333</v>
      </c>
      <c r="C2116" s="1" t="s">
        <v>9</v>
      </c>
      <c r="D2116" s="1">
        <v>2021</v>
      </c>
      <c r="E2116" s="1" t="s">
        <v>122</v>
      </c>
      <c r="F2116" s="1" t="s">
        <v>16</v>
      </c>
      <c r="G2116" s="1" t="s">
        <v>739</v>
      </c>
    </row>
    <row r="2117" spans="1:7" hidden="1" x14ac:dyDescent="0.25">
      <c r="A2117" s="1" t="s">
        <v>334</v>
      </c>
      <c r="B2117" s="1" t="s">
        <v>335</v>
      </c>
      <c r="C2117" s="1" t="s">
        <v>9</v>
      </c>
      <c r="D2117" s="1">
        <v>2021</v>
      </c>
      <c r="E2117" s="1" t="s">
        <v>122</v>
      </c>
      <c r="F2117" s="1" t="s">
        <v>16</v>
      </c>
      <c r="G2117" s="1" t="s">
        <v>739</v>
      </c>
    </row>
    <row r="2118" spans="1:7" hidden="1" x14ac:dyDescent="0.25">
      <c r="A2118" s="1" t="s">
        <v>336</v>
      </c>
      <c r="B2118" s="1" t="s">
        <v>337</v>
      </c>
      <c r="C2118" s="1" t="s">
        <v>9</v>
      </c>
      <c r="D2118" s="1">
        <v>2021</v>
      </c>
      <c r="E2118" s="1" t="s">
        <v>122</v>
      </c>
      <c r="F2118" s="1" t="s">
        <v>16</v>
      </c>
      <c r="G2118" s="1" t="s">
        <v>739</v>
      </c>
    </row>
    <row r="2119" spans="1:7" hidden="1" x14ac:dyDescent="0.25">
      <c r="A2119" s="1" t="s">
        <v>338</v>
      </c>
      <c r="B2119" s="1" t="s">
        <v>339</v>
      </c>
      <c r="C2119" s="1" t="s">
        <v>9</v>
      </c>
      <c r="D2119" s="1">
        <v>2021</v>
      </c>
      <c r="E2119" s="1" t="s">
        <v>122</v>
      </c>
      <c r="F2119" s="1" t="s">
        <v>16</v>
      </c>
      <c r="G2119" s="1" t="s">
        <v>739</v>
      </c>
    </row>
    <row r="2120" spans="1:7" hidden="1" x14ac:dyDescent="0.25">
      <c r="A2120" s="1" t="s">
        <v>22</v>
      </c>
      <c r="B2120" s="1" t="s">
        <v>23</v>
      </c>
      <c r="C2120" s="1" t="s">
        <v>9</v>
      </c>
      <c r="D2120" s="1">
        <v>2021</v>
      </c>
      <c r="E2120" s="1" t="s">
        <v>151</v>
      </c>
      <c r="F2120" s="1" t="s">
        <v>16</v>
      </c>
      <c r="G2120" s="1" t="s">
        <v>740</v>
      </c>
    </row>
    <row r="2121" spans="1:7" hidden="1" x14ac:dyDescent="0.25">
      <c r="A2121" s="1" t="s">
        <v>24</v>
      </c>
      <c r="B2121" s="1" t="s">
        <v>25</v>
      </c>
      <c r="C2121" s="1" t="s">
        <v>9</v>
      </c>
      <c r="D2121" s="1">
        <v>2021</v>
      </c>
      <c r="E2121" s="1" t="s">
        <v>151</v>
      </c>
      <c r="F2121" s="1" t="s">
        <v>16</v>
      </c>
      <c r="G2121" s="1" t="s">
        <v>740</v>
      </c>
    </row>
    <row r="2122" spans="1:7" hidden="1" x14ac:dyDescent="0.25">
      <c r="A2122" s="1" t="s">
        <v>403</v>
      </c>
      <c r="B2122" s="1" t="s">
        <v>404</v>
      </c>
      <c r="C2122" s="1" t="s">
        <v>9</v>
      </c>
      <c r="D2122" s="1">
        <v>2021</v>
      </c>
      <c r="E2122" s="1" t="s">
        <v>151</v>
      </c>
      <c r="F2122" s="1" t="s">
        <v>16</v>
      </c>
      <c r="G2122" s="1" t="s">
        <v>740</v>
      </c>
    </row>
    <row r="2123" spans="1:7" hidden="1" x14ac:dyDescent="0.25">
      <c r="A2123" s="1" t="s">
        <v>405</v>
      </c>
      <c r="B2123" s="1" t="s">
        <v>406</v>
      </c>
      <c r="C2123" s="1" t="s">
        <v>9</v>
      </c>
      <c r="D2123" s="1">
        <v>2021</v>
      </c>
      <c r="E2123" s="1" t="s">
        <v>151</v>
      </c>
      <c r="F2123" s="1" t="s">
        <v>16</v>
      </c>
      <c r="G2123" s="1" t="s">
        <v>740</v>
      </c>
    </row>
    <row r="2124" spans="1:7" hidden="1" x14ac:dyDescent="0.25">
      <c r="A2124" s="1" t="s">
        <v>407</v>
      </c>
      <c r="B2124" s="1" t="s">
        <v>408</v>
      </c>
      <c r="C2124" s="1" t="s">
        <v>9</v>
      </c>
      <c r="D2124" s="1">
        <v>2021</v>
      </c>
      <c r="E2124" s="1" t="s">
        <v>151</v>
      </c>
      <c r="F2124" s="1" t="s">
        <v>16</v>
      </c>
      <c r="G2124" s="1" t="s">
        <v>740</v>
      </c>
    </row>
    <row r="2125" spans="1:7" hidden="1" x14ac:dyDescent="0.25">
      <c r="A2125" s="1" t="s">
        <v>409</v>
      </c>
      <c r="B2125" s="1" t="s">
        <v>410</v>
      </c>
      <c r="C2125" s="1" t="s">
        <v>9</v>
      </c>
      <c r="D2125" s="1">
        <v>2021</v>
      </c>
      <c r="E2125" s="1" t="s">
        <v>151</v>
      </c>
      <c r="F2125" s="1" t="s">
        <v>16</v>
      </c>
      <c r="G2125" s="1" t="s">
        <v>740</v>
      </c>
    </row>
    <row r="2126" spans="1:7" hidden="1" x14ac:dyDescent="0.25">
      <c r="A2126" s="1" t="s">
        <v>411</v>
      </c>
      <c r="B2126" s="1" t="s">
        <v>412</v>
      </c>
      <c r="C2126" s="1" t="s">
        <v>9</v>
      </c>
      <c r="D2126" s="1">
        <v>2021</v>
      </c>
      <c r="E2126" s="1" t="s">
        <v>151</v>
      </c>
      <c r="F2126" s="1" t="s">
        <v>16</v>
      </c>
      <c r="G2126" s="1" t="s">
        <v>740</v>
      </c>
    </row>
    <row r="2127" spans="1:7" hidden="1" x14ac:dyDescent="0.25">
      <c r="A2127" s="1" t="s">
        <v>413</v>
      </c>
      <c r="B2127" s="1" t="s">
        <v>414</v>
      </c>
      <c r="C2127" s="1" t="s">
        <v>9</v>
      </c>
      <c r="D2127" s="1">
        <v>2021</v>
      </c>
      <c r="E2127" s="1" t="s">
        <v>151</v>
      </c>
      <c r="F2127" s="1" t="s">
        <v>16</v>
      </c>
      <c r="G2127" s="1" t="s">
        <v>740</v>
      </c>
    </row>
    <row r="2128" spans="1:7" hidden="1" x14ac:dyDescent="0.25">
      <c r="A2128" s="1" t="s">
        <v>415</v>
      </c>
      <c r="B2128" s="1" t="s">
        <v>416</v>
      </c>
      <c r="C2128" s="1" t="s">
        <v>9</v>
      </c>
      <c r="D2128" s="1">
        <v>2021</v>
      </c>
      <c r="E2128" s="1" t="s">
        <v>151</v>
      </c>
      <c r="F2128" s="1" t="s">
        <v>16</v>
      </c>
      <c r="G2128" s="1" t="s">
        <v>740</v>
      </c>
    </row>
    <row r="2129" spans="1:7" hidden="1" x14ac:dyDescent="0.25">
      <c r="A2129" s="1" t="s">
        <v>417</v>
      </c>
      <c r="B2129" s="1" t="s">
        <v>418</v>
      </c>
      <c r="C2129" s="1" t="s">
        <v>9</v>
      </c>
      <c r="D2129" s="1">
        <v>2021</v>
      </c>
      <c r="E2129" s="1" t="s">
        <v>151</v>
      </c>
      <c r="F2129" s="1" t="s">
        <v>16</v>
      </c>
      <c r="G2129" s="1" t="s">
        <v>740</v>
      </c>
    </row>
    <row r="2130" spans="1:7" hidden="1" x14ac:dyDescent="0.25">
      <c r="A2130" s="1" t="s">
        <v>419</v>
      </c>
      <c r="B2130" s="1" t="s">
        <v>420</v>
      </c>
      <c r="C2130" s="1" t="s">
        <v>9</v>
      </c>
      <c r="D2130" s="1">
        <v>2021</v>
      </c>
      <c r="E2130" s="1" t="s">
        <v>151</v>
      </c>
      <c r="F2130" s="1" t="s">
        <v>16</v>
      </c>
      <c r="G2130" s="1" t="s">
        <v>740</v>
      </c>
    </row>
    <row r="2131" spans="1:7" hidden="1" x14ac:dyDescent="0.25">
      <c r="A2131" s="1" t="s">
        <v>421</v>
      </c>
      <c r="B2131" s="1" t="s">
        <v>422</v>
      </c>
      <c r="C2131" s="1" t="s">
        <v>9</v>
      </c>
      <c r="D2131" s="1">
        <v>2021</v>
      </c>
      <c r="E2131" s="1" t="s">
        <v>151</v>
      </c>
      <c r="F2131" s="1" t="s">
        <v>16</v>
      </c>
      <c r="G2131" s="1" t="s">
        <v>740</v>
      </c>
    </row>
    <row r="2132" spans="1:7" hidden="1" x14ac:dyDescent="0.25">
      <c r="A2132" s="1" t="s">
        <v>423</v>
      </c>
      <c r="B2132" s="1" t="s">
        <v>424</v>
      </c>
      <c r="C2132" s="1" t="s">
        <v>9</v>
      </c>
      <c r="D2132" s="1">
        <v>2021</v>
      </c>
      <c r="E2132" s="1" t="s">
        <v>151</v>
      </c>
      <c r="F2132" s="1" t="s">
        <v>16</v>
      </c>
      <c r="G2132" s="1" t="s">
        <v>740</v>
      </c>
    </row>
    <row r="2133" spans="1:7" hidden="1" x14ac:dyDescent="0.25">
      <c r="A2133" s="1" t="s">
        <v>425</v>
      </c>
      <c r="B2133" s="1" t="s">
        <v>426</v>
      </c>
      <c r="C2133" s="1" t="s">
        <v>9</v>
      </c>
      <c r="D2133" s="1">
        <v>2021</v>
      </c>
      <c r="E2133" s="1" t="s">
        <v>151</v>
      </c>
      <c r="F2133" s="1" t="s">
        <v>16</v>
      </c>
      <c r="G2133" s="1" t="s">
        <v>740</v>
      </c>
    </row>
    <row r="2134" spans="1:7" hidden="1" x14ac:dyDescent="0.25">
      <c r="A2134" s="1" t="s">
        <v>427</v>
      </c>
      <c r="B2134" s="1" t="s">
        <v>428</v>
      </c>
      <c r="C2134" s="1" t="s">
        <v>9</v>
      </c>
      <c r="D2134" s="1">
        <v>2021</v>
      </c>
      <c r="E2134" s="1" t="s">
        <v>151</v>
      </c>
      <c r="F2134" s="1" t="s">
        <v>16</v>
      </c>
      <c r="G2134" s="1" t="s">
        <v>740</v>
      </c>
    </row>
    <row r="2135" spans="1:7" hidden="1" x14ac:dyDescent="0.25">
      <c r="A2135" s="1" t="s">
        <v>429</v>
      </c>
      <c r="B2135" s="1" t="s">
        <v>430</v>
      </c>
      <c r="C2135" s="1" t="s">
        <v>9</v>
      </c>
      <c r="D2135" s="1">
        <v>2021</v>
      </c>
      <c r="E2135" s="1" t="s">
        <v>151</v>
      </c>
      <c r="F2135" s="1" t="s">
        <v>16</v>
      </c>
      <c r="G2135" s="1" t="s">
        <v>740</v>
      </c>
    </row>
    <row r="2136" spans="1:7" hidden="1" x14ac:dyDescent="0.25">
      <c r="A2136" s="1" t="s">
        <v>431</v>
      </c>
      <c r="B2136" s="1" t="s">
        <v>432</v>
      </c>
      <c r="C2136" s="1" t="s">
        <v>9</v>
      </c>
      <c r="D2136" s="1">
        <v>2021</v>
      </c>
      <c r="E2136" s="1" t="s">
        <v>151</v>
      </c>
      <c r="F2136" s="1" t="s">
        <v>16</v>
      </c>
      <c r="G2136" s="1" t="s">
        <v>740</v>
      </c>
    </row>
    <row r="2137" spans="1:7" hidden="1" x14ac:dyDescent="0.25">
      <c r="A2137" s="1" t="s">
        <v>433</v>
      </c>
      <c r="B2137" s="1" t="s">
        <v>434</v>
      </c>
      <c r="C2137" s="1" t="s">
        <v>9</v>
      </c>
      <c r="D2137" s="1">
        <v>2021</v>
      </c>
      <c r="E2137" s="1" t="s">
        <v>151</v>
      </c>
      <c r="F2137" s="1" t="s">
        <v>16</v>
      </c>
      <c r="G2137" s="1" t="s">
        <v>740</v>
      </c>
    </row>
    <row r="2138" spans="1:7" hidden="1" x14ac:dyDescent="0.25">
      <c r="A2138" s="1" t="s">
        <v>435</v>
      </c>
      <c r="B2138" s="1" t="s">
        <v>436</v>
      </c>
      <c r="C2138" s="1" t="s">
        <v>9</v>
      </c>
      <c r="D2138" s="1">
        <v>2021</v>
      </c>
      <c r="E2138" s="1" t="s">
        <v>151</v>
      </c>
      <c r="F2138" s="1" t="s">
        <v>16</v>
      </c>
      <c r="G2138" s="1" t="s">
        <v>740</v>
      </c>
    </row>
    <row r="2139" spans="1:7" hidden="1" x14ac:dyDescent="0.25">
      <c r="A2139" s="1" t="s">
        <v>437</v>
      </c>
      <c r="B2139" s="1" t="s">
        <v>438</v>
      </c>
      <c r="C2139" s="1" t="s">
        <v>9</v>
      </c>
      <c r="D2139" s="1">
        <v>2021</v>
      </c>
      <c r="E2139" s="1" t="s">
        <v>151</v>
      </c>
      <c r="F2139" s="1" t="s">
        <v>16</v>
      </c>
      <c r="G2139" s="1" t="s">
        <v>740</v>
      </c>
    </row>
    <row r="2140" spans="1:7" hidden="1" x14ac:dyDescent="0.25">
      <c r="A2140" s="1" t="s">
        <v>439</v>
      </c>
      <c r="B2140" s="1" t="s">
        <v>440</v>
      </c>
      <c r="C2140" s="1" t="s">
        <v>9</v>
      </c>
      <c r="D2140" s="1">
        <v>2021</v>
      </c>
      <c r="E2140" s="1" t="s">
        <v>151</v>
      </c>
      <c r="F2140" s="1" t="s">
        <v>16</v>
      </c>
      <c r="G2140" s="1" t="s">
        <v>740</v>
      </c>
    </row>
    <row r="2141" spans="1:7" hidden="1" x14ac:dyDescent="0.25">
      <c r="A2141" s="1" t="s">
        <v>441</v>
      </c>
      <c r="B2141" s="1" t="s">
        <v>442</v>
      </c>
      <c r="C2141" s="1" t="s">
        <v>9</v>
      </c>
      <c r="D2141" s="1">
        <v>2021</v>
      </c>
      <c r="E2141" s="1" t="s">
        <v>151</v>
      </c>
      <c r="F2141" s="1" t="s">
        <v>16</v>
      </c>
      <c r="G2141" s="1" t="s">
        <v>740</v>
      </c>
    </row>
    <row r="2142" spans="1:7" hidden="1" x14ac:dyDescent="0.25">
      <c r="A2142" s="1" t="s">
        <v>443</v>
      </c>
      <c r="B2142" s="1" t="s">
        <v>444</v>
      </c>
      <c r="C2142" s="1" t="s">
        <v>9</v>
      </c>
      <c r="D2142" s="1">
        <v>2021</v>
      </c>
      <c r="E2142" s="1" t="s">
        <v>151</v>
      </c>
      <c r="F2142" s="1" t="s">
        <v>16</v>
      </c>
      <c r="G2142" s="1" t="s">
        <v>740</v>
      </c>
    </row>
    <row r="2143" spans="1:7" hidden="1" x14ac:dyDescent="0.25">
      <c r="A2143" s="1" t="s">
        <v>445</v>
      </c>
      <c r="B2143" s="1" t="s">
        <v>446</v>
      </c>
      <c r="C2143" s="1" t="s">
        <v>9</v>
      </c>
      <c r="D2143" s="1">
        <v>2021</v>
      </c>
      <c r="E2143" s="1" t="s">
        <v>151</v>
      </c>
      <c r="F2143" s="1" t="s">
        <v>16</v>
      </c>
      <c r="G2143" s="1" t="s">
        <v>740</v>
      </c>
    </row>
    <row r="2144" spans="1:7" hidden="1" x14ac:dyDescent="0.25">
      <c r="A2144" s="1" t="s">
        <v>447</v>
      </c>
      <c r="B2144" s="1" t="s">
        <v>741</v>
      </c>
      <c r="C2144" s="1" t="s">
        <v>9</v>
      </c>
      <c r="D2144" s="1">
        <v>2021</v>
      </c>
      <c r="E2144" s="1" t="s">
        <v>151</v>
      </c>
      <c r="F2144" s="1" t="s">
        <v>16</v>
      </c>
      <c r="G2144" s="1" t="s">
        <v>740</v>
      </c>
    </row>
    <row r="2145" spans="1:7" hidden="1" x14ac:dyDescent="0.25">
      <c r="A2145" s="1" t="s">
        <v>449</v>
      </c>
      <c r="B2145" s="1" t="s">
        <v>742</v>
      </c>
      <c r="C2145" s="1" t="s">
        <v>9</v>
      </c>
      <c r="D2145" s="1">
        <v>2021</v>
      </c>
      <c r="E2145" s="1" t="s">
        <v>151</v>
      </c>
      <c r="F2145" s="1" t="s">
        <v>16</v>
      </c>
      <c r="G2145" s="1" t="s">
        <v>740</v>
      </c>
    </row>
    <row r="2146" spans="1:7" hidden="1" x14ac:dyDescent="0.25">
      <c r="A2146" s="1" t="s">
        <v>451</v>
      </c>
      <c r="B2146" s="1" t="s">
        <v>743</v>
      </c>
      <c r="C2146" s="1" t="s">
        <v>9</v>
      </c>
      <c r="D2146" s="1">
        <v>2021</v>
      </c>
      <c r="E2146" s="1" t="s">
        <v>151</v>
      </c>
      <c r="F2146" s="1" t="s">
        <v>16</v>
      </c>
      <c r="G2146" s="1" t="s">
        <v>740</v>
      </c>
    </row>
    <row r="2147" spans="1:7" hidden="1" x14ac:dyDescent="0.25">
      <c r="A2147" s="1" t="s">
        <v>453</v>
      </c>
      <c r="B2147" s="1" t="s">
        <v>744</v>
      </c>
      <c r="C2147" s="1" t="s">
        <v>9</v>
      </c>
      <c r="D2147" s="1">
        <v>2021</v>
      </c>
      <c r="E2147" s="1" t="s">
        <v>151</v>
      </c>
      <c r="F2147" s="1" t="s">
        <v>16</v>
      </c>
      <c r="G2147" s="1" t="s">
        <v>740</v>
      </c>
    </row>
    <row r="2148" spans="1:7" hidden="1" x14ac:dyDescent="0.25">
      <c r="A2148" s="1" t="s">
        <v>455</v>
      </c>
      <c r="B2148" s="1" t="s">
        <v>745</v>
      </c>
      <c r="C2148" s="1" t="s">
        <v>9</v>
      </c>
      <c r="D2148" s="1">
        <v>2021</v>
      </c>
      <c r="E2148" s="1" t="s">
        <v>151</v>
      </c>
      <c r="F2148" s="1" t="s">
        <v>16</v>
      </c>
      <c r="G2148" s="1" t="s">
        <v>740</v>
      </c>
    </row>
    <row r="2149" spans="1:7" hidden="1" x14ac:dyDescent="0.25">
      <c r="A2149" s="1" t="s">
        <v>457</v>
      </c>
      <c r="B2149" s="1" t="s">
        <v>458</v>
      </c>
      <c r="C2149" s="1" t="s">
        <v>9</v>
      </c>
      <c r="D2149" s="1">
        <v>2021</v>
      </c>
      <c r="E2149" s="1" t="s">
        <v>151</v>
      </c>
      <c r="F2149" s="1" t="s">
        <v>16</v>
      </c>
      <c r="G2149" s="1" t="s">
        <v>740</v>
      </c>
    </row>
    <row r="2150" spans="1:7" hidden="1" x14ac:dyDescent="0.25">
      <c r="A2150" s="1" t="s">
        <v>459</v>
      </c>
      <c r="B2150" s="1" t="s">
        <v>460</v>
      </c>
      <c r="C2150" s="1" t="s">
        <v>9</v>
      </c>
      <c r="D2150" s="1">
        <v>2021</v>
      </c>
      <c r="E2150" s="1" t="s">
        <v>151</v>
      </c>
      <c r="F2150" s="1" t="s">
        <v>16</v>
      </c>
      <c r="G2150" s="1" t="s">
        <v>740</v>
      </c>
    </row>
    <row r="2151" spans="1:7" hidden="1" x14ac:dyDescent="0.25">
      <c r="A2151" s="1" t="s">
        <v>461</v>
      </c>
      <c r="B2151" s="1" t="s">
        <v>462</v>
      </c>
      <c r="C2151" s="1" t="s">
        <v>9</v>
      </c>
      <c r="D2151" s="1">
        <v>2021</v>
      </c>
      <c r="E2151" s="1" t="s">
        <v>151</v>
      </c>
      <c r="F2151" s="1" t="s">
        <v>16</v>
      </c>
      <c r="G2151" s="1" t="s">
        <v>740</v>
      </c>
    </row>
    <row r="2152" spans="1:7" hidden="1" x14ac:dyDescent="0.25">
      <c r="A2152" s="1" t="s">
        <v>463</v>
      </c>
      <c r="B2152" s="1" t="s">
        <v>464</v>
      </c>
      <c r="C2152" s="1" t="s">
        <v>9</v>
      </c>
      <c r="D2152" s="1">
        <v>2021</v>
      </c>
      <c r="E2152" s="1" t="s">
        <v>151</v>
      </c>
      <c r="F2152" s="1" t="s">
        <v>16</v>
      </c>
      <c r="G2152" s="1" t="s">
        <v>740</v>
      </c>
    </row>
    <row r="2153" spans="1:7" hidden="1" x14ac:dyDescent="0.25">
      <c r="A2153" s="1" t="s">
        <v>306</v>
      </c>
      <c r="B2153" s="1" t="s">
        <v>307</v>
      </c>
      <c r="C2153" s="1" t="s">
        <v>9</v>
      </c>
      <c r="D2153" s="1">
        <v>2021</v>
      </c>
      <c r="E2153" s="1" t="s">
        <v>151</v>
      </c>
      <c r="F2153" s="1" t="s">
        <v>16</v>
      </c>
      <c r="G2153" s="1" t="s">
        <v>740</v>
      </c>
    </row>
    <row r="2154" spans="1:7" hidden="1" x14ac:dyDescent="0.25">
      <c r="A2154" s="1" t="s">
        <v>471</v>
      </c>
      <c r="B2154" s="1" t="s">
        <v>472</v>
      </c>
      <c r="C2154" s="1" t="s">
        <v>9</v>
      </c>
      <c r="D2154" s="1">
        <v>2021</v>
      </c>
      <c r="E2154" s="1" t="s">
        <v>151</v>
      </c>
      <c r="F2154" s="1" t="s">
        <v>16</v>
      </c>
      <c r="G2154" s="1" t="s">
        <v>740</v>
      </c>
    </row>
    <row r="2155" spans="1:7" hidden="1" x14ac:dyDescent="0.25">
      <c r="A2155" s="1" t="s">
        <v>473</v>
      </c>
      <c r="B2155" s="1" t="s">
        <v>474</v>
      </c>
      <c r="C2155" s="1" t="s">
        <v>9</v>
      </c>
      <c r="D2155" s="1">
        <v>2021</v>
      </c>
      <c r="E2155" s="1" t="s">
        <v>151</v>
      </c>
      <c r="F2155" s="1" t="s">
        <v>16</v>
      </c>
      <c r="G2155" s="1" t="s">
        <v>740</v>
      </c>
    </row>
    <row r="2156" spans="1:7" hidden="1" x14ac:dyDescent="0.25">
      <c r="A2156" s="1" t="s">
        <v>308</v>
      </c>
      <c r="B2156" s="1" t="s">
        <v>309</v>
      </c>
      <c r="C2156" s="1" t="s">
        <v>9</v>
      </c>
      <c r="D2156" s="1">
        <v>2021</v>
      </c>
      <c r="E2156" s="1" t="s">
        <v>151</v>
      </c>
      <c r="F2156" s="1" t="s">
        <v>16</v>
      </c>
      <c r="G2156" s="1" t="s">
        <v>740</v>
      </c>
    </row>
    <row r="2157" spans="1:7" hidden="1" x14ac:dyDescent="0.25">
      <c r="A2157" s="1" t="s">
        <v>310</v>
      </c>
      <c r="B2157" s="1" t="s">
        <v>311</v>
      </c>
      <c r="C2157" s="1" t="s">
        <v>9</v>
      </c>
      <c r="D2157" s="1">
        <v>2021</v>
      </c>
      <c r="E2157" s="1" t="s">
        <v>151</v>
      </c>
      <c r="F2157" s="1" t="s">
        <v>16</v>
      </c>
      <c r="G2157" s="1" t="s">
        <v>740</v>
      </c>
    </row>
    <row r="2158" spans="1:7" hidden="1" x14ac:dyDescent="0.25">
      <c r="A2158" s="1" t="s">
        <v>312</v>
      </c>
      <c r="B2158" s="1" t="s">
        <v>313</v>
      </c>
      <c r="C2158" s="1" t="s">
        <v>9</v>
      </c>
      <c r="D2158" s="1">
        <v>2021</v>
      </c>
      <c r="E2158" s="1" t="s">
        <v>151</v>
      </c>
      <c r="F2158" s="1" t="s">
        <v>16</v>
      </c>
      <c r="G2158" s="1" t="s">
        <v>740</v>
      </c>
    </row>
    <row r="2159" spans="1:7" hidden="1" x14ac:dyDescent="0.25">
      <c r="A2159" s="1" t="s">
        <v>314</v>
      </c>
      <c r="B2159" s="1" t="s">
        <v>315</v>
      </c>
      <c r="C2159" s="1" t="s">
        <v>9</v>
      </c>
      <c r="D2159" s="1">
        <v>2021</v>
      </c>
      <c r="E2159" s="1" t="s">
        <v>151</v>
      </c>
      <c r="F2159" s="1" t="s">
        <v>16</v>
      </c>
      <c r="G2159" s="1" t="s">
        <v>740</v>
      </c>
    </row>
    <row r="2160" spans="1:7" hidden="1" x14ac:dyDescent="0.25">
      <c r="A2160" s="1" t="s">
        <v>316</v>
      </c>
      <c r="B2160" s="1" t="s">
        <v>317</v>
      </c>
      <c r="C2160" s="1" t="s">
        <v>9</v>
      </c>
      <c r="D2160" s="1">
        <v>2021</v>
      </c>
      <c r="E2160" s="1" t="s">
        <v>151</v>
      </c>
      <c r="F2160" s="1" t="s">
        <v>16</v>
      </c>
      <c r="G2160" s="1" t="s">
        <v>740</v>
      </c>
    </row>
    <row r="2161" spans="1:7" hidden="1" x14ac:dyDescent="0.25">
      <c r="A2161" s="1" t="s">
        <v>341</v>
      </c>
      <c r="B2161" s="1" t="s">
        <v>342</v>
      </c>
      <c r="C2161" s="1" t="s">
        <v>9</v>
      </c>
      <c r="D2161" s="1">
        <v>2021</v>
      </c>
      <c r="E2161" s="1" t="s">
        <v>151</v>
      </c>
      <c r="F2161" s="1" t="s">
        <v>16</v>
      </c>
      <c r="G2161" s="1" t="s">
        <v>746</v>
      </c>
    </row>
    <row r="2162" spans="1:7" hidden="1" x14ac:dyDescent="0.25">
      <c r="A2162" s="1" t="s">
        <v>343</v>
      </c>
      <c r="B2162" s="1" t="s">
        <v>337</v>
      </c>
      <c r="C2162" s="1" t="s">
        <v>9</v>
      </c>
      <c r="D2162" s="1">
        <v>2021</v>
      </c>
      <c r="E2162" s="1" t="s">
        <v>151</v>
      </c>
      <c r="F2162" s="1" t="s">
        <v>16</v>
      </c>
      <c r="G2162" s="1" t="s">
        <v>746</v>
      </c>
    </row>
    <row r="2163" spans="1:7" hidden="1" x14ac:dyDescent="0.25">
      <c r="A2163" s="1" t="s">
        <v>344</v>
      </c>
      <c r="B2163" s="1" t="s">
        <v>345</v>
      </c>
      <c r="C2163" s="1" t="s">
        <v>9</v>
      </c>
      <c r="D2163" s="1">
        <v>2021</v>
      </c>
      <c r="E2163" s="1" t="s">
        <v>151</v>
      </c>
      <c r="F2163" s="1" t="s">
        <v>16</v>
      </c>
      <c r="G2163" s="1" t="s">
        <v>746</v>
      </c>
    </row>
    <row r="2164" spans="1:7" hidden="1" x14ac:dyDescent="0.25">
      <c r="A2164" s="1" t="s">
        <v>321</v>
      </c>
      <c r="B2164" s="1" t="s">
        <v>322</v>
      </c>
      <c r="C2164" s="1" t="s">
        <v>9</v>
      </c>
      <c r="D2164" s="1">
        <v>2021</v>
      </c>
      <c r="E2164" s="1" t="s">
        <v>151</v>
      </c>
      <c r="F2164" s="1" t="s">
        <v>16</v>
      </c>
      <c r="G2164" s="1" t="s">
        <v>747</v>
      </c>
    </row>
    <row r="2165" spans="1:7" hidden="1" x14ac:dyDescent="0.25">
      <c r="A2165" s="1" t="s">
        <v>323</v>
      </c>
      <c r="B2165" s="1" t="s">
        <v>324</v>
      </c>
      <c r="C2165" s="1" t="s">
        <v>9</v>
      </c>
      <c r="D2165" s="1">
        <v>2021</v>
      </c>
      <c r="E2165" s="1" t="s">
        <v>151</v>
      </c>
      <c r="F2165" s="1" t="s">
        <v>16</v>
      </c>
      <c r="G2165" s="1" t="s">
        <v>747</v>
      </c>
    </row>
    <row r="2166" spans="1:7" hidden="1" x14ac:dyDescent="0.25">
      <c r="A2166" s="1" t="s">
        <v>325</v>
      </c>
      <c r="B2166" s="1" t="s">
        <v>168</v>
      </c>
      <c r="C2166" s="1" t="s">
        <v>9</v>
      </c>
      <c r="D2166" s="1">
        <v>2021</v>
      </c>
      <c r="E2166" s="1" t="s">
        <v>151</v>
      </c>
      <c r="F2166" s="1" t="s">
        <v>16</v>
      </c>
      <c r="G2166" s="1" t="s">
        <v>747</v>
      </c>
    </row>
    <row r="2167" spans="1:7" hidden="1" x14ac:dyDescent="0.25">
      <c r="A2167" s="1" t="s">
        <v>326</v>
      </c>
      <c r="B2167" s="1" t="s">
        <v>175</v>
      </c>
      <c r="C2167" s="1" t="s">
        <v>9</v>
      </c>
      <c r="D2167" s="1">
        <v>2021</v>
      </c>
      <c r="E2167" s="1" t="s">
        <v>151</v>
      </c>
      <c r="F2167" s="1" t="s">
        <v>16</v>
      </c>
      <c r="G2167" s="1" t="s">
        <v>747</v>
      </c>
    </row>
    <row r="2168" spans="1:7" hidden="1" x14ac:dyDescent="0.25">
      <c r="A2168" s="1" t="s">
        <v>327</v>
      </c>
      <c r="B2168" s="1" t="s">
        <v>172</v>
      </c>
      <c r="C2168" s="1" t="s">
        <v>9</v>
      </c>
      <c r="D2168" s="1">
        <v>2021</v>
      </c>
      <c r="E2168" s="1" t="s">
        <v>151</v>
      </c>
      <c r="F2168" s="1" t="s">
        <v>16</v>
      </c>
      <c r="G2168" s="1" t="s">
        <v>747</v>
      </c>
    </row>
    <row r="2169" spans="1:7" hidden="1" x14ac:dyDescent="0.25">
      <c r="A2169" s="1" t="s">
        <v>328</v>
      </c>
      <c r="B2169" s="1" t="s">
        <v>329</v>
      </c>
      <c r="C2169" s="1" t="s">
        <v>9</v>
      </c>
      <c r="D2169" s="1">
        <v>2021</v>
      </c>
      <c r="E2169" s="1" t="s">
        <v>151</v>
      </c>
      <c r="F2169" s="1" t="s">
        <v>16</v>
      </c>
      <c r="G2169" s="1" t="s">
        <v>747</v>
      </c>
    </row>
    <row r="2170" spans="1:7" hidden="1" x14ac:dyDescent="0.25">
      <c r="A2170" s="1" t="s">
        <v>330</v>
      </c>
      <c r="B2170" s="1" t="s">
        <v>331</v>
      </c>
      <c r="C2170" s="1" t="s">
        <v>9</v>
      </c>
      <c r="D2170" s="1">
        <v>2021</v>
      </c>
      <c r="E2170" s="1" t="s">
        <v>151</v>
      </c>
      <c r="F2170" s="1" t="s">
        <v>16</v>
      </c>
      <c r="G2170" s="1" t="s">
        <v>747</v>
      </c>
    </row>
    <row r="2171" spans="1:7" hidden="1" x14ac:dyDescent="0.25">
      <c r="A2171" s="1" t="s">
        <v>385</v>
      </c>
      <c r="B2171" s="1" t="s">
        <v>386</v>
      </c>
      <c r="C2171" s="1" t="s">
        <v>9</v>
      </c>
      <c r="D2171" s="1">
        <v>2021</v>
      </c>
      <c r="E2171" s="1" t="s">
        <v>151</v>
      </c>
      <c r="F2171" s="1" t="s">
        <v>16</v>
      </c>
      <c r="G2171" s="1" t="s">
        <v>747</v>
      </c>
    </row>
    <row r="2172" spans="1:7" hidden="1" x14ac:dyDescent="0.25">
      <c r="A2172" s="1" t="s">
        <v>387</v>
      </c>
      <c r="B2172" s="1" t="s">
        <v>337</v>
      </c>
      <c r="C2172" s="1" t="s">
        <v>9</v>
      </c>
      <c r="D2172" s="1">
        <v>2021</v>
      </c>
      <c r="E2172" s="1" t="s">
        <v>151</v>
      </c>
      <c r="F2172" s="1" t="s">
        <v>16</v>
      </c>
      <c r="G2172" s="1" t="s">
        <v>747</v>
      </c>
    </row>
    <row r="2173" spans="1:7" hidden="1" x14ac:dyDescent="0.25">
      <c r="A2173" s="1" t="s">
        <v>388</v>
      </c>
      <c r="B2173" s="1" t="s">
        <v>389</v>
      </c>
      <c r="C2173" s="1" t="s">
        <v>9</v>
      </c>
      <c r="D2173" s="1">
        <v>2021</v>
      </c>
      <c r="E2173" s="1" t="s">
        <v>151</v>
      </c>
      <c r="F2173" s="1" t="s">
        <v>16</v>
      </c>
      <c r="G2173" s="1" t="s">
        <v>747</v>
      </c>
    </row>
    <row r="2174" spans="1:7" hidden="1" x14ac:dyDescent="0.25">
      <c r="A2174" s="1" t="s">
        <v>390</v>
      </c>
      <c r="B2174" s="1" t="s">
        <v>391</v>
      </c>
      <c r="C2174" s="1" t="s">
        <v>9</v>
      </c>
      <c r="D2174" s="1">
        <v>2021</v>
      </c>
      <c r="E2174" s="1" t="s">
        <v>151</v>
      </c>
      <c r="F2174" s="1" t="s">
        <v>16</v>
      </c>
      <c r="G2174" s="1" t="s">
        <v>747</v>
      </c>
    </row>
    <row r="2175" spans="1:7" hidden="1" x14ac:dyDescent="0.25">
      <c r="A2175" s="1" t="s">
        <v>392</v>
      </c>
      <c r="B2175" s="1" t="s">
        <v>393</v>
      </c>
      <c r="C2175" s="1" t="s">
        <v>9</v>
      </c>
      <c r="D2175" s="1">
        <v>2021</v>
      </c>
      <c r="E2175" s="1" t="s">
        <v>151</v>
      </c>
      <c r="F2175" s="1" t="s">
        <v>16</v>
      </c>
      <c r="G2175" s="1" t="s">
        <v>747</v>
      </c>
    </row>
    <row r="2176" spans="1:7" hidden="1" x14ac:dyDescent="0.25">
      <c r="A2176" s="1" t="s">
        <v>394</v>
      </c>
      <c r="B2176" s="1" t="s">
        <v>395</v>
      </c>
      <c r="C2176" s="1" t="s">
        <v>9</v>
      </c>
      <c r="D2176" s="1">
        <v>2021</v>
      </c>
      <c r="E2176" s="1" t="s">
        <v>151</v>
      </c>
      <c r="F2176" s="1" t="s">
        <v>16</v>
      </c>
      <c r="G2176" s="1" t="s">
        <v>747</v>
      </c>
    </row>
    <row r="2177" spans="1:7" hidden="1" x14ac:dyDescent="0.25">
      <c r="A2177" s="1" t="s">
        <v>396</v>
      </c>
      <c r="B2177" s="1" t="s">
        <v>324</v>
      </c>
      <c r="C2177" s="1" t="s">
        <v>9</v>
      </c>
      <c r="D2177" s="1">
        <v>2021</v>
      </c>
      <c r="E2177" s="1" t="s">
        <v>151</v>
      </c>
      <c r="F2177" s="1" t="s">
        <v>16</v>
      </c>
      <c r="G2177" s="1" t="s">
        <v>747</v>
      </c>
    </row>
    <row r="2178" spans="1:7" hidden="1" x14ac:dyDescent="0.25">
      <c r="A2178" s="1" t="s">
        <v>397</v>
      </c>
      <c r="B2178" s="1" t="s">
        <v>168</v>
      </c>
      <c r="C2178" s="1" t="s">
        <v>9</v>
      </c>
      <c r="D2178" s="1">
        <v>2021</v>
      </c>
      <c r="E2178" s="1" t="s">
        <v>151</v>
      </c>
      <c r="F2178" s="1" t="s">
        <v>16</v>
      </c>
      <c r="G2178" s="1" t="s">
        <v>747</v>
      </c>
    </row>
    <row r="2179" spans="1:7" hidden="1" x14ac:dyDescent="0.25">
      <c r="A2179" s="1" t="s">
        <v>398</v>
      </c>
      <c r="B2179" s="1" t="s">
        <v>175</v>
      </c>
      <c r="C2179" s="1" t="s">
        <v>9</v>
      </c>
      <c r="D2179" s="1">
        <v>2021</v>
      </c>
      <c r="E2179" s="1" t="s">
        <v>151</v>
      </c>
      <c r="F2179" s="1" t="s">
        <v>16</v>
      </c>
      <c r="G2179" s="1" t="s">
        <v>747</v>
      </c>
    </row>
    <row r="2180" spans="1:7" hidden="1" x14ac:dyDescent="0.25">
      <c r="A2180" s="1" t="s">
        <v>399</v>
      </c>
      <c r="B2180" s="1" t="s">
        <v>172</v>
      </c>
      <c r="C2180" s="1" t="s">
        <v>9</v>
      </c>
      <c r="D2180" s="1">
        <v>2021</v>
      </c>
      <c r="E2180" s="1" t="s">
        <v>151</v>
      </c>
      <c r="F2180" s="1" t="s">
        <v>16</v>
      </c>
      <c r="G2180" s="1" t="s">
        <v>747</v>
      </c>
    </row>
    <row r="2181" spans="1:7" hidden="1" x14ac:dyDescent="0.25">
      <c r="A2181" s="1" t="s">
        <v>400</v>
      </c>
      <c r="B2181" s="1" t="s">
        <v>401</v>
      </c>
      <c r="C2181" s="1" t="s">
        <v>9</v>
      </c>
      <c r="D2181" s="1">
        <v>2021</v>
      </c>
      <c r="E2181" s="1" t="s">
        <v>151</v>
      </c>
      <c r="F2181" s="1" t="s">
        <v>16</v>
      </c>
      <c r="G2181" s="1" t="s">
        <v>747</v>
      </c>
    </row>
    <row r="2182" spans="1:7" hidden="1" x14ac:dyDescent="0.25">
      <c r="A2182" s="1" t="s">
        <v>402</v>
      </c>
      <c r="B2182" s="1" t="s">
        <v>331</v>
      </c>
      <c r="C2182" s="1" t="s">
        <v>9</v>
      </c>
      <c r="D2182" s="1">
        <v>2021</v>
      </c>
      <c r="E2182" s="1" t="s">
        <v>151</v>
      </c>
      <c r="F2182" s="1" t="s">
        <v>16</v>
      </c>
      <c r="G2182" s="1" t="s">
        <v>747</v>
      </c>
    </row>
    <row r="2183" spans="1:7" hidden="1" x14ac:dyDescent="0.25">
      <c r="A2183" s="1" t="s">
        <v>318</v>
      </c>
      <c r="B2183" s="1" t="s">
        <v>319</v>
      </c>
      <c r="C2183" s="1" t="s">
        <v>9</v>
      </c>
      <c r="D2183" s="1">
        <v>2021</v>
      </c>
      <c r="E2183" s="1" t="s">
        <v>151</v>
      </c>
      <c r="F2183" s="1" t="s">
        <v>16</v>
      </c>
      <c r="G2183" s="1" t="s">
        <v>748</v>
      </c>
    </row>
    <row r="2184" spans="1:7" hidden="1" x14ac:dyDescent="0.25">
      <c r="A2184" s="1" t="s">
        <v>673</v>
      </c>
      <c r="B2184" s="1" t="s">
        <v>674</v>
      </c>
      <c r="C2184" s="1" t="s">
        <v>9</v>
      </c>
      <c r="D2184" s="1">
        <v>2021</v>
      </c>
      <c r="E2184" s="1" t="s">
        <v>151</v>
      </c>
      <c r="F2184" s="1" t="s">
        <v>16</v>
      </c>
      <c r="G2184" s="1" t="s">
        <v>748</v>
      </c>
    </row>
    <row r="2185" spans="1:7" hidden="1" x14ac:dyDescent="0.25">
      <c r="A2185" s="1" t="s">
        <v>181</v>
      </c>
      <c r="B2185" s="1" t="s">
        <v>175</v>
      </c>
      <c r="C2185" s="1" t="s">
        <v>9</v>
      </c>
      <c r="D2185" s="1">
        <v>2021</v>
      </c>
      <c r="E2185" s="1" t="s">
        <v>151</v>
      </c>
      <c r="F2185" s="1" t="s">
        <v>16</v>
      </c>
      <c r="G2185" s="1" t="s">
        <v>748</v>
      </c>
    </row>
    <row r="2186" spans="1:7" hidden="1" x14ac:dyDescent="0.25">
      <c r="A2186" s="1" t="s">
        <v>179</v>
      </c>
      <c r="B2186" s="1" t="s">
        <v>172</v>
      </c>
      <c r="C2186" s="1" t="s">
        <v>9</v>
      </c>
      <c r="D2186" s="1">
        <v>2021</v>
      </c>
      <c r="E2186" s="1" t="s">
        <v>151</v>
      </c>
      <c r="F2186" s="1" t="s">
        <v>16</v>
      </c>
      <c r="G2186" s="1" t="s">
        <v>748</v>
      </c>
    </row>
    <row r="2187" spans="1:7" hidden="1" x14ac:dyDescent="0.25">
      <c r="A2187" s="1" t="s">
        <v>669</v>
      </c>
      <c r="B2187" s="1" t="s">
        <v>331</v>
      </c>
      <c r="C2187" s="1" t="s">
        <v>9</v>
      </c>
      <c r="D2187" s="1">
        <v>2021</v>
      </c>
      <c r="E2187" s="1" t="s">
        <v>151</v>
      </c>
      <c r="F2187" s="1" t="s">
        <v>16</v>
      </c>
      <c r="G2187" s="1" t="s">
        <v>748</v>
      </c>
    </row>
    <row r="2188" spans="1:7" hidden="1" x14ac:dyDescent="0.25">
      <c r="A2188" s="1" t="s">
        <v>332</v>
      </c>
      <c r="B2188" s="1" t="s">
        <v>333</v>
      </c>
      <c r="C2188" s="1" t="s">
        <v>9</v>
      </c>
      <c r="D2188" s="1">
        <v>2021</v>
      </c>
      <c r="E2188" s="1" t="s">
        <v>151</v>
      </c>
      <c r="F2188" s="1" t="s">
        <v>16</v>
      </c>
      <c r="G2188" s="1" t="s">
        <v>748</v>
      </c>
    </row>
    <row r="2189" spans="1:7" hidden="1" x14ac:dyDescent="0.25">
      <c r="A2189" s="1" t="s">
        <v>381</v>
      </c>
      <c r="B2189" s="1" t="s">
        <v>382</v>
      </c>
      <c r="C2189" s="1" t="s">
        <v>9</v>
      </c>
      <c r="D2189" s="1">
        <v>2021</v>
      </c>
      <c r="E2189" s="1" t="s">
        <v>151</v>
      </c>
      <c r="F2189" s="1" t="s">
        <v>16</v>
      </c>
      <c r="G2189" s="1" t="s">
        <v>748</v>
      </c>
    </row>
    <row r="2190" spans="1:7" hidden="1" x14ac:dyDescent="0.25">
      <c r="A2190" s="1" t="s">
        <v>520</v>
      </c>
      <c r="B2190" s="1" t="s">
        <v>521</v>
      </c>
      <c r="C2190" s="1" t="s">
        <v>9</v>
      </c>
      <c r="D2190" s="1">
        <v>2021</v>
      </c>
      <c r="E2190" s="1" t="s">
        <v>151</v>
      </c>
      <c r="F2190" s="1" t="s">
        <v>16</v>
      </c>
      <c r="G2190" s="1" t="s">
        <v>748</v>
      </c>
    </row>
    <row r="2191" spans="1:7" hidden="1" x14ac:dyDescent="0.25">
      <c r="A2191" s="1" t="s">
        <v>174</v>
      </c>
      <c r="B2191" s="1" t="s">
        <v>175</v>
      </c>
      <c r="C2191" s="1" t="s">
        <v>9</v>
      </c>
      <c r="D2191" s="1">
        <v>2021</v>
      </c>
      <c r="E2191" s="1" t="s">
        <v>151</v>
      </c>
      <c r="F2191" s="1" t="s">
        <v>16</v>
      </c>
      <c r="G2191" s="1" t="s">
        <v>748</v>
      </c>
    </row>
    <row r="2192" spans="1:7" hidden="1" x14ac:dyDescent="0.25">
      <c r="A2192" s="1" t="s">
        <v>171</v>
      </c>
      <c r="B2192" s="1" t="s">
        <v>172</v>
      </c>
      <c r="C2192" s="1" t="s">
        <v>9</v>
      </c>
      <c r="D2192" s="1">
        <v>2021</v>
      </c>
      <c r="E2192" s="1" t="s">
        <v>151</v>
      </c>
      <c r="F2192" s="1" t="s">
        <v>16</v>
      </c>
      <c r="G2192" s="1" t="s">
        <v>748</v>
      </c>
    </row>
    <row r="2193" spans="1:7" hidden="1" x14ac:dyDescent="0.25">
      <c r="A2193" s="1" t="s">
        <v>489</v>
      </c>
      <c r="B2193" s="1" t="s">
        <v>331</v>
      </c>
      <c r="C2193" s="1" t="s">
        <v>9</v>
      </c>
      <c r="D2193" s="1">
        <v>2021</v>
      </c>
      <c r="E2193" s="1" t="s">
        <v>151</v>
      </c>
      <c r="F2193" s="1" t="s">
        <v>16</v>
      </c>
      <c r="G2193" s="1" t="s">
        <v>748</v>
      </c>
    </row>
    <row r="2194" spans="1:7" hidden="1" x14ac:dyDescent="0.25">
      <c r="A2194" s="1" t="s">
        <v>383</v>
      </c>
      <c r="B2194" s="1" t="s">
        <v>384</v>
      </c>
      <c r="C2194" s="1" t="s">
        <v>9</v>
      </c>
      <c r="D2194" s="1">
        <v>2021</v>
      </c>
      <c r="E2194" s="1" t="s">
        <v>151</v>
      </c>
      <c r="F2194" s="1" t="s">
        <v>16</v>
      </c>
      <c r="G2194" s="1" t="s">
        <v>748</v>
      </c>
    </row>
    <row r="2195" spans="1:7" hidden="1" x14ac:dyDescent="0.25">
      <c r="A2195" s="1" t="s">
        <v>350</v>
      </c>
      <c r="B2195" s="1" t="s">
        <v>351</v>
      </c>
      <c r="C2195" s="1" t="s">
        <v>9</v>
      </c>
      <c r="D2195" s="1">
        <v>2021</v>
      </c>
      <c r="E2195" s="1" t="s">
        <v>151</v>
      </c>
      <c r="F2195" s="1" t="s">
        <v>16</v>
      </c>
      <c r="G2195" s="1" t="s">
        <v>749</v>
      </c>
    </row>
    <row r="2196" spans="1:7" hidden="1" x14ac:dyDescent="0.25">
      <c r="A2196" s="1" t="s">
        <v>352</v>
      </c>
      <c r="B2196" s="1" t="s">
        <v>353</v>
      </c>
      <c r="C2196" s="1" t="s">
        <v>9</v>
      </c>
      <c r="D2196" s="1">
        <v>2021</v>
      </c>
      <c r="E2196" s="1" t="s">
        <v>151</v>
      </c>
      <c r="F2196" s="1" t="s">
        <v>16</v>
      </c>
      <c r="G2196" s="1" t="s">
        <v>749</v>
      </c>
    </row>
    <row r="2197" spans="1:7" hidden="1" x14ac:dyDescent="0.25">
      <c r="A2197" s="1" t="s">
        <v>354</v>
      </c>
      <c r="B2197" s="1" t="s">
        <v>355</v>
      </c>
      <c r="C2197" s="1" t="s">
        <v>9</v>
      </c>
      <c r="D2197" s="1">
        <v>2021</v>
      </c>
      <c r="E2197" s="1" t="s">
        <v>151</v>
      </c>
      <c r="F2197" s="1" t="s">
        <v>16</v>
      </c>
      <c r="G2197" s="1" t="s">
        <v>749</v>
      </c>
    </row>
    <row r="2198" spans="1:7" hidden="1" x14ac:dyDescent="0.25">
      <c r="A2198" s="1" t="s">
        <v>356</v>
      </c>
      <c r="B2198" s="1" t="s">
        <v>357</v>
      </c>
      <c r="C2198" s="1" t="s">
        <v>9</v>
      </c>
      <c r="D2198" s="1">
        <v>2021</v>
      </c>
      <c r="E2198" s="1" t="s">
        <v>151</v>
      </c>
      <c r="F2198" s="1" t="s">
        <v>16</v>
      </c>
      <c r="G2198" s="1" t="s">
        <v>749</v>
      </c>
    </row>
    <row r="2199" spans="1:7" hidden="1" x14ac:dyDescent="0.25">
      <c r="A2199" s="1" t="s">
        <v>358</v>
      </c>
      <c r="B2199" s="1" t="s">
        <v>359</v>
      </c>
      <c r="C2199" s="1" t="s">
        <v>9</v>
      </c>
      <c r="D2199" s="1">
        <v>2021</v>
      </c>
      <c r="E2199" s="1" t="s">
        <v>151</v>
      </c>
      <c r="F2199" s="1" t="s">
        <v>16</v>
      </c>
      <c r="G2199" s="1" t="s">
        <v>749</v>
      </c>
    </row>
    <row r="2200" spans="1:7" hidden="1" x14ac:dyDescent="0.25">
      <c r="A2200" s="1" t="s">
        <v>360</v>
      </c>
      <c r="B2200" s="1" t="s">
        <v>361</v>
      </c>
      <c r="C2200" s="1" t="s">
        <v>9</v>
      </c>
      <c r="D2200" s="1">
        <v>2021</v>
      </c>
      <c r="E2200" s="1" t="s">
        <v>151</v>
      </c>
      <c r="F2200" s="1" t="s">
        <v>16</v>
      </c>
      <c r="G2200" s="1" t="s">
        <v>749</v>
      </c>
    </row>
    <row r="2201" spans="1:7" hidden="1" x14ac:dyDescent="0.25">
      <c r="A2201" s="1" t="s">
        <v>362</v>
      </c>
      <c r="B2201" s="1" t="s">
        <v>363</v>
      </c>
      <c r="C2201" s="1" t="s">
        <v>9</v>
      </c>
      <c r="D2201" s="1">
        <v>2021</v>
      </c>
      <c r="E2201" s="1" t="s">
        <v>151</v>
      </c>
      <c r="F2201" s="1" t="s">
        <v>16</v>
      </c>
      <c r="G2201" s="1" t="s">
        <v>749</v>
      </c>
    </row>
    <row r="2202" spans="1:7" hidden="1" x14ac:dyDescent="0.25">
      <c r="A2202" s="1" t="s">
        <v>364</v>
      </c>
      <c r="B2202" s="1" t="s">
        <v>158</v>
      </c>
      <c r="C2202" s="1" t="s">
        <v>9</v>
      </c>
      <c r="D2202" s="1">
        <v>2021</v>
      </c>
      <c r="E2202" s="1" t="s">
        <v>151</v>
      </c>
      <c r="F2202" s="1" t="s">
        <v>16</v>
      </c>
      <c r="G2202" s="1" t="s">
        <v>749</v>
      </c>
    </row>
    <row r="2203" spans="1:7" hidden="1" x14ac:dyDescent="0.25">
      <c r="A2203" s="1" t="s">
        <v>365</v>
      </c>
      <c r="B2203" s="1" t="s">
        <v>366</v>
      </c>
      <c r="C2203" s="1" t="s">
        <v>9</v>
      </c>
      <c r="D2203" s="1">
        <v>2021</v>
      </c>
      <c r="E2203" s="1" t="s">
        <v>151</v>
      </c>
      <c r="F2203" s="1" t="s">
        <v>16</v>
      </c>
      <c r="G2203" s="1" t="s">
        <v>749</v>
      </c>
    </row>
    <row r="2204" spans="1:7" hidden="1" x14ac:dyDescent="0.25">
      <c r="A2204" s="1" t="s">
        <v>367</v>
      </c>
      <c r="B2204" s="1" t="s">
        <v>368</v>
      </c>
      <c r="C2204" s="1" t="s">
        <v>9</v>
      </c>
      <c r="D2204" s="1">
        <v>2021</v>
      </c>
      <c r="E2204" s="1" t="s">
        <v>151</v>
      </c>
      <c r="F2204" s="1" t="s">
        <v>16</v>
      </c>
      <c r="G2204" s="1" t="s">
        <v>749</v>
      </c>
    </row>
    <row r="2205" spans="1:7" hidden="1" x14ac:dyDescent="0.25">
      <c r="A2205" s="1" t="s">
        <v>369</v>
      </c>
      <c r="B2205" s="1" t="s">
        <v>370</v>
      </c>
      <c r="C2205" s="1" t="s">
        <v>9</v>
      </c>
      <c r="D2205" s="1">
        <v>2021</v>
      </c>
      <c r="E2205" s="1" t="s">
        <v>151</v>
      </c>
      <c r="F2205" s="1" t="s">
        <v>16</v>
      </c>
      <c r="G2205" s="1" t="s">
        <v>749</v>
      </c>
    </row>
    <row r="2206" spans="1:7" hidden="1" x14ac:dyDescent="0.25">
      <c r="A2206" s="1" t="s">
        <v>371</v>
      </c>
      <c r="B2206" s="1" t="s">
        <v>372</v>
      </c>
      <c r="C2206" s="1" t="s">
        <v>9</v>
      </c>
      <c r="D2206" s="1">
        <v>2021</v>
      </c>
      <c r="E2206" s="1" t="s">
        <v>151</v>
      </c>
      <c r="F2206" s="1" t="s">
        <v>16</v>
      </c>
      <c r="G2206" s="1" t="s">
        <v>749</v>
      </c>
    </row>
    <row r="2207" spans="1:7" hidden="1" x14ac:dyDescent="0.25">
      <c r="A2207" s="1" t="s">
        <v>373</v>
      </c>
      <c r="B2207" s="1" t="s">
        <v>374</v>
      </c>
      <c r="C2207" s="1" t="s">
        <v>9</v>
      </c>
      <c r="D2207" s="1">
        <v>2021</v>
      </c>
      <c r="E2207" s="1" t="s">
        <v>151</v>
      </c>
      <c r="F2207" s="1" t="s">
        <v>16</v>
      </c>
      <c r="G2207" s="1" t="s">
        <v>749</v>
      </c>
    </row>
    <row r="2208" spans="1:7" hidden="1" x14ac:dyDescent="0.25">
      <c r="A2208" s="1" t="s">
        <v>375</v>
      </c>
      <c r="B2208" s="1" t="s">
        <v>376</v>
      </c>
      <c r="C2208" s="1" t="s">
        <v>9</v>
      </c>
      <c r="D2208" s="1">
        <v>2021</v>
      </c>
      <c r="E2208" s="1" t="s">
        <v>151</v>
      </c>
      <c r="F2208" s="1" t="s">
        <v>16</v>
      </c>
      <c r="G2208" s="1" t="s">
        <v>749</v>
      </c>
    </row>
    <row r="2209" spans="1:7" hidden="1" x14ac:dyDescent="0.25">
      <c r="A2209" s="1" t="s">
        <v>377</v>
      </c>
      <c r="B2209" s="1" t="s">
        <v>378</v>
      </c>
      <c r="C2209" s="1" t="s">
        <v>9</v>
      </c>
      <c r="D2209" s="1">
        <v>2021</v>
      </c>
      <c r="E2209" s="1" t="s">
        <v>151</v>
      </c>
      <c r="F2209" s="1" t="s">
        <v>16</v>
      </c>
      <c r="G2209" s="1" t="s">
        <v>749</v>
      </c>
    </row>
    <row r="2210" spans="1:7" hidden="1" x14ac:dyDescent="0.25">
      <c r="A2210" s="1" t="s">
        <v>379</v>
      </c>
      <c r="B2210" s="1" t="s">
        <v>380</v>
      </c>
      <c r="C2210" s="1" t="s">
        <v>9</v>
      </c>
      <c r="D2210" s="1">
        <v>2021</v>
      </c>
      <c r="E2210" s="1" t="s">
        <v>151</v>
      </c>
      <c r="F2210" s="1" t="s">
        <v>16</v>
      </c>
      <c r="G2210" s="1" t="s">
        <v>749</v>
      </c>
    </row>
    <row r="2211" spans="1:7" hidden="1" x14ac:dyDescent="0.25">
      <c r="A2211" s="1" t="s">
        <v>163</v>
      </c>
      <c r="B2211" s="1" t="s">
        <v>164</v>
      </c>
      <c r="C2211" s="1" t="s">
        <v>34</v>
      </c>
      <c r="D2211" s="1">
        <v>2021</v>
      </c>
      <c r="E2211" s="1" t="s">
        <v>151</v>
      </c>
      <c r="F2211" s="1" t="s">
        <v>16</v>
      </c>
      <c r="G2211" s="1" t="s">
        <v>750</v>
      </c>
    </row>
    <row r="2212" spans="1:7" hidden="1" x14ac:dyDescent="0.25">
      <c r="A2212" s="1" t="s">
        <v>22</v>
      </c>
      <c r="B2212" s="1" t="s">
        <v>23</v>
      </c>
      <c r="C2212" s="1" t="s">
        <v>9</v>
      </c>
      <c r="D2212" s="1">
        <v>2021</v>
      </c>
      <c r="E2212" s="1" t="s">
        <v>10</v>
      </c>
      <c r="F2212" s="1" t="s">
        <v>751</v>
      </c>
      <c r="G2212" s="1" t="s">
        <v>752</v>
      </c>
    </row>
    <row r="2213" spans="1:7" hidden="1" x14ac:dyDescent="0.25">
      <c r="A2213" s="1" t="s">
        <v>24</v>
      </c>
      <c r="B2213" s="1" t="s">
        <v>25</v>
      </c>
      <c r="C2213" s="1" t="s">
        <v>9</v>
      </c>
      <c r="D2213" s="1">
        <v>2021</v>
      </c>
      <c r="E2213" s="1" t="s">
        <v>10</v>
      </c>
      <c r="F2213" s="1" t="s">
        <v>751</v>
      </c>
      <c r="G2213" s="1" t="s">
        <v>752</v>
      </c>
    </row>
    <row r="2214" spans="1:7" hidden="1" x14ac:dyDescent="0.25">
      <c r="A2214" s="1" t="s">
        <v>403</v>
      </c>
      <c r="B2214" s="1" t="s">
        <v>404</v>
      </c>
      <c r="C2214" s="1" t="s">
        <v>9</v>
      </c>
      <c r="D2214" s="1">
        <v>2021</v>
      </c>
      <c r="E2214" s="1" t="s">
        <v>10</v>
      </c>
      <c r="F2214" s="1" t="s">
        <v>751</v>
      </c>
      <c r="G2214" s="1" t="s">
        <v>752</v>
      </c>
    </row>
    <row r="2215" spans="1:7" hidden="1" x14ac:dyDescent="0.25">
      <c r="A2215" s="1" t="s">
        <v>405</v>
      </c>
      <c r="B2215" s="1" t="s">
        <v>406</v>
      </c>
      <c r="C2215" s="1" t="s">
        <v>9</v>
      </c>
      <c r="D2215" s="1">
        <v>2021</v>
      </c>
      <c r="E2215" s="1" t="s">
        <v>10</v>
      </c>
      <c r="F2215" s="1" t="s">
        <v>751</v>
      </c>
      <c r="G2215" s="1" t="s">
        <v>752</v>
      </c>
    </row>
    <row r="2216" spans="1:7" hidden="1" x14ac:dyDescent="0.25">
      <c r="A2216" s="1" t="s">
        <v>407</v>
      </c>
      <c r="B2216" s="1" t="s">
        <v>408</v>
      </c>
      <c r="C2216" s="1" t="s">
        <v>9</v>
      </c>
      <c r="D2216" s="1">
        <v>2021</v>
      </c>
      <c r="E2216" s="1" t="s">
        <v>10</v>
      </c>
      <c r="F2216" s="1" t="s">
        <v>751</v>
      </c>
      <c r="G2216" s="1" t="s">
        <v>752</v>
      </c>
    </row>
    <row r="2217" spans="1:7" hidden="1" x14ac:dyDescent="0.25">
      <c r="A2217" s="1" t="s">
        <v>409</v>
      </c>
      <c r="B2217" s="1" t="s">
        <v>410</v>
      </c>
      <c r="C2217" s="1" t="s">
        <v>9</v>
      </c>
      <c r="D2217" s="1">
        <v>2021</v>
      </c>
      <c r="E2217" s="1" t="s">
        <v>10</v>
      </c>
      <c r="F2217" s="1" t="s">
        <v>751</v>
      </c>
      <c r="G2217" s="1" t="s">
        <v>752</v>
      </c>
    </row>
    <row r="2218" spans="1:7" hidden="1" x14ac:dyDescent="0.25">
      <c r="A2218" s="1" t="s">
        <v>411</v>
      </c>
      <c r="B2218" s="1" t="s">
        <v>412</v>
      </c>
      <c r="C2218" s="1" t="s">
        <v>9</v>
      </c>
      <c r="D2218" s="1">
        <v>2021</v>
      </c>
      <c r="E2218" s="1" t="s">
        <v>10</v>
      </c>
      <c r="F2218" s="1" t="s">
        <v>751</v>
      </c>
      <c r="G2218" s="1" t="s">
        <v>752</v>
      </c>
    </row>
    <row r="2219" spans="1:7" hidden="1" x14ac:dyDescent="0.25">
      <c r="A2219" s="1" t="s">
        <v>413</v>
      </c>
      <c r="B2219" s="1" t="s">
        <v>414</v>
      </c>
      <c r="C2219" s="1" t="s">
        <v>9</v>
      </c>
      <c r="D2219" s="1">
        <v>2021</v>
      </c>
      <c r="E2219" s="1" t="s">
        <v>10</v>
      </c>
      <c r="F2219" s="1" t="s">
        <v>751</v>
      </c>
      <c r="G2219" s="1" t="s">
        <v>752</v>
      </c>
    </row>
    <row r="2220" spans="1:7" hidden="1" x14ac:dyDescent="0.25">
      <c r="A2220" s="1" t="s">
        <v>415</v>
      </c>
      <c r="B2220" s="1" t="s">
        <v>416</v>
      </c>
      <c r="C2220" s="1" t="s">
        <v>9</v>
      </c>
      <c r="D2220" s="1">
        <v>2021</v>
      </c>
      <c r="E2220" s="1" t="s">
        <v>10</v>
      </c>
      <c r="F2220" s="1" t="s">
        <v>751</v>
      </c>
      <c r="G2220" s="1" t="s">
        <v>752</v>
      </c>
    </row>
    <row r="2221" spans="1:7" hidden="1" x14ac:dyDescent="0.25">
      <c r="A2221" s="1" t="s">
        <v>417</v>
      </c>
      <c r="B2221" s="1" t="s">
        <v>418</v>
      </c>
      <c r="C2221" s="1" t="s">
        <v>9</v>
      </c>
      <c r="D2221" s="1">
        <v>2021</v>
      </c>
      <c r="E2221" s="1" t="s">
        <v>10</v>
      </c>
      <c r="F2221" s="1" t="s">
        <v>751</v>
      </c>
      <c r="G2221" s="1" t="s">
        <v>752</v>
      </c>
    </row>
    <row r="2222" spans="1:7" hidden="1" x14ac:dyDescent="0.25">
      <c r="A2222" s="1" t="s">
        <v>419</v>
      </c>
      <c r="B2222" s="1" t="s">
        <v>420</v>
      </c>
      <c r="C2222" s="1" t="s">
        <v>9</v>
      </c>
      <c r="D2222" s="1">
        <v>2021</v>
      </c>
      <c r="E2222" s="1" t="s">
        <v>10</v>
      </c>
      <c r="F2222" s="1" t="s">
        <v>751</v>
      </c>
      <c r="G2222" s="1" t="s">
        <v>752</v>
      </c>
    </row>
    <row r="2223" spans="1:7" hidden="1" x14ac:dyDescent="0.25">
      <c r="A2223" s="1" t="s">
        <v>421</v>
      </c>
      <c r="B2223" s="1" t="s">
        <v>422</v>
      </c>
      <c r="C2223" s="1" t="s">
        <v>9</v>
      </c>
      <c r="D2223" s="1">
        <v>2021</v>
      </c>
      <c r="E2223" s="1" t="s">
        <v>10</v>
      </c>
      <c r="F2223" s="1" t="s">
        <v>751</v>
      </c>
      <c r="G2223" s="1" t="s">
        <v>752</v>
      </c>
    </row>
    <row r="2224" spans="1:7" hidden="1" x14ac:dyDescent="0.25">
      <c r="A2224" s="1" t="s">
        <v>423</v>
      </c>
      <c r="B2224" s="1" t="s">
        <v>424</v>
      </c>
      <c r="C2224" s="1" t="s">
        <v>9</v>
      </c>
      <c r="D2224" s="1">
        <v>2021</v>
      </c>
      <c r="E2224" s="1" t="s">
        <v>10</v>
      </c>
      <c r="F2224" s="1" t="s">
        <v>751</v>
      </c>
      <c r="G2224" s="1" t="s">
        <v>752</v>
      </c>
    </row>
    <row r="2225" spans="1:7" hidden="1" x14ac:dyDescent="0.25">
      <c r="A2225" s="1" t="s">
        <v>425</v>
      </c>
      <c r="B2225" s="1" t="s">
        <v>426</v>
      </c>
      <c r="C2225" s="1" t="s">
        <v>9</v>
      </c>
      <c r="D2225" s="1">
        <v>2021</v>
      </c>
      <c r="E2225" s="1" t="s">
        <v>10</v>
      </c>
      <c r="F2225" s="1" t="s">
        <v>751</v>
      </c>
      <c r="G2225" s="1" t="s">
        <v>752</v>
      </c>
    </row>
    <row r="2226" spans="1:7" hidden="1" x14ac:dyDescent="0.25">
      <c r="A2226" s="1" t="s">
        <v>427</v>
      </c>
      <c r="B2226" s="1" t="s">
        <v>428</v>
      </c>
      <c r="C2226" s="1" t="s">
        <v>9</v>
      </c>
      <c r="D2226" s="1">
        <v>2021</v>
      </c>
      <c r="E2226" s="1" t="s">
        <v>10</v>
      </c>
      <c r="F2226" s="1" t="s">
        <v>751</v>
      </c>
      <c r="G2226" s="1" t="s">
        <v>752</v>
      </c>
    </row>
    <row r="2227" spans="1:7" hidden="1" x14ac:dyDescent="0.25">
      <c r="A2227" s="1" t="s">
        <v>429</v>
      </c>
      <c r="B2227" s="1" t="s">
        <v>430</v>
      </c>
      <c r="C2227" s="1" t="s">
        <v>9</v>
      </c>
      <c r="D2227" s="1">
        <v>2021</v>
      </c>
      <c r="E2227" s="1" t="s">
        <v>10</v>
      </c>
      <c r="F2227" s="1" t="s">
        <v>751</v>
      </c>
      <c r="G2227" s="1" t="s">
        <v>752</v>
      </c>
    </row>
    <row r="2228" spans="1:7" hidden="1" x14ac:dyDescent="0.25">
      <c r="A2228" s="1" t="s">
        <v>431</v>
      </c>
      <c r="B2228" s="1" t="s">
        <v>432</v>
      </c>
      <c r="C2228" s="1" t="s">
        <v>9</v>
      </c>
      <c r="D2228" s="1">
        <v>2021</v>
      </c>
      <c r="E2228" s="1" t="s">
        <v>10</v>
      </c>
      <c r="F2228" s="1" t="s">
        <v>751</v>
      </c>
      <c r="G2228" s="1" t="s">
        <v>752</v>
      </c>
    </row>
    <row r="2229" spans="1:7" hidden="1" x14ac:dyDescent="0.25">
      <c r="A2229" s="1" t="s">
        <v>433</v>
      </c>
      <c r="B2229" s="1" t="s">
        <v>434</v>
      </c>
      <c r="C2229" s="1" t="s">
        <v>9</v>
      </c>
      <c r="D2229" s="1">
        <v>2021</v>
      </c>
      <c r="E2229" s="1" t="s">
        <v>10</v>
      </c>
      <c r="F2229" s="1" t="s">
        <v>751</v>
      </c>
      <c r="G2229" s="1" t="s">
        <v>752</v>
      </c>
    </row>
    <row r="2230" spans="1:7" hidden="1" x14ac:dyDescent="0.25">
      <c r="A2230" s="1" t="s">
        <v>435</v>
      </c>
      <c r="B2230" s="1" t="s">
        <v>436</v>
      </c>
      <c r="C2230" s="1" t="s">
        <v>9</v>
      </c>
      <c r="D2230" s="1">
        <v>2021</v>
      </c>
      <c r="E2230" s="1" t="s">
        <v>10</v>
      </c>
      <c r="F2230" s="1" t="s">
        <v>751</v>
      </c>
      <c r="G2230" s="1" t="s">
        <v>752</v>
      </c>
    </row>
    <row r="2231" spans="1:7" hidden="1" x14ac:dyDescent="0.25">
      <c r="A2231" s="1" t="s">
        <v>437</v>
      </c>
      <c r="B2231" s="1" t="s">
        <v>438</v>
      </c>
      <c r="C2231" s="1" t="s">
        <v>9</v>
      </c>
      <c r="D2231" s="1">
        <v>2021</v>
      </c>
      <c r="E2231" s="1" t="s">
        <v>10</v>
      </c>
      <c r="F2231" s="1" t="s">
        <v>751</v>
      </c>
      <c r="G2231" s="1" t="s">
        <v>752</v>
      </c>
    </row>
    <row r="2232" spans="1:7" hidden="1" x14ac:dyDescent="0.25">
      <c r="A2232" s="1" t="s">
        <v>439</v>
      </c>
      <c r="B2232" s="1" t="s">
        <v>440</v>
      </c>
      <c r="C2232" s="1" t="s">
        <v>9</v>
      </c>
      <c r="D2232" s="1">
        <v>2021</v>
      </c>
      <c r="E2232" s="1" t="s">
        <v>10</v>
      </c>
      <c r="F2232" s="1" t="s">
        <v>751</v>
      </c>
      <c r="G2232" s="1" t="s">
        <v>752</v>
      </c>
    </row>
    <row r="2233" spans="1:7" hidden="1" x14ac:dyDescent="0.25">
      <c r="A2233" s="1" t="s">
        <v>441</v>
      </c>
      <c r="B2233" s="1" t="s">
        <v>442</v>
      </c>
      <c r="C2233" s="1" t="s">
        <v>9</v>
      </c>
      <c r="D2233" s="1">
        <v>2021</v>
      </c>
      <c r="E2233" s="1" t="s">
        <v>10</v>
      </c>
      <c r="F2233" s="1" t="s">
        <v>751</v>
      </c>
      <c r="G2233" s="1" t="s">
        <v>752</v>
      </c>
    </row>
    <row r="2234" spans="1:7" hidden="1" x14ac:dyDescent="0.25">
      <c r="A2234" s="1" t="s">
        <v>443</v>
      </c>
      <c r="B2234" s="1" t="s">
        <v>444</v>
      </c>
      <c r="C2234" s="1" t="s">
        <v>9</v>
      </c>
      <c r="D2234" s="1">
        <v>2021</v>
      </c>
      <c r="E2234" s="1" t="s">
        <v>10</v>
      </c>
      <c r="F2234" s="1" t="s">
        <v>751</v>
      </c>
      <c r="G2234" s="1" t="s">
        <v>752</v>
      </c>
    </row>
    <row r="2235" spans="1:7" hidden="1" x14ac:dyDescent="0.25">
      <c r="A2235" s="1" t="s">
        <v>445</v>
      </c>
      <c r="B2235" s="1" t="s">
        <v>446</v>
      </c>
      <c r="C2235" s="1" t="s">
        <v>9</v>
      </c>
      <c r="D2235" s="1">
        <v>2021</v>
      </c>
      <c r="E2235" s="1" t="s">
        <v>10</v>
      </c>
      <c r="F2235" s="1" t="s">
        <v>751</v>
      </c>
      <c r="G2235" s="1" t="s">
        <v>752</v>
      </c>
    </row>
    <row r="2236" spans="1:7" hidden="1" x14ac:dyDescent="0.25">
      <c r="A2236" s="1" t="s">
        <v>447</v>
      </c>
      <c r="B2236" s="1" t="s">
        <v>448</v>
      </c>
      <c r="C2236" s="1" t="s">
        <v>9</v>
      </c>
      <c r="D2236" s="1">
        <v>2021</v>
      </c>
      <c r="E2236" s="1" t="s">
        <v>10</v>
      </c>
      <c r="F2236" s="1" t="s">
        <v>751</v>
      </c>
      <c r="G2236" s="1" t="s">
        <v>752</v>
      </c>
    </row>
    <row r="2237" spans="1:7" hidden="1" x14ac:dyDescent="0.25">
      <c r="A2237" s="1" t="s">
        <v>449</v>
      </c>
      <c r="B2237" s="1" t="s">
        <v>450</v>
      </c>
      <c r="C2237" s="1" t="s">
        <v>9</v>
      </c>
      <c r="D2237" s="1">
        <v>2021</v>
      </c>
      <c r="E2237" s="1" t="s">
        <v>10</v>
      </c>
      <c r="F2237" s="1" t="s">
        <v>751</v>
      </c>
      <c r="G2237" s="1" t="s">
        <v>752</v>
      </c>
    </row>
    <row r="2238" spans="1:7" hidden="1" x14ac:dyDescent="0.25">
      <c r="A2238" s="1" t="s">
        <v>451</v>
      </c>
      <c r="B2238" s="1" t="s">
        <v>452</v>
      </c>
      <c r="C2238" s="1" t="s">
        <v>9</v>
      </c>
      <c r="D2238" s="1">
        <v>2021</v>
      </c>
      <c r="E2238" s="1" t="s">
        <v>10</v>
      </c>
      <c r="F2238" s="1" t="s">
        <v>751</v>
      </c>
      <c r="G2238" s="1" t="s">
        <v>752</v>
      </c>
    </row>
    <row r="2239" spans="1:7" hidden="1" x14ac:dyDescent="0.25">
      <c r="A2239" s="1" t="s">
        <v>453</v>
      </c>
      <c r="B2239" s="1" t="s">
        <v>454</v>
      </c>
      <c r="C2239" s="1" t="s">
        <v>9</v>
      </c>
      <c r="D2239" s="1">
        <v>2021</v>
      </c>
      <c r="E2239" s="1" t="s">
        <v>10</v>
      </c>
      <c r="F2239" s="1" t="s">
        <v>751</v>
      </c>
      <c r="G2239" s="1" t="s">
        <v>752</v>
      </c>
    </row>
    <row r="2240" spans="1:7" hidden="1" x14ac:dyDescent="0.25">
      <c r="A2240" s="1" t="s">
        <v>455</v>
      </c>
      <c r="B2240" s="1" t="s">
        <v>456</v>
      </c>
      <c r="C2240" s="1" t="s">
        <v>9</v>
      </c>
      <c r="D2240" s="1">
        <v>2021</v>
      </c>
      <c r="E2240" s="1" t="s">
        <v>10</v>
      </c>
      <c r="F2240" s="1" t="s">
        <v>751</v>
      </c>
      <c r="G2240" s="1" t="s">
        <v>752</v>
      </c>
    </row>
    <row r="2241" spans="1:7" hidden="1" x14ac:dyDescent="0.25">
      <c r="A2241" s="1" t="s">
        <v>457</v>
      </c>
      <c r="B2241" s="1" t="s">
        <v>458</v>
      </c>
      <c r="C2241" s="1" t="s">
        <v>9</v>
      </c>
      <c r="D2241" s="1">
        <v>2021</v>
      </c>
      <c r="E2241" s="1" t="s">
        <v>10</v>
      </c>
      <c r="F2241" s="1" t="s">
        <v>751</v>
      </c>
      <c r="G2241" s="1" t="s">
        <v>752</v>
      </c>
    </row>
    <row r="2242" spans="1:7" hidden="1" x14ac:dyDescent="0.25">
      <c r="A2242" s="1" t="s">
        <v>459</v>
      </c>
      <c r="B2242" s="1" t="s">
        <v>460</v>
      </c>
      <c r="C2242" s="1" t="s">
        <v>9</v>
      </c>
      <c r="D2242" s="1">
        <v>2021</v>
      </c>
      <c r="E2242" s="1" t="s">
        <v>10</v>
      </c>
      <c r="F2242" s="1" t="s">
        <v>751</v>
      </c>
      <c r="G2242" s="1" t="s">
        <v>752</v>
      </c>
    </row>
    <row r="2243" spans="1:7" hidden="1" x14ac:dyDescent="0.25">
      <c r="A2243" s="1" t="s">
        <v>461</v>
      </c>
      <c r="B2243" s="1" t="s">
        <v>462</v>
      </c>
      <c r="C2243" s="1" t="s">
        <v>9</v>
      </c>
      <c r="D2243" s="1">
        <v>2021</v>
      </c>
      <c r="E2243" s="1" t="s">
        <v>10</v>
      </c>
      <c r="F2243" s="1" t="s">
        <v>751</v>
      </c>
      <c r="G2243" s="1" t="s">
        <v>752</v>
      </c>
    </row>
    <row r="2244" spans="1:7" hidden="1" x14ac:dyDescent="0.25">
      <c r="A2244" s="1" t="s">
        <v>463</v>
      </c>
      <c r="B2244" s="1" t="s">
        <v>464</v>
      </c>
      <c r="C2244" s="1" t="s">
        <v>9</v>
      </c>
      <c r="D2244" s="1">
        <v>2021</v>
      </c>
      <c r="E2244" s="1" t="s">
        <v>10</v>
      </c>
      <c r="F2244" s="1" t="s">
        <v>751</v>
      </c>
      <c r="G2244" s="1" t="s">
        <v>752</v>
      </c>
    </row>
    <row r="2245" spans="1:7" hidden="1" x14ac:dyDescent="0.25">
      <c r="A2245" s="1" t="s">
        <v>306</v>
      </c>
      <c r="B2245" s="1" t="s">
        <v>307</v>
      </c>
      <c r="C2245" s="1" t="s">
        <v>9</v>
      </c>
      <c r="D2245" s="1">
        <v>2021</v>
      </c>
      <c r="E2245" s="1" t="s">
        <v>10</v>
      </c>
      <c r="F2245" s="1" t="s">
        <v>751</v>
      </c>
      <c r="G2245" s="1" t="s">
        <v>752</v>
      </c>
    </row>
    <row r="2246" spans="1:7" hidden="1" x14ac:dyDescent="0.25">
      <c r="A2246" s="1" t="s">
        <v>471</v>
      </c>
      <c r="B2246" s="1" t="s">
        <v>472</v>
      </c>
      <c r="C2246" s="1" t="s">
        <v>9</v>
      </c>
      <c r="D2246" s="1">
        <v>2021</v>
      </c>
      <c r="E2246" s="1" t="s">
        <v>10</v>
      </c>
      <c r="F2246" s="1" t="s">
        <v>751</v>
      </c>
      <c r="G2246" s="1" t="s">
        <v>752</v>
      </c>
    </row>
    <row r="2247" spans="1:7" hidden="1" x14ac:dyDescent="0.25">
      <c r="A2247" s="1" t="s">
        <v>473</v>
      </c>
      <c r="B2247" s="1" t="s">
        <v>474</v>
      </c>
      <c r="C2247" s="1" t="s">
        <v>9</v>
      </c>
      <c r="D2247" s="1">
        <v>2021</v>
      </c>
      <c r="E2247" s="1" t="s">
        <v>10</v>
      </c>
      <c r="F2247" s="1" t="s">
        <v>751</v>
      </c>
      <c r="G2247" s="1" t="s">
        <v>752</v>
      </c>
    </row>
    <row r="2248" spans="1:7" hidden="1" x14ac:dyDescent="0.25">
      <c r="A2248" s="1" t="s">
        <v>308</v>
      </c>
      <c r="B2248" s="1" t="s">
        <v>309</v>
      </c>
      <c r="C2248" s="1" t="s">
        <v>9</v>
      </c>
      <c r="D2248" s="1">
        <v>2021</v>
      </c>
      <c r="E2248" s="1" t="s">
        <v>10</v>
      </c>
      <c r="F2248" s="1" t="s">
        <v>751</v>
      </c>
      <c r="G2248" s="1" t="s">
        <v>752</v>
      </c>
    </row>
    <row r="2249" spans="1:7" hidden="1" x14ac:dyDescent="0.25">
      <c r="A2249" s="1" t="s">
        <v>310</v>
      </c>
      <c r="B2249" s="1" t="s">
        <v>311</v>
      </c>
      <c r="C2249" s="1" t="s">
        <v>9</v>
      </c>
      <c r="D2249" s="1">
        <v>2021</v>
      </c>
      <c r="E2249" s="1" t="s">
        <v>10</v>
      </c>
      <c r="F2249" s="1" t="s">
        <v>751</v>
      </c>
      <c r="G2249" s="1" t="s">
        <v>752</v>
      </c>
    </row>
    <row r="2250" spans="1:7" hidden="1" x14ac:dyDescent="0.25">
      <c r="A2250" s="1" t="s">
        <v>312</v>
      </c>
      <c r="B2250" s="1" t="s">
        <v>313</v>
      </c>
      <c r="C2250" s="1" t="s">
        <v>9</v>
      </c>
      <c r="D2250" s="1">
        <v>2021</v>
      </c>
      <c r="E2250" s="1" t="s">
        <v>10</v>
      </c>
      <c r="F2250" s="1" t="s">
        <v>751</v>
      </c>
      <c r="G2250" s="1" t="s">
        <v>752</v>
      </c>
    </row>
    <row r="2251" spans="1:7" hidden="1" x14ac:dyDescent="0.25">
      <c r="A2251" s="1" t="s">
        <v>314</v>
      </c>
      <c r="B2251" s="1" t="s">
        <v>315</v>
      </c>
      <c r="C2251" s="1" t="s">
        <v>9</v>
      </c>
      <c r="D2251" s="1">
        <v>2021</v>
      </c>
      <c r="E2251" s="1" t="s">
        <v>10</v>
      </c>
      <c r="F2251" s="1" t="s">
        <v>751</v>
      </c>
      <c r="G2251" s="1" t="s">
        <v>752</v>
      </c>
    </row>
    <row r="2252" spans="1:7" hidden="1" x14ac:dyDescent="0.25">
      <c r="A2252" s="1" t="s">
        <v>316</v>
      </c>
      <c r="B2252" s="1" t="s">
        <v>317</v>
      </c>
      <c r="C2252" s="1" t="s">
        <v>9</v>
      </c>
      <c r="D2252" s="1">
        <v>2021</v>
      </c>
      <c r="E2252" s="1" t="s">
        <v>10</v>
      </c>
      <c r="F2252" s="1" t="s">
        <v>751</v>
      </c>
      <c r="G2252" s="1" t="s">
        <v>752</v>
      </c>
    </row>
    <row r="2253" spans="1:7" hidden="1" x14ac:dyDescent="0.25">
      <c r="A2253" s="1" t="s">
        <v>163</v>
      </c>
      <c r="B2253" s="1" t="s">
        <v>164</v>
      </c>
      <c r="C2253" s="1" t="s">
        <v>34</v>
      </c>
      <c r="D2253" s="1">
        <v>2021</v>
      </c>
      <c r="E2253" s="1" t="s">
        <v>10</v>
      </c>
      <c r="F2253" s="1" t="s">
        <v>751</v>
      </c>
      <c r="G2253" s="1" t="s">
        <v>753</v>
      </c>
    </row>
    <row r="2254" spans="1:7" hidden="1" x14ac:dyDescent="0.25">
      <c r="A2254" s="1" t="s">
        <v>350</v>
      </c>
      <c r="B2254" s="1" t="s">
        <v>351</v>
      </c>
      <c r="C2254" s="1" t="s">
        <v>9</v>
      </c>
      <c r="D2254" s="1">
        <v>2021</v>
      </c>
      <c r="E2254" s="1" t="s">
        <v>10</v>
      </c>
      <c r="F2254" s="1" t="s">
        <v>751</v>
      </c>
      <c r="G2254" s="1" t="s">
        <v>754</v>
      </c>
    </row>
    <row r="2255" spans="1:7" hidden="1" x14ac:dyDescent="0.25">
      <c r="A2255" s="1" t="s">
        <v>352</v>
      </c>
      <c r="B2255" s="1" t="s">
        <v>353</v>
      </c>
      <c r="C2255" s="1" t="s">
        <v>9</v>
      </c>
      <c r="D2255" s="1">
        <v>2021</v>
      </c>
      <c r="E2255" s="1" t="s">
        <v>10</v>
      </c>
      <c r="F2255" s="1" t="s">
        <v>751</v>
      </c>
      <c r="G2255" s="1" t="s">
        <v>754</v>
      </c>
    </row>
    <row r="2256" spans="1:7" hidden="1" x14ac:dyDescent="0.25">
      <c r="A2256" s="1" t="s">
        <v>354</v>
      </c>
      <c r="B2256" s="1" t="s">
        <v>355</v>
      </c>
      <c r="C2256" s="1" t="s">
        <v>9</v>
      </c>
      <c r="D2256" s="1">
        <v>2021</v>
      </c>
      <c r="E2256" s="1" t="s">
        <v>10</v>
      </c>
      <c r="F2256" s="1" t="s">
        <v>751</v>
      </c>
      <c r="G2256" s="1" t="s">
        <v>754</v>
      </c>
    </row>
    <row r="2257" spans="1:7" hidden="1" x14ac:dyDescent="0.25">
      <c r="A2257" s="1" t="s">
        <v>356</v>
      </c>
      <c r="B2257" s="1" t="s">
        <v>357</v>
      </c>
      <c r="C2257" s="1" t="s">
        <v>9</v>
      </c>
      <c r="D2257" s="1">
        <v>2021</v>
      </c>
      <c r="E2257" s="1" t="s">
        <v>10</v>
      </c>
      <c r="F2257" s="1" t="s">
        <v>751</v>
      </c>
      <c r="G2257" s="1" t="s">
        <v>754</v>
      </c>
    </row>
    <row r="2258" spans="1:7" hidden="1" x14ac:dyDescent="0.25">
      <c r="A2258" s="1" t="s">
        <v>358</v>
      </c>
      <c r="B2258" s="1" t="s">
        <v>359</v>
      </c>
      <c r="C2258" s="1" t="s">
        <v>9</v>
      </c>
      <c r="D2258" s="1">
        <v>2021</v>
      </c>
      <c r="E2258" s="1" t="s">
        <v>10</v>
      </c>
      <c r="F2258" s="1" t="s">
        <v>751</v>
      </c>
      <c r="G2258" s="1" t="s">
        <v>754</v>
      </c>
    </row>
    <row r="2259" spans="1:7" hidden="1" x14ac:dyDescent="0.25">
      <c r="A2259" s="1" t="s">
        <v>360</v>
      </c>
      <c r="B2259" s="1" t="s">
        <v>361</v>
      </c>
      <c r="C2259" s="1" t="s">
        <v>9</v>
      </c>
      <c r="D2259" s="1">
        <v>2021</v>
      </c>
      <c r="E2259" s="1" t="s">
        <v>10</v>
      </c>
      <c r="F2259" s="1" t="s">
        <v>751</v>
      </c>
      <c r="G2259" s="1" t="s">
        <v>754</v>
      </c>
    </row>
    <row r="2260" spans="1:7" hidden="1" x14ac:dyDescent="0.25">
      <c r="A2260" s="1" t="s">
        <v>362</v>
      </c>
      <c r="B2260" s="1" t="s">
        <v>363</v>
      </c>
      <c r="C2260" s="1" t="s">
        <v>9</v>
      </c>
      <c r="D2260" s="1">
        <v>2021</v>
      </c>
      <c r="E2260" s="1" t="s">
        <v>10</v>
      </c>
      <c r="F2260" s="1" t="s">
        <v>751</v>
      </c>
      <c r="G2260" s="1" t="s">
        <v>754</v>
      </c>
    </row>
    <row r="2261" spans="1:7" hidden="1" x14ac:dyDescent="0.25">
      <c r="A2261" s="1" t="s">
        <v>364</v>
      </c>
      <c r="B2261" s="1" t="s">
        <v>158</v>
      </c>
      <c r="C2261" s="1" t="s">
        <v>9</v>
      </c>
      <c r="D2261" s="1">
        <v>2021</v>
      </c>
      <c r="E2261" s="1" t="s">
        <v>10</v>
      </c>
      <c r="F2261" s="1" t="s">
        <v>751</v>
      </c>
      <c r="G2261" s="1" t="s">
        <v>754</v>
      </c>
    </row>
    <row r="2262" spans="1:7" hidden="1" x14ac:dyDescent="0.25">
      <c r="A2262" s="1" t="s">
        <v>365</v>
      </c>
      <c r="B2262" s="1" t="s">
        <v>366</v>
      </c>
      <c r="C2262" s="1" t="s">
        <v>9</v>
      </c>
      <c r="D2262" s="1">
        <v>2021</v>
      </c>
      <c r="E2262" s="1" t="s">
        <v>10</v>
      </c>
      <c r="F2262" s="1" t="s">
        <v>751</v>
      </c>
      <c r="G2262" s="1" t="s">
        <v>754</v>
      </c>
    </row>
    <row r="2263" spans="1:7" hidden="1" x14ac:dyDescent="0.25">
      <c r="A2263" s="1" t="s">
        <v>367</v>
      </c>
      <c r="B2263" s="1" t="s">
        <v>368</v>
      </c>
      <c r="C2263" s="1" t="s">
        <v>9</v>
      </c>
      <c r="D2263" s="1">
        <v>2021</v>
      </c>
      <c r="E2263" s="1" t="s">
        <v>10</v>
      </c>
      <c r="F2263" s="1" t="s">
        <v>751</v>
      </c>
      <c r="G2263" s="1" t="s">
        <v>754</v>
      </c>
    </row>
    <row r="2264" spans="1:7" hidden="1" x14ac:dyDescent="0.25">
      <c r="A2264" s="1" t="s">
        <v>369</v>
      </c>
      <c r="B2264" s="1" t="s">
        <v>370</v>
      </c>
      <c r="C2264" s="1" t="s">
        <v>9</v>
      </c>
      <c r="D2264" s="1">
        <v>2021</v>
      </c>
      <c r="E2264" s="1" t="s">
        <v>10</v>
      </c>
      <c r="F2264" s="1" t="s">
        <v>751</v>
      </c>
      <c r="G2264" s="1" t="s">
        <v>754</v>
      </c>
    </row>
    <row r="2265" spans="1:7" hidden="1" x14ac:dyDescent="0.25">
      <c r="A2265" s="1" t="s">
        <v>371</v>
      </c>
      <c r="B2265" s="1" t="s">
        <v>372</v>
      </c>
      <c r="C2265" s="1" t="s">
        <v>9</v>
      </c>
      <c r="D2265" s="1">
        <v>2021</v>
      </c>
      <c r="E2265" s="1" t="s">
        <v>10</v>
      </c>
      <c r="F2265" s="1" t="s">
        <v>751</v>
      </c>
      <c r="G2265" s="1" t="s">
        <v>754</v>
      </c>
    </row>
    <row r="2266" spans="1:7" hidden="1" x14ac:dyDescent="0.25">
      <c r="A2266" s="1" t="s">
        <v>373</v>
      </c>
      <c r="B2266" s="1" t="s">
        <v>374</v>
      </c>
      <c r="C2266" s="1" t="s">
        <v>9</v>
      </c>
      <c r="D2266" s="1">
        <v>2021</v>
      </c>
      <c r="E2266" s="1" t="s">
        <v>10</v>
      </c>
      <c r="F2266" s="1" t="s">
        <v>751</v>
      </c>
      <c r="G2266" s="1" t="s">
        <v>754</v>
      </c>
    </row>
    <row r="2267" spans="1:7" hidden="1" x14ac:dyDescent="0.25">
      <c r="A2267" s="1" t="s">
        <v>375</v>
      </c>
      <c r="B2267" s="1" t="s">
        <v>376</v>
      </c>
      <c r="C2267" s="1" t="s">
        <v>9</v>
      </c>
      <c r="D2267" s="1">
        <v>2021</v>
      </c>
      <c r="E2267" s="1" t="s">
        <v>10</v>
      </c>
      <c r="F2267" s="1" t="s">
        <v>751</v>
      </c>
      <c r="G2267" s="1" t="s">
        <v>754</v>
      </c>
    </row>
    <row r="2268" spans="1:7" hidden="1" x14ac:dyDescent="0.25">
      <c r="A2268" s="1" t="s">
        <v>377</v>
      </c>
      <c r="B2268" s="1" t="s">
        <v>378</v>
      </c>
      <c r="C2268" s="1" t="s">
        <v>9</v>
      </c>
      <c r="D2268" s="1">
        <v>2021</v>
      </c>
      <c r="E2268" s="1" t="s">
        <v>10</v>
      </c>
      <c r="F2268" s="1" t="s">
        <v>751</v>
      </c>
      <c r="G2268" s="1" t="s">
        <v>754</v>
      </c>
    </row>
    <row r="2269" spans="1:7" hidden="1" x14ac:dyDescent="0.25">
      <c r="A2269" s="1" t="s">
        <v>379</v>
      </c>
      <c r="B2269" s="1" t="s">
        <v>380</v>
      </c>
      <c r="C2269" s="1" t="s">
        <v>9</v>
      </c>
      <c r="D2269" s="1">
        <v>2021</v>
      </c>
      <c r="E2269" s="1" t="s">
        <v>10</v>
      </c>
      <c r="F2269" s="1" t="s">
        <v>751</v>
      </c>
      <c r="G2269" s="1" t="s">
        <v>754</v>
      </c>
    </row>
    <row r="2270" spans="1:7" hidden="1" x14ac:dyDescent="0.25">
      <c r="A2270" s="1" t="s">
        <v>318</v>
      </c>
      <c r="B2270" s="1" t="s">
        <v>319</v>
      </c>
      <c r="C2270" s="1" t="s">
        <v>9</v>
      </c>
      <c r="D2270" s="1">
        <v>2021</v>
      </c>
      <c r="E2270" s="1" t="s">
        <v>10</v>
      </c>
      <c r="F2270" s="1" t="s">
        <v>751</v>
      </c>
      <c r="G2270" s="1" t="s">
        <v>755</v>
      </c>
    </row>
    <row r="2271" spans="1:7" hidden="1" x14ac:dyDescent="0.25">
      <c r="A2271" s="1" t="s">
        <v>673</v>
      </c>
      <c r="B2271" s="1" t="s">
        <v>674</v>
      </c>
      <c r="C2271" s="1" t="s">
        <v>9</v>
      </c>
      <c r="D2271" s="1">
        <v>2021</v>
      </c>
      <c r="E2271" s="1" t="s">
        <v>10</v>
      </c>
      <c r="F2271" s="1" t="s">
        <v>751</v>
      </c>
      <c r="G2271" s="1" t="s">
        <v>755</v>
      </c>
    </row>
    <row r="2272" spans="1:7" hidden="1" x14ac:dyDescent="0.25">
      <c r="A2272" s="1" t="s">
        <v>669</v>
      </c>
      <c r="B2272" s="1" t="s">
        <v>331</v>
      </c>
      <c r="C2272" s="1" t="s">
        <v>9</v>
      </c>
      <c r="D2272" s="1">
        <v>2021</v>
      </c>
      <c r="E2272" s="1" t="s">
        <v>10</v>
      </c>
      <c r="F2272" s="1" t="s">
        <v>751</v>
      </c>
      <c r="G2272" s="1" t="s">
        <v>755</v>
      </c>
    </row>
    <row r="2273" spans="1:7" hidden="1" x14ac:dyDescent="0.25">
      <c r="A2273" s="1" t="s">
        <v>332</v>
      </c>
      <c r="B2273" s="1" t="s">
        <v>333</v>
      </c>
      <c r="C2273" s="1" t="s">
        <v>9</v>
      </c>
      <c r="D2273" s="1">
        <v>2021</v>
      </c>
      <c r="E2273" s="1" t="s">
        <v>10</v>
      </c>
      <c r="F2273" s="1" t="s">
        <v>751</v>
      </c>
      <c r="G2273" s="1" t="s">
        <v>755</v>
      </c>
    </row>
    <row r="2274" spans="1:7" hidden="1" x14ac:dyDescent="0.25">
      <c r="A2274" s="1" t="s">
        <v>489</v>
      </c>
      <c r="B2274" s="1" t="s">
        <v>331</v>
      </c>
      <c r="C2274" s="1" t="s">
        <v>9</v>
      </c>
      <c r="D2274" s="1">
        <v>2021</v>
      </c>
      <c r="E2274" s="1" t="s">
        <v>10</v>
      </c>
      <c r="F2274" s="1" t="s">
        <v>751</v>
      </c>
      <c r="G2274" s="1" t="s">
        <v>755</v>
      </c>
    </row>
    <row r="2275" spans="1:7" hidden="1" x14ac:dyDescent="0.25">
      <c r="A2275" s="1" t="s">
        <v>381</v>
      </c>
      <c r="B2275" s="1" t="s">
        <v>382</v>
      </c>
      <c r="C2275" s="1" t="s">
        <v>9</v>
      </c>
      <c r="D2275" s="1">
        <v>2021</v>
      </c>
      <c r="E2275" s="1" t="s">
        <v>10</v>
      </c>
      <c r="F2275" s="1" t="s">
        <v>751</v>
      </c>
      <c r="G2275" s="1" t="s">
        <v>755</v>
      </c>
    </row>
    <row r="2276" spans="1:7" hidden="1" x14ac:dyDescent="0.25">
      <c r="A2276" s="1" t="s">
        <v>520</v>
      </c>
      <c r="B2276" s="1" t="s">
        <v>521</v>
      </c>
      <c r="C2276" s="1" t="s">
        <v>9</v>
      </c>
      <c r="D2276" s="1">
        <v>2021</v>
      </c>
      <c r="E2276" s="1" t="s">
        <v>10</v>
      </c>
      <c r="F2276" s="1" t="s">
        <v>751</v>
      </c>
      <c r="G2276" s="1" t="s">
        <v>755</v>
      </c>
    </row>
    <row r="2277" spans="1:7" hidden="1" x14ac:dyDescent="0.25">
      <c r="A2277" s="1" t="s">
        <v>321</v>
      </c>
      <c r="B2277" s="1" t="s">
        <v>322</v>
      </c>
      <c r="C2277" s="1" t="s">
        <v>9</v>
      </c>
      <c r="D2277" s="1">
        <v>2021</v>
      </c>
      <c r="E2277" s="1" t="s">
        <v>10</v>
      </c>
      <c r="F2277" s="1" t="s">
        <v>751</v>
      </c>
      <c r="G2277" s="1" t="s">
        <v>756</v>
      </c>
    </row>
    <row r="2278" spans="1:7" hidden="1" x14ac:dyDescent="0.25">
      <c r="A2278" s="1" t="s">
        <v>323</v>
      </c>
      <c r="B2278" s="1" t="s">
        <v>324</v>
      </c>
      <c r="C2278" s="1" t="s">
        <v>9</v>
      </c>
      <c r="D2278" s="1">
        <v>2021</v>
      </c>
      <c r="E2278" s="1" t="s">
        <v>10</v>
      </c>
      <c r="F2278" s="1" t="s">
        <v>751</v>
      </c>
      <c r="G2278" s="1" t="s">
        <v>756</v>
      </c>
    </row>
    <row r="2279" spans="1:7" hidden="1" x14ac:dyDescent="0.25">
      <c r="A2279" s="1" t="s">
        <v>325</v>
      </c>
      <c r="B2279" s="1" t="s">
        <v>168</v>
      </c>
      <c r="C2279" s="1" t="s">
        <v>9</v>
      </c>
      <c r="D2279" s="1">
        <v>2021</v>
      </c>
      <c r="E2279" s="1" t="s">
        <v>10</v>
      </c>
      <c r="F2279" s="1" t="s">
        <v>751</v>
      </c>
      <c r="G2279" s="1" t="s">
        <v>756</v>
      </c>
    </row>
    <row r="2280" spans="1:7" hidden="1" x14ac:dyDescent="0.25">
      <c r="A2280" s="1" t="s">
        <v>326</v>
      </c>
      <c r="B2280" s="1" t="s">
        <v>175</v>
      </c>
      <c r="C2280" s="1" t="s">
        <v>9</v>
      </c>
      <c r="D2280" s="1">
        <v>2021</v>
      </c>
      <c r="E2280" s="1" t="s">
        <v>10</v>
      </c>
      <c r="F2280" s="1" t="s">
        <v>751</v>
      </c>
      <c r="G2280" s="1" t="s">
        <v>756</v>
      </c>
    </row>
    <row r="2281" spans="1:7" hidden="1" x14ac:dyDescent="0.25">
      <c r="A2281" s="1" t="s">
        <v>327</v>
      </c>
      <c r="B2281" s="1" t="s">
        <v>172</v>
      </c>
      <c r="C2281" s="1" t="s">
        <v>9</v>
      </c>
      <c r="D2281" s="1">
        <v>2021</v>
      </c>
      <c r="E2281" s="1" t="s">
        <v>10</v>
      </c>
      <c r="F2281" s="1" t="s">
        <v>751</v>
      </c>
      <c r="G2281" s="1" t="s">
        <v>756</v>
      </c>
    </row>
    <row r="2282" spans="1:7" hidden="1" x14ac:dyDescent="0.25">
      <c r="A2282" s="1" t="s">
        <v>328</v>
      </c>
      <c r="B2282" s="1" t="s">
        <v>329</v>
      </c>
      <c r="C2282" s="1" t="s">
        <v>9</v>
      </c>
      <c r="D2282" s="1">
        <v>2021</v>
      </c>
      <c r="E2282" s="1" t="s">
        <v>10</v>
      </c>
      <c r="F2282" s="1" t="s">
        <v>751</v>
      </c>
      <c r="G2282" s="1" t="s">
        <v>756</v>
      </c>
    </row>
    <row r="2283" spans="1:7" hidden="1" x14ac:dyDescent="0.25">
      <c r="A2283" s="1" t="s">
        <v>330</v>
      </c>
      <c r="B2283" s="1" t="s">
        <v>331</v>
      </c>
      <c r="C2283" s="1" t="s">
        <v>9</v>
      </c>
      <c r="D2283" s="1">
        <v>2021</v>
      </c>
      <c r="E2283" s="1" t="s">
        <v>10</v>
      </c>
      <c r="F2283" s="1" t="s">
        <v>751</v>
      </c>
      <c r="G2283" s="1" t="s">
        <v>756</v>
      </c>
    </row>
    <row r="2284" spans="1:7" hidden="1" x14ac:dyDescent="0.25">
      <c r="A2284" s="1" t="s">
        <v>341</v>
      </c>
      <c r="B2284" s="1" t="s">
        <v>342</v>
      </c>
      <c r="C2284" s="1" t="s">
        <v>9</v>
      </c>
      <c r="D2284" s="1">
        <v>2021</v>
      </c>
      <c r="E2284" s="1" t="s">
        <v>10</v>
      </c>
      <c r="F2284" s="1" t="s">
        <v>751</v>
      </c>
      <c r="G2284" s="1" t="s">
        <v>756</v>
      </c>
    </row>
    <row r="2285" spans="1:7" hidden="1" x14ac:dyDescent="0.25">
      <c r="A2285" s="1" t="s">
        <v>343</v>
      </c>
      <c r="B2285" s="1" t="s">
        <v>337</v>
      </c>
      <c r="C2285" s="1" t="s">
        <v>9</v>
      </c>
      <c r="D2285" s="1">
        <v>2021</v>
      </c>
      <c r="E2285" s="1" t="s">
        <v>10</v>
      </c>
      <c r="F2285" s="1" t="s">
        <v>751</v>
      </c>
      <c r="G2285" s="1" t="s">
        <v>756</v>
      </c>
    </row>
    <row r="2286" spans="1:7" hidden="1" x14ac:dyDescent="0.25">
      <c r="A2286" s="1" t="s">
        <v>344</v>
      </c>
      <c r="B2286" s="1" t="s">
        <v>345</v>
      </c>
      <c r="C2286" s="1" t="s">
        <v>9</v>
      </c>
      <c r="D2286" s="1">
        <v>2021</v>
      </c>
      <c r="E2286" s="1" t="s">
        <v>10</v>
      </c>
      <c r="F2286" s="1" t="s">
        <v>751</v>
      </c>
      <c r="G2286" s="1" t="s">
        <v>756</v>
      </c>
    </row>
    <row r="2287" spans="1:7" hidden="1" x14ac:dyDescent="0.25">
      <c r="A2287" s="1" t="s">
        <v>383</v>
      </c>
      <c r="B2287" s="1" t="s">
        <v>384</v>
      </c>
      <c r="C2287" s="1" t="s">
        <v>9</v>
      </c>
      <c r="D2287" s="1">
        <v>2021</v>
      </c>
      <c r="E2287" s="1" t="s">
        <v>10</v>
      </c>
      <c r="F2287" s="1" t="s">
        <v>751</v>
      </c>
      <c r="G2287" s="1" t="s">
        <v>756</v>
      </c>
    </row>
    <row r="2288" spans="1:7" hidden="1" x14ac:dyDescent="0.25">
      <c r="A2288" s="1" t="s">
        <v>385</v>
      </c>
      <c r="B2288" s="1" t="s">
        <v>386</v>
      </c>
      <c r="C2288" s="1" t="s">
        <v>9</v>
      </c>
      <c r="D2288" s="1">
        <v>2021</v>
      </c>
      <c r="E2288" s="1" t="s">
        <v>10</v>
      </c>
      <c r="F2288" s="1" t="s">
        <v>751</v>
      </c>
      <c r="G2288" s="1" t="s">
        <v>756</v>
      </c>
    </row>
    <row r="2289" spans="1:7" hidden="1" x14ac:dyDescent="0.25">
      <c r="A2289" s="1" t="s">
        <v>387</v>
      </c>
      <c r="B2289" s="1" t="s">
        <v>337</v>
      </c>
      <c r="C2289" s="1" t="s">
        <v>9</v>
      </c>
      <c r="D2289" s="1">
        <v>2021</v>
      </c>
      <c r="E2289" s="1" t="s">
        <v>10</v>
      </c>
      <c r="F2289" s="1" t="s">
        <v>751</v>
      </c>
      <c r="G2289" s="1" t="s">
        <v>756</v>
      </c>
    </row>
    <row r="2290" spans="1:7" hidden="1" x14ac:dyDescent="0.25">
      <c r="A2290" s="1" t="s">
        <v>388</v>
      </c>
      <c r="B2290" s="1" t="s">
        <v>389</v>
      </c>
      <c r="C2290" s="1" t="s">
        <v>9</v>
      </c>
      <c r="D2290" s="1">
        <v>2021</v>
      </c>
      <c r="E2290" s="1" t="s">
        <v>10</v>
      </c>
      <c r="F2290" s="1" t="s">
        <v>751</v>
      </c>
      <c r="G2290" s="1" t="s">
        <v>756</v>
      </c>
    </row>
    <row r="2291" spans="1:7" hidden="1" x14ac:dyDescent="0.25">
      <c r="A2291" s="1" t="s">
        <v>390</v>
      </c>
      <c r="B2291" s="1" t="s">
        <v>391</v>
      </c>
      <c r="C2291" s="1" t="s">
        <v>9</v>
      </c>
      <c r="D2291" s="1">
        <v>2021</v>
      </c>
      <c r="E2291" s="1" t="s">
        <v>10</v>
      </c>
      <c r="F2291" s="1" t="s">
        <v>751</v>
      </c>
      <c r="G2291" s="1" t="s">
        <v>756</v>
      </c>
    </row>
    <row r="2292" spans="1:7" hidden="1" x14ac:dyDescent="0.25">
      <c r="A2292" s="1" t="s">
        <v>392</v>
      </c>
      <c r="B2292" s="1" t="s">
        <v>393</v>
      </c>
      <c r="C2292" s="1" t="s">
        <v>9</v>
      </c>
      <c r="D2292" s="1">
        <v>2021</v>
      </c>
      <c r="E2292" s="1" t="s">
        <v>10</v>
      </c>
      <c r="F2292" s="1" t="s">
        <v>751</v>
      </c>
      <c r="G2292" s="1" t="s">
        <v>756</v>
      </c>
    </row>
    <row r="2293" spans="1:7" hidden="1" x14ac:dyDescent="0.25">
      <c r="A2293" s="1" t="s">
        <v>394</v>
      </c>
      <c r="B2293" s="1" t="s">
        <v>395</v>
      </c>
      <c r="C2293" s="1" t="s">
        <v>9</v>
      </c>
      <c r="D2293" s="1">
        <v>2021</v>
      </c>
      <c r="E2293" s="1" t="s">
        <v>10</v>
      </c>
      <c r="F2293" s="1" t="s">
        <v>751</v>
      </c>
      <c r="G2293" s="1" t="s">
        <v>756</v>
      </c>
    </row>
    <row r="2294" spans="1:7" hidden="1" x14ac:dyDescent="0.25">
      <c r="A2294" s="1" t="s">
        <v>396</v>
      </c>
      <c r="B2294" s="1" t="s">
        <v>324</v>
      </c>
      <c r="C2294" s="1" t="s">
        <v>9</v>
      </c>
      <c r="D2294" s="1">
        <v>2021</v>
      </c>
      <c r="E2294" s="1" t="s">
        <v>10</v>
      </c>
      <c r="F2294" s="1" t="s">
        <v>751</v>
      </c>
      <c r="G2294" s="1" t="s">
        <v>756</v>
      </c>
    </row>
    <row r="2295" spans="1:7" hidden="1" x14ac:dyDescent="0.25">
      <c r="A2295" s="1" t="s">
        <v>397</v>
      </c>
      <c r="B2295" s="1" t="s">
        <v>168</v>
      </c>
      <c r="C2295" s="1" t="s">
        <v>9</v>
      </c>
      <c r="D2295" s="1">
        <v>2021</v>
      </c>
      <c r="E2295" s="1" t="s">
        <v>10</v>
      </c>
      <c r="F2295" s="1" t="s">
        <v>751</v>
      </c>
      <c r="G2295" s="1" t="s">
        <v>756</v>
      </c>
    </row>
    <row r="2296" spans="1:7" hidden="1" x14ac:dyDescent="0.25">
      <c r="A2296" s="1" t="s">
        <v>398</v>
      </c>
      <c r="B2296" s="1" t="s">
        <v>175</v>
      </c>
      <c r="C2296" s="1" t="s">
        <v>9</v>
      </c>
      <c r="D2296" s="1">
        <v>2021</v>
      </c>
      <c r="E2296" s="1" t="s">
        <v>10</v>
      </c>
      <c r="F2296" s="1" t="s">
        <v>751</v>
      </c>
      <c r="G2296" s="1" t="s">
        <v>756</v>
      </c>
    </row>
    <row r="2297" spans="1:7" hidden="1" x14ac:dyDescent="0.25">
      <c r="A2297" s="1" t="s">
        <v>399</v>
      </c>
      <c r="B2297" s="1" t="s">
        <v>172</v>
      </c>
      <c r="C2297" s="1" t="s">
        <v>9</v>
      </c>
      <c r="D2297" s="1">
        <v>2021</v>
      </c>
      <c r="E2297" s="1" t="s">
        <v>10</v>
      </c>
      <c r="F2297" s="1" t="s">
        <v>751</v>
      </c>
      <c r="G2297" s="1" t="s">
        <v>756</v>
      </c>
    </row>
    <row r="2298" spans="1:7" hidden="1" x14ac:dyDescent="0.25">
      <c r="A2298" s="1" t="s">
        <v>400</v>
      </c>
      <c r="B2298" s="1" t="s">
        <v>401</v>
      </c>
      <c r="C2298" s="1" t="s">
        <v>9</v>
      </c>
      <c r="D2298" s="1">
        <v>2021</v>
      </c>
      <c r="E2298" s="1" t="s">
        <v>10</v>
      </c>
      <c r="F2298" s="1" t="s">
        <v>751</v>
      </c>
      <c r="G2298" s="1" t="s">
        <v>756</v>
      </c>
    </row>
    <row r="2299" spans="1:7" hidden="1" x14ac:dyDescent="0.25">
      <c r="A2299" s="1" t="s">
        <v>402</v>
      </c>
      <c r="B2299" s="1" t="s">
        <v>331</v>
      </c>
      <c r="C2299" s="1" t="s">
        <v>9</v>
      </c>
      <c r="D2299" s="1">
        <v>2021</v>
      </c>
      <c r="E2299" s="1" t="s">
        <v>10</v>
      </c>
      <c r="F2299" s="1" t="s">
        <v>751</v>
      </c>
      <c r="G2299" s="1" t="s">
        <v>756</v>
      </c>
    </row>
    <row r="2300" spans="1:7" hidden="1" x14ac:dyDescent="0.25">
      <c r="A2300" s="1" t="s">
        <v>22</v>
      </c>
      <c r="B2300" s="1" t="s">
        <v>23</v>
      </c>
      <c r="C2300" s="1" t="s">
        <v>9</v>
      </c>
      <c r="D2300" s="1">
        <v>2021</v>
      </c>
      <c r="E2300" s="1" t="s">
        <v>156</v>
      </c>
      <c r="F2300" s="1" t="s">
        <v>16</v>
      </c>
      <c r="G2300" s="1" t="s">
        <v>757</v>
      </c>
    </row>
    <row r="2301" spans="1:7" hidden="1" x14ac:dyDescent="0.25">
      <c r="A2301" s="1" t="s">
        <v>24</v>
      </c>
      <c r="B2301" s="1" t="s">
        <v>25</v>
      </c>
      <c r="C2301" s="1" t="s">
        <v>9</v>
      </c>
      <c r="D2301" s="1">
        <v>2021</v>
      </c>
      <c r="E2301" s="1" t="s">
        <v>156</v>
      </c>
      <c r="F2301" s="1" t="s">
        <v>16</v>
      </c>
      <c r="G2301" s="1" t="s">
        <v>757</v>
      </c>
    </row>
    <row r="2302" spans="1:7" hidden="1" x14ac:dyDescent="0.25">
      <c r="A2302" s="1" t="s">
        <v>403</v>
      </c>
      <c r="B2302" s="1" t="s">
        <v>404</v>
      </c>
      <c r="C2302" s="1" t="s">
        <v>9</v>
      </c>
      <c r="D2302" s="1">
        <v>2021</v>
      </c>
      <c r="E2302" s="1" t="s">
        <v>156</v>
      </c>
      <c r="F2302" s="1" t="s">
        <v>16</v>
      </c>
      <c r="G2302" s="1" t="s">
        <v>757</v>
      </c>
    </row>
    <row r="2303" spans="1:7" hidden="1" x14ac:dyDescent="0.25">
      <c r="A2303" s="1" t="s">
        <v>405</v>
      </c>
      <c r="B2303" s="1" t="s">
        <v>406</v>
      </c>
      <c r="C2303" s="1" t="s">
        <v>9</v>
      </c>
      <c r="D2303" s="1">
        <v>2021</v>
      </c>
      <c r="E2303" s="1" t="s">
        <v>156</v>
      </c>
      <c r="F2303" s="1" t="s">
        <v>16</v>
      </c>
      <c r="G2303" s="1" t="s">
        <v>757</v>
      </c>
    </row>
    <row r="2304" spans="1:7" hidden="1" x14ac:dyDescent="0.25">
      <c r="A2304" s="1" t="s">
        <v>407</v>
      </c>
      <c r="B2304" s="1" t="s">
        <v>408</v>
      </c>
      <c r="C2304" s="1" t="s">
        <v>9</v>
      </c>
      <c r="D2304" s="1">
        <v>2021</v>
      </c>
      <c r="E2304" s="1" t="s">
        <v>156</v>
      </c>
      <c r="F2304" s="1" t="s">
        <v>16</v>
      </c>
      <c r="G2304" s="1" t="s">
        <v>757</v>
      </c>
    </row>
    <row r="2305" spans="1:7" hidden="1" x14ac:dyDescent="0.25">
      <c r="A2305" s="1" t="s">
        <v>409</v>
      </c>
      <c r="B2305" s="1" t="s">
        <v>410</v>
      </c>
      <c r="C2305" s="1" t="s">
        <v>9</v>
      </c>
      <c r="D2305" s="1">
        <v>2021</v>
      </c>
      <c r="E2305" s="1" t="s">
        <v>156</v>
      </c>
      <c r="F2305" s="1" t="s">
        <v>16</v>
      </c>
      <c r="G2305" s="1" t="s">
        <v>757</v>
      </c>
    </row>
    <row r="2306" spans="1:7" hidden="1" x14ac:dyDescent="0.25">
      <c r="A2306" s="1" t="s">
        <v>411</v>
      </c>
      <c r="B2306" s="1" t="s">
        <v>412</v>
      </c>
      <c r="C2306" s="1" t="s">
        <v>9</v>
      </c>
      <c r="D2306" s="1">
        <v>2021</v>
      </c>
      <c r="E2306" s="1" t="s">
        <v>156</v>
      </c>
      <c r="F2306" s="1" t="s">
        <v>16</v>
      </c>
      <c r="G2306" s="1" t="s">
        <v>757</v>
      </c>
    </row>
    <row r="2307" spans="1:7" hidden="1" x14ac:dyDescent="0.25">
      <c r="A2307" s="1" t="s">
        <v>413</v>
      </c>
      <c r="B2307" s="1" t="s">
        <v>414</v>
      </c>
      <c r="C2307" s="1" t="s">
        <v>9</v>
      </c>
      <c r="D2307" s="1">
        <v>2021</v>
      </c>
      <c r="E2307" s="1" t="s">
        <v>156</v>
      </c>
      <c r="F2307" s="1" t="s">
        <v>16</v>
      </c>
      <c r="G2307" s="1" t="s">
        <v>757</v>
      </c>
    </row>
    <row r="2308" spans="1:7" hidden="1" x14ac:dyDescent="0.25">
      <c r="A2308" s="1" t="s">
        <v>415</v>
      </c>
      <c r="B2308" s="1" t="s">
        <v>416</v>
      </c>
      <c r="C2308" s="1" t="s">
        <v>9</v>
      </c>
      <c r="D2308" s="1">
        <v>2021</v>
      </c>
      <c r="E2308" s="1" t="s">
        <v>156</v>
      </c>
      <c r="F2308" s="1" t="s">
        <v>16</v>
      </c>
      <c r="G2308" s="1" t="s">
        <v>757</v>
      </c>
    </row>
    <row r="2309" spans="1:7" hidden="1" x14ac:dyDescent="0.25">
      <c r="A2309" s="1" t="s">
        <v>417</v>
      </c>
      <c r="B2309" s="1" t="s">
        <v>418</v>
      </c>
      <c r="C2309" s="1" t="s">
        <v>9</v>
      </c>
      <c r="D2309" s="1">
        <v>2021</v>
      </c>
      <c r="E2309" s="1" t="s">
        <v>156</v>
      </c>
      <c r="F2309" s="1" t="s">
        <v>16</v>
      </c>
      <c r="G2309" s="1" t="s">
        <v>757</v>
      </c>
    </row>
    <row r="2310" spans="1:7" hidden="1" x14ac:dyDescent="0.25">
      <c r="A2310" s="1" t="s">
        <v>419</v>
      </c>
      <c r="B2310" s="1" t="s">
        <v>420</v>
      </c>
      <c r="C2310" s="1" t="s">
        <v>9</v>
      </c>
      <c r="D2310" s="1">
        <v>2021</v>
      </c>
      <c r="E2310" s="1" t="s">
        <v>156</v>
      </c>
      <c r="F2310" s="1" t="s">
        <v>16</v>
      </c>
      <c r="G2310" s="1" t="s">
        <v>757</v>
      </c>
    </row>
    <row r="2311" spans="1:7" hidden="1" x14ac:dyDescent="0.25">
      <c r="A2311" s="1" t="s">
        <v>421</v>
      </c>
      <c r="B2311" s="1" t="s">
        <v>422</v>
      </c>
      <c r="C2311" s="1" t="s">
        <v>9</v>
      </c>
      <c r="D2311" s="1">
        <v>2021</v>
      </c>
      <c r="E2311" s="1" t="s">
        <v>156</v>
      </c>
      <c r="F2311" s="1" t="s">
        <v>16</v>
      </c>
      <c r="G2311" s="1" t="s">
        <v>757</v>
      </c>
    </row>
    <row r="2312" spans="1:7" hidden="1" x14ac:dyDescent="0.25">
      <c r="A2312" s="1" t="s">
        <v>423</v>
      </c>
      <c r="B2312" s="1" t="s">
        <v>424</v>
      </c>
      <c r="C2312" s="1" t="s">
        <v>9</v>
      </c>
      <c r="D2312" s="1">
        <v>2021</v>
      </c>
      <c r="E2312" s="1" t="s">
        <v>156</v>
      </c>
      <c r="F2312" s="1" t="s">
        <v>16</v>
      </c>
      <c r="G2312" s="1" t="s">
        <v>757</v>
      </c>
    </row>
    <row r="2313" spans="1:7" hidden="1" x14ac:dyDescent="0.25">
      <c r="A2313" s="1" t="s">
        <v>425</v>
      </c>
      <c r="B2313" s="1" t="s">
        <v>426</v>
      </c>
      <c r="C2313" s="1" t="s">
        <v>9</v>
      </c>
      <c r="D2313" s="1">
        <v>2021</v>
      </c>
      <c r="E2313" s="1" t="s">
        <v>156</v>
      </c>
      <c r="F2313" s="1" t="s">
        <v>16</v>
      </c>
      <c r="G2313" s="1" t="s">
        <v>757</v>
      </c>
    </row>
    <row r="2314" spans="1:7" hidden="1" x14ac:dyDescent="0.25">
      <c r="A2314" s="1" t="s">
        <v>427</v>
      </c>
      <c r="B2314" s="1" t="s">
        <v>428</v>
      </c>
      <c r="C2314" s="1" t="s">
        <v>9</v>
      </c>
      <c r="D2314" s="1">
        <v>2021</v>
      </c>
      <c r="E2314" s="1" t="s">
        <v>156</v>
      </c>
      <c r="F2314" s="1" t="s">
        <v>16</v>
      </c>
      <c r="G2314" s="1" t="s">
        <v>757</v>
      </c>
    </row>
    <row r="2315" spans="1:7" hidden="1" x14ac:dyDescent="0.25">
      <c r="A2315" s="1" t="s">
        <v>429</v>
      </c>
      <c r="B2315" s="1" t="s">
        <v>430</v>
      </c>
      <c r="C2315" s="1" t="s">
        <v>9</v>
      </c>
      <c r="D2315" s="1">
        <v>2021</v>
      </c>
      <c r="E2315" s="1" t="s">
        <v>156</v>
      </c>
      <c r="F2315" s="1" t="s">
        <v>16</v>
      </c>
      <c r="G2315" s="1" t="s">
        <v>757</v>
      </c>
    </row>
    <row r="2316" spans="1:7" hidden="1" x14ac:dyDescent="0.25">
      <c r="A2316" s="1" t="s">
        <v>431</v>
      </c>
      <c r="B2316" s="1" t="s">
        <v>432</v>
      </c>
      <c r="C2316" s="1" t="s">
        <v>9</v>
      </c>
      <c r="D2316" s="1">
        <v>2021</v>
      </c>
      <c r="E2316" s="1" t="s">
        <v>156</v>
      </c>
      <c r="F2316" s="1" t="s">
        <v>16</v>
      </c>
      <c r="G2316" s="1" t="s">
        <v>757</v>
      </c>
    </row>
    <row r="2317" spans="1:7" hidden="1" x14ac:dyDescent="0.25">
      <c r="A2317" s="1" t="s">
        <v>433</v>
      </c>
      <c r="B2317" s="1" t="s">
        <v>434</v>
      </c>
      <c r="C2317" s="1" t="s">
        <v>9</v>
      </c>
      <c r="D2317" s="1">
        <v>2021</v>
      </c>
      <c r="E2317" s="1" t="s">
        <v>156</v>
      </c>
      <c r="F2317" s="1" t="s">
        <v>16</v>
      </c>
      <c r="G2317" s="1" t="s">
        <v>757</v>
      </c>
    </row>
    <row r="2318" spans="1:7" hidden="1" x14ac:dyDescent="0.25">
      <c r="A2318" s="1" t="s">
        <v>435</v>
      </c>
      <c r="B2318" s="1" t="s">
        <v>436</v>
      </c>
      <c r="C2318" s="1" t="s">
        <v>9</v>
      </c>
      <c r="D2318" s="1">
        <v>2021</v>
      </c>
      <c r="E2318" s="1" t="s">
        <v>156</v>
      </c>
      <c r="F2318" s="1" t="s">
        <v>16</v>
      </c>
      <c r="G2318" s="1" t="s">
        <v>757</v>
      </c>
    </row>
    <row r="2319" spans="1:7" hidden="1" x14ac:dyDescent="0.25">
      <c r="A2319" s="1" t="s">
        <v>437</v>
      </c>
      <c r="B2319" s="1" t="s">
        <v>438</v>
      </c>
      <c r="C2319" s="1" t="s">
        <v>9</v>
      </c>
      <c r="D2319" s="1">
        <v>2021</v>
      </c>
      <c r="E2319" s="1" t="s">
        <v>156</v>
      </c>
      <c r="F2319" s="1" t="s">
        <v>16</v>
      </c>
      <c r="G2319" s="1" t="s">
        <v>757</v>
      </c>
    </row>
    <row r="2320" spans="1:7" hidden="1" x14ac:dyDescent="0.25">
      <c r="A2320" s="1" t="s">
        <v>439</v>
      </c>
      <c r="B2320" s="1" t="s">
        <v>440</v>
      </c>
      <c r="C2320" s="1" t="s">
        <v>9</v>
      </c>
      <c r="D2320" s="1">
        <v>2021</v>
      </c>
      <c r="E2320" s="1" t="s">
        <v>156</v>
      </c>
      <c r="F2320" s="1" t="s">
        <v>16</v>
      </c>
      <c r="G2320" s="1" t="s">
        <v>757</v>
      </c>
    </row>
    <row r="2321" spans="1:7" hidden="1" x14ac:dyDescent="0.25">
      <c r="A2321" s="1" t="s">
        <v>441</v>
      </c>
      <c r="B2321" s="1" t="s">
        <v>442</v>
      </c>
      <c r="C2321" s="1" t="s">
        <v>9</v>
      </c>
      <c r="D2321" s="1">
        <v>2021</v>
      </c>
      <c r="E2321" s="1" t="s">
        <v>156</v>
      </c>
      <c r="F2321" s="1" t="s">
        <v>16</v>
      </c>
      <c r="G2321" s="1" t="s">
        <v>757</v>
      </c>
    </row>
    <row r="2322" spans="1:7" hidden="1" x14ac:dyDescent="0.25">
      <c r="A2322" s="1" t="s">
        <v>443</v>
      </c>
      <c r="B2322" s="1" t="s">
        <v>444</v>
      </c>
      <c r="C2322" s="1" t="s">
        <v>9</v>
      </c>
      <c r="D2322" s="1">
        <v>2021</v>
      </c>
      <c r="E2322" s="1" t="s">
        <v>156</v>
      </c>
      <c r="F2322" s="1" t="s">
        <v>16</v>
      </c>
      <c r="G2322" s="1" t="s">
        <v>757</v>
      </c>
    </row>
    <row r="2323" spans="1:7" hidden="1" x14ac:dyDescent="0.25">
      <c r="A2323" s="1" t="s">
        <v>445</v>
      </c>
      <c r="B2323" s="1" t="s">
        <v>446</v>
      </c>
      <c r="C2323" s="1" t="s">
        <v>9</v>
      </c>
      <c r="D2323" s="1">
        <v>2021</v>
      </c>
      <c r="E2323" s="1" t="s">
        <v>156</v>
      </c>
      <c r="F2323" s="1" t="s">
        <v>16</v>
      </c>
      <c r="G2323" s="1" t="s">
        <v>757</v>
      </c>
    </row>
    <row r="2324" spans="1:7" hidden="1" x14ac:dyDescent="0.25">
      <c r="A2324" s="1" t="s">
        <v>447</v>
      </c>
      <c r="B2324" s="1" t="s">
        <v>587</v>
      </c>
      <c r="C2324" s="1" t="s">
        <v>9</v>
      </c>
      <c r="D2324" s="1">
        <v>2021</v>
      </c>
      <c r="E2324" s="1" t="s">
        <v>156</v>
      </c>
      <c r="F2324" s="1" t="s">
        <v>16</v>
      </c>
      <c r="G2324" s="1" t="s">
        <v>757</v>
      </c>
    </row>
    <row r="2325" spans="1:7" hidden="1" x14ac:dyDescent="0.25">
      <c r="A2325" s="1" t="s">
        <v>449</v>
      </c>
      <c r="B2325" s="1" t="s">
        <v>758</v>
      </c>
      <c r="C2325" s="1" t="s">
        <v>9</v>
      </c>
      <c r="D2325" s="1">
        <v>2021</v>
      </c>
      <c r="E2325" s="1" t="s">
        <v>156</v>
      </c>
      <c r="F2325" s="1" t="s">
        <v>16</v>
      </c>
      <c r="G2325" s="1" t="s">
        <v>757</v>
      </c>
    </row>
    <row r="2326" spans="1:7" hidden="1" x14ac:dyDescent="0.25">
      <c r="A2326" s="1" t="s">
        <v>451</v>
      </c>
      <c r="B2326" s="1" t="s">
        <v>624</v>
      </c>
      <c r="C2326" s="1" t="s">
        <v>9</v>
      </c>
      <c r="D2326" s="1">
        <v>2021</v>
      </c>
      <c r="E2326" s="1" t="s">
        <v>156</v>
      </c>
      <c r="F2326" s="1" t="s">
        <v>16</v>
      </c>
      <c r="G2326" s="1" t="s">
        <v>757</v>
      </c>
    </row>
    <row r="2327" spans="1:7" hidden="1" x14ac:dyDescent="0.25">
      <c r="A2327" s="1" t="s">
        <v>453</v>
      </c>
      <c r="B2327" s="1" t="s">
        <v>759</v>
      </c>
      <c r="C2327" s="1" t="s">
        <v>9</v>
      </c>
      <c r="D2327" s="1">
        <v>2021</v>
      </c>
      <c r="E2327" s="1" t="s">
        <v>156</v>
      </c>
      <c r="F2327" s="1" t="s">
        <v>16</v>
      </c>
      <c r="G2327" s="1" t="s">
        <v>757</v>
      </c>
    </row>
    <row r="2328" spans="1:7" hidden="1" x14ac:dyDescent="0.25">
      <c r="A2328" s="1" t="s">
        <v>455</v>
      </c>
      <c r="B2328" s="1" t="s">
        <v>626</v>
      </c>
      <c r="C2328" s="1" t="s">
        <v>9</v>
      </c>
      <c r="D2328" s="1">
        <v>2021</v>
      </c>
      <c r="E2328" s="1" t="s">
        <v>156</v>
      </c>
      <c r="F2328" s="1" t="s">
        <v>16</v>
      </c>
      <c r="G2328" s="1" t="s">
        <v>757</v>
      </c>
    </row>
    <row r="2329" spans="1:7" hidden="1" x14ac:dyDescent="0.25">
      <c r="A2329" s="1" t="s">
        <v>457</v>
      </c>
      <c r="B2329" s="1" t="s">
        <v>458</v>
      </c>
      <c r="C2329" s="1" t="s">
        <v>9</v>
      </c>
      <c r="D2329" s="1">
        <v>2021</v>
      </c>
      <c r="E2329" s="1" t="s">
        <v>156</v>
      </c>
      <c r="F2329" s="1" t="s">
        <v>16</v>
      </c>
      <c r="G2329" s="1" t="s">
        <v>757</v>
      </c>
    </row>
    <row r="2330" spans="1:7" hidden="1" x14ac:dyDescent="0.25">
      <c r="A2330" s="1" t="s">
        <v>459</v>
      </c>
      <c r="B2330" s="1" t="s">
        <v>460</v>
      </c>
      <c r="C2330" s="1" t="s">
        <v>9</v>
      </c>
      <c r="D2330" s="1">
        <v>2021</v>
      </c>
      <c r="E2330" s="1" t="s">
        <v>156</v>
      </c>
      <c r="F2330" s="1" t="s">
        <v>16</v>
      </c>
      <c r="G2330" s="1" t="s">
        <v>757</v>
      </c>
    </row>
    <row r="2331" spans="1:7" hidden="1" x14ac:dyDescent="0.25">
      <c r="A2331" s="1" t="s">
        <v>461</v>
      </c>
      <c r="B2331" s="1" t="s">
        <v>462</v>
      </c>
      <c r="C2331" s="1" t="s">
        <v>9</v>
      </c>
      <c r="D2331" s="1">
        <v>2021</v>
      </c>
      <c r="E2331" s="1" t="s">
        <v>156</v>
      </c>
      <c r="F2331" s="1" t="s">
        <v>16</v>
      </c>
      <c r="G2331" s="1" t="s">
        <v>757</v>
      </c>
    </row>
    <row r="2332" spans="1:7" hidden="1" x14ac:dyDescent="0.25">
      <c r="A2332" s="1" t="s">
        <v>463</v>
      </c>
      <c r="B2332" s="1" t="s">
        <v>464</v>
      </c>
      <c r="C2332" s="1" t="s">
        <v>9</v>
      </c>
      <c r="D2332" s="1">
        <v>2021</v>
      </c>
      <c r="E2332" s="1" t="s">
        <v>156</v>
      </c>
      <c r="F2332" s="1" t="s">
        <v>16</v>
      </c>
      <c r="G2332" s="1" t="s">
        <v>757</v>
      </c>
    </row>
    <row r="2333" spans="1:7" hidden="1" x14ac:dyDescent="0.25">
      <c r="A2333" s="1" t="s">
        <v>306</v>
      </c>
      <c r="B2333" s="1" t="s">
        <v>307</v>
      </c>
      <c r="C2333" s="1" t="s">
        <v>9</v>
      </c>
      <c r="D2333" s="1">
        <v>2021</v>
      </c>
      <c r="E2333" s="1" t="s">
        <v>156</v>
      </c>
      <c r="F2333" s="1" t="s">
        <v>16</v>
      </c>
      <c r="G2333" s="1" t="s">
        <v>757</v>
      </c>
    </row>
    <row r="2334" spans="1:7" hidden="1" x14ac:dyDescent="0.25">
      <c r="A2334" s="1" t="s">
        <v>471</v>
      </c>
      <c r="B2334" s="1" t="s">
        <v>472</v>
      </c>
      <c r="C2334" s="1" t="s">
        <v>9</v>
      </c>
      <c r="D2334" s="1">
        <v>2021</v>
      </c>
      <c r="E2334" s="1" t="s">
        <v>156</v>
      </c>
      <c r="F2334" s="1" t="s">
        <v>16</v>
      </c>
      <c r="G2334" s="1" t="s">
        <v>757</v>
      </c>
    </row>
    <row r="2335" spans="1:7" hidden="1" x14ac:dyDescent="0.25">
      <c r="A2335" s="1" t="s">
        <v>473</v>
      </c>
      <c r="B2335" s="1" t="s">
        <v>474</v>
      </c>
      <c r="C2335" s="1" t="s">
        <v>9</v>
      </c>
      <c r="D2335" s="1">
        <v>2021</v>
      </c>
      <c r="E2335" s="1" t="s">
        <v>156</v>
      </c>
      <c r="F2335" s="1" t="s">
        <v>16</v>
      </c>
      <c r="G2335" s="1" t="s">
        <v>757</v>
      </c>
    </row>
    <row r="2336" spans="1:7" hidden="1" x14ac:dyDescent="0.25">
      <c r="A2336" s="1" t="s">
        <v>308</v>
      </c>
      <c r="B2336" s="1" t="s">
        <v>309</v>
      </c>
      <c r="C2336" s="1" t="s">
        <v>9</v>
      </c>
      <c r="D2336" s="1">
        <v>2021</v>
      </c>
      <c r="E2336" s="1" t="s">
        <v>156</v>
      </c>
      <c r="F2336" s="1" t="s">
        <v>16</v>
      </c>
      <c r="G2336" s="1" t="s">
        <v>757</v>
      </c>
    </row>
    <row r="2337" spans="1:7" hidden="1" x14ac:dyDescent="0.25">
      <c r="A2337" s="1" t="s">
        <v>310</v>
      </c>
      <c r="B2337" s="1" t="s">
        <v>311</v>
      </c>
      <c r="C2337" s="1" t="s">
        <v>9</v>
      </c>
      <c r="D2337" s="1">
        <v>2021</v>
      </c>
      <c r="E2337" s="1" t="s">
        <v>156</v>
      </c>
      <c r="F2337" s="1" t="s">
        <v>16</v>
      </c>
      <c r="G2337" s="1" t="s">
        <v>757</v>
      </c>
    </row>
    <row r="2338" spans="1:7" hidden="1" x14ac:dyDescent="0.25">
      <c r="A2338" s="1" t="s">
        <v>312</v>
      </c>
      <c r="B2338" s="1" t="s">
        <v>313</v>
      </c>
      <c r="C2338" s="1" t="s">
        <v>9</v>
      </c>
      <c r="D2338" s="1">
        <v>2021</v>
      </c>
      <c r="E2338" s="1" t="s">
        <v>156</v>
      </c>
      <c r="F2338" s="1" t="s">
        <v>16</v>
      </c>
      <c r="G2338" s="1" t="s">
        <v>757</v>
      </c>
    </row>
    <row r="2339" spans="1:7" hidden="1" x14ac:dyDescent="0.25">
      <c r="A2339" s="1" t="s">
        <v>314</v>
      </c>
      <c r="B2339" s="1" t="s">
        <v>315</v>
      </c>
      <c r="C2339" s="1" t="s">
        <v>9</v>
      </c>
      <c r="D2339" s="1">
        <v>2021</v>
      </c>
      <c r="E2339" s="1" t="s">
        <v>156</v>
      </c>
      <c r="F2339" s="1" t="s">
        <v>16</v>
      </c>
      <c r="G2339" s="1" t="s">
        <v>757</v>
      </c>
    </row>
    <row r="2340" spans="1:7" hidden="1" x14ac:dyDescent="0.25">
      <c r="A2340" s="1" t="s">
        <v>316</v>
      </c>
      <c r="B2340" s="1" t="s">
        <v>317</v>
      </c>
      <c r="C2340" s="1" t="s">
        <v>9</v>
      </c>
      <c r="D2340" s="1">
        <v>2021</v>
      </c>
      <c r="E2340" s="1" t="s">
        <v>156</v>
      </c>
      <c r="F2340" s="1" t="s">
        <v>16</v>
      </c>
      <c r="G2340" s="1" t="s">
        <v>757</v>
      </c>
    </row>
    <row r="2341" spans="1:7" hidden="1" x14ac:dyDescent="0.25">
      <c r="A2341" s="1" t="s">
        <v>341</v>
      </c>
      <c r="B2341" s="1" t="s">
        <v>342</v>
      </c>
      <c r="C2341" s="1" t="s">
        <v>9</v>
      </c>
      <c r="D2341" s="1">
        <v>2021</v>
      </c>
      <c r="E2341" s="1" t="s">
        <v>156</v>
      </c>
      <c r="F2341" s="1" t="s">
        <v>16</v>
      </c>
      <c r="G2341" s="1" t="s">
        <v>760</v>
      </c>
    </row>
    <row r="2342" spans="1:7" hidden="1" x14ac:dyDescent="0.25">
      <c r="A2342" s="1" t="s">
        <v>343</v>
      </c>
      <c r="B2342" s="1" t="s">
        <v>337</v>
      </c>
      <c r="C2342" s="1" t="s">
        <v>9</v>
      </c>
      <c r="D2342" s="1">
        <v>2021</v>
      </c>
      <c r="E2342" s="1" t="s">
        <v>156</v>
      </c>
      <c r="F2342" s="1" t="s">
        <v>16</v>
      </c>
      <c r="G2342" s="1" t="s">
        <v>760</v>
      </c>
    </row>
    <row r="2343" spans="1:7" hidden="1" x14ac:dyDescent="0.25">
      <c r="A2343" s="1" t="s">
        <v>344</v>
      </c>
      <c r="B2343" s="1" t="s">
        <v>345</v>
      </c>
      <c r="C2343" s="1" t="s">
        <v>9</v>
      </c>
      <c r="D2343" s="1">
        <v>2021</v>
      </c>
      <c r="E2343" s="1" t="s">
        <v>156</v>
      </c>
      <c r="F2343" s="1" t="s">
        <v>16</v>
      </c>
      <c r="G2343" s="1" t="s">
        <v>760</v>
      </c>
    </row>
    <row r="2344" spans="1:7" hidden="1" x14ac:dyDescent="0.25">
      <c r="A2344" s="1" t="s">
        <v>390</v>
      </c>
      <c r="B2344" s="1" t="s">
        <v>391</v>
      </c>
      <c r="C2344" s="1" t="s">
        <v>9</v>
      </c>
      <c r="D2344" s="1">
        <v>2021</v>
      </c>
      <c r="E2344" s="1" t="s">
        <v>156</v>
      </c>
      <c r="F2344" s="1" t="s">
        <v>16</v>
      </c>
      <c r="G2344" s="1" t="s">
        <v>760</v>
      </c>
    </row>
    <row r="2345" spans="1:7" hidden="1" x14ac:dyDescent="0.25">
      <c r="A2345" s="1" t="s">
        <v>392</v>
      </c>
      <c r="B2345" s="1" t="s">
        <v>393</v>
      </c>
      <c r="C2345" s="1" t="s">
        <v>9</v>
      </c>
      <c r="D2345" s="1">
        <v>2021</v>
      </c>
      <c r="E2345" s="1" t="s">
        <v>156</v>
      </c>
      <c r="F2345" s="1" t="s">
        <v>16</v>
      </c>
      <c r="G2345" s="1" t="s">
        <v>760</v>
      </c>
    </row>
    <row r="2346" spans="1:7" hidden="1" x14ac:dyDescent="0.25">
      <c r="A2346" s="1" t="s">
        <v>394</v>
      </c>
      <c r="B2346" s="1" t="s">
        <v>395</v>
      </c>
      <c r="C2346" s="1" t="s">
        <v>9</v>
      </c>
      <c r="D2346" s="1">
        <v>2021</v>
      </c>
      <c r="E2346" s="1" t="s">
        <v>156</v>
      </c>
      <c r="F2346" s="1" t="s">
        <v>16</v>
      </c>
      <c r="G2346" s="1" t="s">
        <v>760</v>
      </c>
    </row>
    <row r="2347" spans="1:7" hidden="1" x14ac:dyDescent="0.25">
      <c r="A2347" s="1" t="s">
        <v>396</v>
      </c>
      <c r="B2347" s="1" t="s">
        <v>324</v>
      </c>
      <c r="C2347" s="1" t="s">
        <v>9</v>
      </c>
      <c r="D2347" s="1">
        <v>2021</v>
      </c>
      <c r="E2347" s="1" t="s">
        <v>156</v>
      </c>
      <c r="F2347" s="1" t="s">
        <v>16</v>
      </c>
      <c r="G2347" s="1" t="s">
        <v>760</v>
      </c>
    </row>
    <row r="2348" spans="1:7" hidden="1" x14ac:dyDescent="0.25">
      <c r="A2348" s="1" t="s">
        <v>397</v>
      </c>
      <c r="B2348" s="1" t="s">
        <v>168</v>
      </c>
      <c r="C2348" s="1" t="s">
        <v>9</v>
      </c>
      <c r="D2348" s="1">
        <v>2021</v>
      </c>
      <c r="E2348" s="1" t="s">
        <v>156</v>
      </c>
      <c r="F2348" s="1" t="s">
        <v>16</v>
      </c>
      <c r="G2348" s="1" t="s">
        <v>760</v>
      </c>
    </row>
    <row r="2349" spans="1:7" hidden="1" x14ac:dyDescent="0.25">
      <c r="A2349" s="1" t="s">
        <v>398</v>
      </c>
      <c r="B2349" s="1" t="s">
        <v>175</v>
      </c>
      <c r="C2349" s="1" t="s">
        <v>9</v>
      </c>
      <c r="D2349" s="1">
        <v>2021</v>
      </c>
      <c r="E2349" s="1" t="s">
        <v>156</v>
      </c>
      <c r="F2349" s="1" t="s">
        <v>16</v>
      </c>
      <c r="G2349" s="1" t="s">
        <v>760</v>
      </c>
    </row>
    <row r="2350" spans="1:7" hidden="1" x14ac:dyDescent="0.25">
      <c r="A2350" s="1" t="s">
        <v>399</v>
      </c>
      <c r="B2350" s="1" t="s">
        <v>172</v>
      </c>
      <c r="C2350" s="1" t="s">
        <v>9</v>
      </c>
      <c r="D2350" s="1">
        <v>2021</v>
      </c>
      <c r="E2350" s="1" t="s">
        <v>156</v>
      </c>
      <c r="F2350" s="1" t="s">
        <v>16</v>
      </c>
      <c r="G2350" s="1" t="s">
        <v>760</v>
      </c>
    </row>
    <row r="2351" spans="1:7" hidden="1" x14ac:dyDescent="0.25">
      <c r="A2351" s="1" t="s">
        <v>400</v>
      </c>
      <c r="B2351" s="1" t="s">
        <v>401</v>
      </c>
      <c r="C2351" s="1" t="s">
        <v>9</v>
      </c>
      <c r="D2351" s="1">
        <v>2021</v>
      </c>
      <c r="E2351" s="1" t="s">
        <v>156</v>
      </c>
      <c r="F2351" s="1" t="s">
        <v>16</v>
      </c>
      <c r="G2351" s="1" t="s">
        <v>760</v>
      </c>
    </row>
    <row r="2352" spans="1:7" hidden="1" x14ac:dyDescent="0.25">
      <c r="A2352" s="1" t="s">
        <v>402</v>
      </c>
      <c r="B2352" s="1" t="s">
        <v>331</v>
      </c>
      <c r="C2352" s="1" t="s">
        <v>9</v>
      </c>
      <c r="D2352" s="1">
        <v>2021</v>
      </c>
      <c r="E2352" s="1" t="s">
        <v>156</v>
      </c>
      <c r="F2352" s="1" t="s">
        <v>16</v>
      </c>
      <c r="G2352" s="1" t="s">
        <v>760</v>
      </c>
    </row>
    <row r="2353" spans="1:7" hidden="1" x14ac:dyDescent="0.25">
      <c r="A2353" s="1" t="s">
        <v>321</v>
      </c>
      <c r="B2353" s="1" t="s">
        <v>322</v>
      </c>
      <c r="C2353" s="1" t="s">
        <v>9</v>
      </c>
      <c r="D2353" s="1">
        <v>2021</v>
      </c>
      <c r="E2353" s="1" t="s">
        <v>156</v>
      </c>
      <c r="F2353" s="1" t="s">
        <v>16</v>
      </c>
      <c r="G2353" s="1" t="s">
        <v>761</v>
      </c>
    </row>
    <row r="2354" spans="1:7" hidden="1" x14ac:dyDescent="0.25">
      <c r="A2354" s="1" t="s">
        <v>323</v>
      </c>
      <c r="B2354" s="1" t="s">
        <v>324</v>
      </c>
      <c r="C2354" s="1" t="s">
        <v>9</v>
      </c>
      <c r="D2354" s="1">
        <v>2021</v>
      </c>
      <c r="E2354" s="1" t="s">
        <v>156</v>
      </c>
      <c r="F2354" s="1" t="s">
        <v>16</v>
      </c>
      <c r="G2354" s="1" t="s">
        <v>761</v>
      </c>
    </row>
    <row r="2355" spans="1:7" hidden="1" x14ac:dyDescent="0.25">
      <c r="A2355" s="1" t="s">
        <v>325</v>
      </c>
      <c r="B2355" s="1" t="s">
        <v>168</v>
      </c>
      <c r="C2355" s="1" t="s">
        <v>9</v>
      </c>
      <c r="D2355" s="1">
        <v>2021</v>
      </c>
      <c r="E2355" s="1" t="s">
        <v>156</v>
      </c>
      <c r="F2355" s="1" t="s">
        <v>16</v>
      </c>
      <c r="G2355" s="1" t="s">
        <v>761</v>
      </c>
    </row>
    <row r="2356" spans="1:7" hidden="1" x14ac:dyDescent="0.25">
      <c r="A2356" s="1" t="s">
        <v>326</v>
      </c>
      <c r="B2356" s="1" t="s">
        <v>175</v>
      </c>
      <c r="C2356" s="1" t="s">
        <v>9</v>
      </c>
      <c r="D2356" s="1">
        <v>2021</v>
      </c>
      <c r="E2356" s="1" t="s">
        <v>156</v>
      </c>
      <c r="F2356" s="1" t="s">
        <v>16</v>
      </c>
      <c r="G2356" s="1" t="s">
        <v>761</v>
      </c>
    </row>
    <row r="2357" spans="1:7" hidden="1" x14ac:dyDescent="0.25">
      <c r="A2357" s="1" t="s">
        <v>327</v>
      </c>
      <c r="B2357" s="1" t="s">
        <v>172</v>
      </c>
      <c r="C2357" s="1" t="s">
        <v>9</v>
      </c>
      <c r="D2357" s="1">
        <v>2021</v>
      </c>
      <c r="E2357" s="1" t="s">
        <v>156</v>
      </c>
      <c r="F2357" s="1" t="s">
        <v>16</v>
      </c>
      <c r="G2357" s="1" t="s">
        <v>761</v>
      </c>
    </row>
    <row r="2358" spans="1:7" hidden="1" x14ac:dyDescent="0.25">
      <c r="A2358" s="1" t="s">
        <v>328</v>
      </c>
      <c r="B2358" s="1" t="s">
        <v>329</v>
      </c>
      <c r="C2358" s="1" t="s">
        <v>9</v>
      </c>
      <c r="D2358" s="1">
        <v>2021</v>
      </c>
      <c r="E2358" s="1" t="s">
        <v>156</v>
      </c>
      <c r="F2358" s="1" t="s">
        <v>16</v>
      </c>
      <c r="G2358" s="1" t="s">
        <v>761</v>
      </c>
    </row>
    <row r="2359" spans="1:7" hidden="1" x14ac:dyDescent="0.25">
      <c r="A2359" s="1" t="s">
        <v>330</v>
      </c>
      <c r="B2359" s="1" t="s">
        <v>331</v>
      </c>
      <c r="C2359" s="1" t="s">
        <v>9</v>
      </c>
      <c r="D2359" s="1">
        <v>2021</v>
      </c>
      <c r="E2359" s="1" t="s">
        <v>156</v>
      </c>
      <c r="F2359" s="1" t="s">
        <v>16</v>
      </c>
      <c r="G2359" s="1" t="s">
        <v>761</v>
      </c>
    </row>
    <row r="2360" spans="1:7" hidden="1" x14ac:dyDescent="0.25">
      <c r="A2360" s="1" t="s">
        <v>385</v>
      </c>
      <c r="B2360" s="1" t="s">
        <v>386</v>
      </c>
      <c r="C2360" s="1" t="s">
        <v>9</v>
      </c>
      <c r="D2360" s="1">
        <v>2021</v>
      </c>
      <c r="E2360" s="1" t="s">
        <v>156</v>
      </c>
      <c r="F2360" s="1" t="s">
        <v>16</v>
      </c>
      <c r="G2360" s="1" t="s">
        <v>761</v>
      </c>
    </row>
    <row r="2361" spans="1:7" hidden="1" x14ac:dyDescent="0.25">
      <c r="A2361" s="1" t="s">
        <v>387</v>
      </c>
      <c r="B2361" s="1" t="s">
        <v>337</v>
      </c>
      <c r="C2361" s="1" t="s">
        <v>9</v>
      </c>
      <c r="D2361" s="1">
        <v>2021</v>
      </c>
      <c r="E2361" s="1" t="s">
        <v>156</v>
      </c>
      <c r="F2361" s="1" t="s">
        <v>16</v>
      </c>
      <c r="G2361" s="1" t="s">
        <v>761</v>
      </c>
    </row>
    <row r="2362" spans="1:7" hidden="1" x14ac:dyDescent="0.25">
      <c r="A2362" s="1" t="s">
        <v>388</v>
      </c>
      <c r="B2362" s="1" t="s">
        <v>389</v>
      </c>
      <c r="C2362" s="1" t="s">
        <v>9</v>
      </c>
      <c r="D2362" s="1">
        <v>2021</v>
      </c>
      <c r="E2362" s="1" t="s">
        <v>156</v>
      </c>
      <c r="F2362" s="1" t="s">
        <v>16</v>
      </c>
      <c r="G2362" s="1" t="s">
        <v>761</v>
      </c>
    </row>
    <row r="2363" spans="1:7" hidden="1" x14ac:dyDescent="0.25">
      <c r="A2363" s="1" t="s">
        <v>163</v>
      </c>
      <c r="B2363" s="1" t="s">
        <v>164</v>
      </c>
      <c r="C2363" s="1" t="s">
        <v>34</v>
      </c>
      <c r="D2363" s="1">
        <v>2021</v>
      </c>
      <c r="E2363" s="1" t="s">
        <v>156</v>
      </c>
      <c r="F2363" s="1" t="s">
        <v>16</v>
      </c>
      <c r="G2363" s="1" t="s">
        <v>762</v>
      </c>
    </row>
    <row r="2364" spans="1:7" hidden="1" x14ac:dyDescent="0.25">
      <c r="A2364" s="1" t="s">
        <v>318</v>
      </c>
      <c r="B2364" s="1" t="s">
        <v>319</v>
      </c>
      <c r="C2364" s="1" t="s">
        <v>9</v>
      </c>
      <c r="D2364" s="1">
        <v>2021</v>
      </c>
      <c r="E2364" s="1" t="s">
        <v>156</v>
      </c>
      <c r="F2364" s="1" t="s">
        <v>16</v>
      </c>
      <c r="G2364" s="1" t="s">
        <v>763</v>
      </c>
    </row>
    <row r="2365" spans="1:7" hidden="1" x14ac:dyDescent="0.25">
      <c r="A2365" s="1" t="s">
        <v>673</v>
      </c>
      <c r="B2365" s="1" t="s">
        <v>674</v>
      </c>
      <c r="C2365" s="1" t="s">
        <v>9</v>
      </c>
      <c r="D2365" s="1">
        <v>2021</v>
      </c>
      <c r="E2365" s="1" t="s">
        <v>156</v>
      </c>
      <c r="F2365" s="1" t="s">
        <v>16</v>
      </c>
      <c r="G2365" s="1" t="s">
        <v>763</v>
      </c>
    </row>
    <row r="2366" spans="1:7" hidden="1" x14ac:dyDescent="0.25">
      <c r="A2366" s="1" t="s">
        <v>181</v>
      </c>
      <c r="B2366" s="1" t="s">
        <v>175</v>
      </c>
      <c r="C2366" s="1" t="s">
        <v>9</v>
      </c>
      <c r="D2366" s="1">
        <v>2021</v>
      </c>
      <c r="E2366" s="1" t="s">
        <v>156</v>
      </c>
      <c r="F2366" s="1" t="s">
        <v>16</v>
      </c>
      <c r="G2366" s="1" t="s">
        <v>763</v>
      </c>
    </row>
    <row r="2367" spans="1:7" hidden="1" x14ac:dyDescent="0.25">
      <c r="A2367" s="1" t="s">
        <v>179</v>
      </c>
      <c r="B2367" s="1" t="s">
        <v>172</v>
      </c>
      <c r="C2367" s="1" t="s">
        <v>9</v>
      </c>
      <c r="D2367" s="1">
        <v>2021</v>
      </c>
      <c r="E2367" s="1" t="s">
        <v>156</v>
      </c>
      <c r="F2367" s="1" t="s">
        <v>16</v>
      </c>
      <c r="G2367" s="1" t="s">
        <v>763</v>
      </c>
    </row>
    <row r="2368" spans="1:7" hidden="1" x14ac:dyDescent="0.25">
      <c r="A2368" s="1" t="s">
        <v>669</v>
      </c>
      <c r="B2368" s="1" t="s">
        <v>331</v>
      </c>
      <c r="C2368" s="1" t="s">
        <v>9</v>
      </c>
      <c r="D2368" s="1">
        <v>2021</v>
      </c>
      <c r="E2368" s="1" t="s">
        <v>156</v>
      </c>
      <c r="F2368" s="1" t="s">
        <v>16</v>
      </c>
      <c r="G2368" s="1" t="s">
        <v>763</v>
      </c>
    </row>
    <row r="2369" spans="1:7" hidden="1" x14ac:dyDescent="0.25">
      <c r="A2369" s="1" t="s">
        <v>332</v>
      </c>
      <c r="B2369" s="1" t="s">
        <v>333</v>
      </c>
      <c r="C2369" s="1" t="s">
        <v>9</v>
      </c>
      <c r="D2369" s="1">
        <v>2021</v>
      </c>
      <c r="E2369" s="1" t="s">
        <v>156</v>
      </c>
      <c r="F2369" s="1" t="s">
        <v>16</v>
      </c>
      <c r="G2369" s="1" t="s">
        <v>763</v>
      </c>
    </row>
    <row r="2370" spans="1:7" hidden="1" x14ac:dyDescent="0.25">
      <c r="A2370" s="1" t="s">
        <v>381</v>
      </c>
      <c r="B2370" s="1" t="s">
        <v>382</v>
      </c>
      <c r="C2370" s="1" t="s">
        <v>9</v>
      </c>
      <c r="D2370" s="1">
        <v>2021</v>
      </c>
      <c r="E2370" s="1" t="s">
        <v>156</v>
      </c>
      <c r="F2370" s="1" t="s">
        <v>16</v>
      </c>
      <c r="G2370" s="1" t="s">
        <v>763</v>
      </c>
    </row>
    <row r="2371" spans="1:7" hidden="1" x14ac:dyDescent="0.25">
      <c r="A2371" s="1" t="s">
        <v>520</v>
      </c>
      <c r="B2371" s="1" t="s">
        <v>521</v>
      </c>
      <c r="C2371" s="1" t="s">
        <v>9</v>
      </c>
      <c r="D2371" s="1">
        <v>2021</v>
      </c>
      <c r="E2371" s="1" t="s">
        <v>156</v>
      </c>
      <c r="F2371" s="1" t="s">
        <v>16</v>
      </c>
      <c r="G2371" s="1" t="s">
        <v>763</v>
      </c>
    </row>
    <row r="2372" spans="1:7" hidden="1" x14ac:dyDescent="0.25">
      <c r="A2372" s="1" t="s">
        <v>174</v>
      </c>
      <c r="B2372" s="1" t="s">
        <v>175</v>
      </c>
      <c r="C2372" s="1" t="s">
        <v>9</v>
      </c>
      <c r="D2372" s="1">
        <v>2021</v>
      </c>
      <c r="E2372" s="1" t="s">
        <v>156</v>
      </c>
      <c r="F2372" s="1" t="s">
        <v>16</v>
      </c>
      <c r="G2372" s="1" t="s">
        <v>763</v>
      </c>
    </row>
    <row r="2373" spans="1:7" hidden="1" x14ac:dyDescent="0.25">
      <c r="A2373" s="1" t="s">
        <v>171</v>
      </c>
      <c r="B2373" s="1" t="s">
        <v>172</v>
      </c>
      <c r="C2373" s="1" t="s">
        <v>9</v>
      </c>
      <c r="D2373" s="1">
        <v>2021</v>
      </c>
      <c r="E2373" s="1" t="s">
        <v>156</v>
      </c>
      <c r="F2373" s="1" t="s">
        <v>16</v>
      </c>
      <c r="G2373" s="1" t="s">
        <v>763</v>
      </c>
    </row>
    <row r="2374" spans="1:7" hidden="1" x14ac:dyDescent="0.25">
      <c r="A2374" s="1" t="s">
        <v>489</v>
      </c>
      <c r="B2374" s="1" t="s">
        <v>331</v>
      </c>
      <c r="C2374" s="1" t="s">
        <v>9</v>
      </c>
      <c r="D2374" s="1">
        <v>2021</v>
      </c>
      <c r="E2374" s="1" t="s">
        <v>156</v>
      </c>
      <c r="F2374" s="1" t="s">
        <v>16</v>
      </c>
      <c r="G2374" s="1" t="s">
        <v>763</v>
      </c>
    </row>
    <row r="2375" spans="1:7" hidden="1" x14ac:dyDescent="0.25">
      <c r="A2375" s="1" t="s">
        <v>383</v>
      </c>
      <c r="B2375" s="1" t="s">
        <v>384</v>
      </c>
      <c r="C2375" s="1" t="s">
        <v>9</v>
      </c>
      <c r="D2375" s="1">
        <v>2021</v>
      </c>
      <c r="E2375" s="1" t="s">
        <v>156</v>
      </c>
      <c r="F2375" s="1" t="s">
        <v>16</v>
      </c>
      <c r="G2375" s="1" t="s">
        <v>763</v>
      </c>
    </row>
    <row r="2376" spans="1:7" hidden="1" x14ac:dyDescent="0.25">
      <c r="A2376" s="1" t="s">
        <v>350</v>
      </c>
      <c r="B2376" s="1" t="s">
        <v>351</v>
      </c>
      <c r="C2376" s="1" t="s">
        <v>9</v>
      </c>
      <c r="D2376" s="1">
        <v>2021</v>
      </c>
      <c r="E2376" s="1" t="s">
        <v>156</v>
      </c>
      <c r="F2376" s="1" t="s">
        <v>16</v>
      </c>
      <c r="G2376" s="1" t="s">
        <v>764</v>
      </c>
    </row>
    <row r="2377" spans="1:7" hidden="1" x14ac:dyDescent="0.25">
      <c r="A2377" s="1" t="s">
        <v>352</v>
      </c>
      <c r="B2377" s="1" t="s">
        <v>353</v>
      </c>
      <c r="C2377" s="1" t="s">
        <v>9</v>
      </c>
      <c r="D2377" s="1">
        <v>2021</v>
      </c>
      <c r="E2377" s="1" t="s">
        <v>156</v>
      </c>
      <c r="F2377" s="1" t="s">
        <v>16</v>
      </c>
      <c r="G2377" s="1" t="s">
        <v>764</v>
      </c>
    </row>
    <row r="2378" spans="1:7" hidden="1" x14ac:dyDescent="0.25">
      <c r="A2378" s="1" t="s">
        <v>354</v>
      </c>
      <c r="B2378" s="1" t="s">
        <v>355</v>
      </c>
      <c r="C2378" s="1" t="s">
        <v>9</v>
      </c>
      <c r="D2378" s="1">
        <v>2021</v>
      </c>
      <c r="E2378" s="1" t="s">
        <v>156</v>
      </c>
      <c r="F2378" s="1" t="s">
        <v>16</v>
      </c>
      <c r="G2378" s="1" t="s">
        <v>764</v>
      </c>
    </row>
    <row r="2379" spans="1:7" hidden="1" x14ac:dyDescent="0.25">
      <c r="A2379" s="1" t="s">
        <v>356</v>
      </c>
      <c r="B2379" s="1" t="s">
        <v>357</v>
      </c>
      <c r="C2379" s="1" t="s">
        <v>9</v>
      </c>
      <c r="D2379" s="1">
        <v>2021</v>
      </c>
      <c r="E2379" s="1" t="s">
        <v>156</v>
      </c>
      <c r="F2379" s="1" t="s">
        <v>16</v>
      </c>
      <c r="G2379" s="1" t="s">
        <v>764</v>
      </c>
    </row>
    <row r="2380" spans="1:7" hidden="1" x14ac:dyDescent="0.25">
      <c r="A2380" s="1" t="s">
        <v>358</v>
      </c>
      <c r="B2380" s="1" t="s">
        <v>359</v>
      </c>
      <c r="C2380" s="1" t="s">
        <v>9</v>
      </c>
      <c r="D2380" s="1">
        <v>2021</v>
      </c>
      <c r="E2380" s="1" t="s">
        <v>156</v>
      </c>
      <c r="F2380" s="1" t="s">
        <v>16</v>
      </c>
      <c r="G2380" s="1" t="s">
        <v>764</v>
      </c>
    </row>
    <row r="2381" spans="1:7" hidden="1" x14ac:dyDescent="0.25">
      <c r="A2381" s="1" t="s">
        <v>360</v>
      </c>
      <c r="B2381" s="1" t="s">
        <v>361</v>
      </c>
      <c r="C2381" s="1" t="s">
        <v>9</v>
      </c>
      <c r="D2381" s="1">
        <v>2021</v>
      </c>
      <c r="E2381" s="1" t="s">
        <v>156</v>
      </c>
      <c r="F2381" s="1" t="s">
        <v>16</v>
      </c>
      <c r="G2381" s="1" t="s">
        <v>764</v>
      </c>
    </row>
    <row r="2382" spans="1:7" hidden="1" x14ac:dyDescent="0.25">
      <c r="A2382" s="1" t="s">
        <v>362</v>
      </c>
      <c r="B2382" s="1" t="s">
        <v>363</v>
      </c>
      <c r="C2382" s="1" t="s">
        <v>9</v>
      </c>
      <c r="D2382" s="1">
        <v>2021</v>
      </c>
      <c r="E2382" s="1" t="s">
        <v>156</v>
      </c>
      <c r="F2382" s="1" t="s">
        <v>16</v>
      </c>
      <c r="G2382" s="1" t="s">
        <v>764</v>
      </c>
    </row>
    <row r="2383" spans="1:7" hidden="1" x14ac:dyDescent="0.25">
      <c r="A2383" s="1" t="s">
        <v>364</v>
      </c>
      <c r="B2383" s="1" t="s">
        <v>158</v>
      </c>
      <c r="C2383" s="1" t="s">
        <v>9</v>
      </c>
      <c r="D2383" s="1">
        <v>2021</v>
      </c>
      <c r="E2383" s="1" t="s">
        <v>156</v>
      </c>
      <c r="F2383" s="1" t="s">
        <v>16</v>
      </c>
      <c r="G2383" s="1" t="s">
        <v>764</v>
      </c>
    </row>
    <row r="2384" spans="1:7" hidden="1" x14ac:dyDescent="0.25">
      <c r="A2384" s="1" t="s">
        <v>365</v>
      </c>
      <c r="B2384" s="1" t="s">
        <v>366</v>
      </c>
      <c r="C2384" s="1" t="s">
        <v>9</v>
      </c>
      <c r="D2384" s="1">
        <v>2021</v>
      </c>
      <c r="E2384" s="1" t="s">
        <v>156</v>
      </c>
      <c r="F2384" s="1" t="s">
        <v>16</v>
      </c>
      <c r="G2384" s="1" t="s">
        <v>764</v>
      </c>
    </row>
    <row r="2385" spans="1:7" hidden="1" x14ac:dyDescent="0.25">
      <c r="A2385" s="1" t="s">
        <v>367</v>
      </c>
      <c r="B2385" s="1" t="s">
        <v>368</v>
      </c>
      <c r="C2385" s="1" t="s">
        <v>9</v>
      </c>
      <c r="D2385" s="1">
        <v>2021</v>
      </c>
      <c r="E2385" s="1" t="s">
        <v>156</v>
      </c>
      <c r="F2385" s="1" t="s">
        <v>16</v>
      </c>
      <c r="G2385" s="1" t="s">
        <v>764</v>
      </c>
    </row>
    <row r="2386" spans="1:7" hidden="1" x14ac:dyDescent="0.25">
      <c r="A2386" s="1" t="s">
        <v>369</v>
      </c>
      <c r="B2386" s="1" t="s">
        <v>370</v>
      </c>
      <c r="C2386" s="1" t="s">
        <v>9</v>
      </c>
      <c r="D2386" s="1">
        <v>2021</v>
      </c>
      <c r="E2386" s="1" t="s">
        <v>156</v>
      </c>
      <c r="F2386" s="1" t="s">
        <v>16</v>
      </c>
      <c r="G2386" s="1" t="s">
        <v>764</v>
      </c>
    </row>
    <row r="2387" spans="1:7" hidden="1" x14ac:dyDescent="0.25">
      <c r="A2387" s="1" t="s">
        <v>371</v>
      </c>
      <c r="B2387" s="1" t="s">
        <v>372</v>
      </c>
      <c r="C2387" s="1" t="s">
        <v>9</v>
      </c>
      <c r="D2387" s="1">
        <v>2021</v>
      </c>
      <c r="E2387" s="1" t="s">
        <v>156</v>
      </c>
      <c r="F2387" s="1" t="s">
        <v>16</v>
      </c>
      <c r="G2387" s="1" t="s">
        <v>764</v>
      </c>
    </row>
    <row r="2388" spans="1:7" hidden="1" x14ac:dyDescent="0.25">
      <c r="A2388" s="1" t="s">
        <v>373</v>
      </c>
      <c r="B2388" s="1" t="s">
        <v>374</v>
      </c>
      <c r="C2388" s="1" t="s">
        <v>9</v>
      </c>
      <c r="D2388" s="1">
        <v>2021</v>
      </c>
      <c r="E2388" s="1" t="s">
        <v>156</v>
      </c>
      <c r="F2388" s="1" t="s">
        <v>16</v>
      </c>
      <c r="G2388" s="1" t="s">
        <v>764</v>
      </c>
    </row>
    <row r="2389" spans="1:7" hidden="1" x14ac:dyDescent="0.25">
      <c r="A2389" s="1" t="s">
        <v>375</v>
      </c>
      <c r="B2389" s="1" t="s">
        <v>376</v>
      </c>
      <c r="C2389" s="1" t="s">
        <v>9</v>
      </c>
      <c r="D2389" s="1">
        <v>2021</v>
      </c>
      <c r="E2389" s="1" t="s">
        <v>156</v>
      </c>
      <c r="F2389" s="1" t="s">
        <v>16</v>
      </c>
      <c r="G2389" s="1" t="s">
        <v>764</v>
      </c>
    </row>
    <row r="2390" spans="1:7" hidden="1" x14ac:dyDescent="0.25">
      <c r="A2390" s="1" t="s">
        <v>377</v>
      </c>
      <c r="B2390" s="1" t="s">
        <v>378</v>
      </c>
      <c r="C2390" s="1" t="s">
        <v>9</v>
      </c>
      <c r="D2390" s="1">
        <v>2021</v>
      </c>
      <c r="E2390" s="1" t="s">
        <v>156</v>
      </c>
      <c r="F2390" s="1" t="s">
        <v>16</v>
      </c>
      <c r="G2390" s="1" t="s">
        <v>764</v>
      </c>
    </row>
    <row r="2391" spans="1:7" hidden="1" x14ac:dyDescent="0.25">
      <c r="A2391" s="1" t="s">
        <v>379</v>
      </c>
      <c r="B2391" s="1" t="s">
        <v>380</v>
      </c>
      <c r="C2391" s="1" t="s">
        <v>9</v>
      </c>
      <c r="D2391" s="1">
        <v>2021</v>
      </c>
      <c r="E2391" s="1" t="s">
        <v>156</v>
      </c>
      <c r="F2391" s="1" t="s">
        <v>16</v>
      </c>
      <c r="G2391" s="1" t="s">
        <v>764</v>
      </c>
    </row>
    <row r="2392" spans="1:7" hidden="1" x14ac:dyDescent="0.25">
      <c r="A2392" s="1" t="s">
        <v>163</v>
      </c>
      <c r="B2392" s="1" t="s">
        <v>164</v>
      </c>
      <c r="C2392" s="1" t="s">
        <v>34</v>
      </c>
      <c r="D2392" s="1">
        <v>2021</v>
      </c>
      <c r="E2392" s="1" t="s">
        <v>152</v>
      </c>
      <c r="F2392" s="1" t="s">
        <v>16</v>
      </c>
      <c r="G2392" s="1" t="s">
        <v>765</v>
      </c>
    </row>
    <row r="2393" spans="1:7" hidden="1" x14ac:dyDescent="0.25">
      <c r="A2393" s="1" t="s">
        <v>385</v>
      </c>
      <c r="B2393" s="1" t="s">
        <v>386</v>
      </c>
      <c r="C2393" s="1" t="s">
        <v>9</v>
      </c>
      <c r="D2393" s="1">
        <v>2021</v>
      </c>
      <c r="E2393" s="1" t="s">
        <v>152</v>
      </c>
      <c r="F2393" s="1" t="s">
        <v>16</v>
      </c>
      <c r="G2393" s="1" t="s">
        <v>766</v>
      </c>
    </row>
    <row r="2394" spans="1:7" hidden="1" x14ac:dyDescent="0.25">
      <c r="A2394" s="1" t="s">
        <v>387</v>
      </c>
      <c r="B2394" s="1" t="s">
        <v>337</v>
      </c>
      <c r="C2394" s="1" t="s">
        <v>9</v>
      </c>
      <c r="D2394" s="1">
        <v>2021</v>
      </c>
      <c r="E2394" s="1" t="s">
        <v>152</v>
      </c>
      <c r="F2394" s="1" t="s">
        <v>16</v>
      </c>
      <c r="G2394" s="1" t="s">
        <v>766</v>
      </c>
    </row>
    <row r="2395" spans="1:7" hidden="1" x14ac:dyDescent="0.25">
      <c r="A2395" s="1" t="s">
        <v>388</v>
      </c>
      <c r="B2395" s="1" t="s">
        <v>389</v>
      </c>
      <c r="C2395" s="1" t="s">
        <v>9</v>
      </c>
      <c r="D2395" s="1">
        <v>2021</v>
      </c>
      <c r="E2395" s="1" t="s">
        <v>152</v>
      </c>
      <c r="F2395" s="1" t="s">
        <v>16</v>
      </c>
      <c r="G2395" s="1" t="s">
        <v>766</v>
      </c>
    </row>
    <row r="2396" spans="1:7" hidden="1" x14ac:dyDescent="0.25">
      <c r="A2396" s="1" t="s">
        <v>390</v>
      </c>
      <c r="B2396" s="1" t="s">
        <v>391</v>
      </c>
      <c r="C2396" s="1" t="s">
        <v>9</v>
      </c>
      <c r="D2396" s="1">
        <v>2021</v>
      </c>
      <c r="E2396" s="1" t="s">
        <v>152</v>
      </c>
      <c r="F2396" s="1" t="s">
        <v>16</v>
      </c>
      <c r="G2396" s="1" t="s">
        <v>766</v>
      </c>
    </row>
    <row r="2397" spans="1:7" hidden="1" x14ac:dyDescent="0.25">
      <c r="A2397" s="1" t="s">
        <v>392</v>
      </c>
      <c r="B2397" s="1" t="s">
        <v>393</v>
      </c>
      <c r="C2397" s="1" t="s">
        <v>9</v>
      </c>
      <c r="D2397" s="1">
        <v>2021</v>
      </c>
      <c r="E2397" s="1" t="s">
        <v>152</v>
      </c>
      <c r="F2397" s="1" t="s">
        <v>16</v>
      </c>
      <c r="G2397" s="1" t="s">
        <v>766</v>
      </c>
    </row>
    <row r="2398" spans="1:7" hidden="1" x14ac:dyDescent="0.25">
      <c r="A2398" s="1" t="s">
        <v>394</v>
      </c>
      <c r="B2398" s="1" t="s">
        <v>395</v>
      </c>
      <c r="C2398" s="1" t="s">
        <v>9</v>
      </c>
      <c r="D2398" s="1">
        <v>2021</v>
      </c>
      <c r="E2398" s="1" t="s">
        <v>152</v>
      </c>
      <c r="F2398" s="1" t="s">
        <v>16</v>
      </c>
      <c r="G2398" s="1" t="s">
        <v>766</v>
      </c>
    </row>
    <row r="2399" spans="1:7" hidden="1" x14ac:dyDescent="0.25">
      <c r="A2399" s="1" t="s">
        <v>396</v>
      </c>
      <c r="B2399" s="1" t="s">
        <v>324</v>
      </c>
      <c r="C2399" s="1" t="s">
        <v>9</v>
      </c>
      <c r="D2399" s="1">
        <v>2021</v>
      </c>
      <c r="E2399" s="1" t="s">
        <v>152</v>
      </c>
      <c r="F2399" s="1" t="s">
        <v>16</v>
      </c>
      <c r="G2399" s="1" t="s">
        <v>766</v>
      </c>
    </row>
    <row r="2400" spans="1:7" hidden="1" x14ac:dyDescent="0.25">
      <c r="A2400" s="1" t="s">
        <v>397</v>
      </c>
      <c r="B2400" s="1" t="s">
        <v>168</v>
      </c>
      <c r="C2400" s="1" t="s">
        <v>9</v>
      </c>
      <c r="D2400" s="1">
        <v>2021</v>
      </c>
      <c r="E2400" s="1" t="s">
        <v>152</v>
      </c>
      <c r="F2400" s="1" t="s">
        <v>16</v>
      </c>
      <c r="G2400" s="1" t="s">
        <v>766</v>
      </c>
    </row>
    <row r="2401" spans="1:7" hidden="1" x14ac:dyDescent="0.25">
      <c r="A2401" s="1" t="s">
        <v>398</v>
      </c>
      <c r="B2401" s="1" t="s">
        <v>175</v>
      </c>
      <c r="C2401" s="1" t="s">
        <v>9</v>
      </c>
      <c r="D2401" s="1">
        <v>2021</v>
      </c>
      <c r="E2401" s="1" t="s">
        <v>152</v>
      </c>
      <c r="F2401" s="1" t="s">
        <v>16</v>
      </c>
      <c r="G2401" s="1" t="s">
        <v>766</v>
      </c>
    </row>
    <row r="2402" spans="1:7" hidden="1" x14ac:dyDescent="0.25">
      <c r="A2402" s="1" t="s">
        <v>399</v>
      </c>
      <c r="B2402" s="1" t="s">
        <v>172</v>
      </c>
      <c r="C2402" s="1" t="s">
        <v>9</v>
      </c>
      <c r="D2402" s="1">
        <v>2021</v>
      </c>
      <c r="E2402" s="1" t="s">
        <v>152</v>
      </c>
      <c r="F2402" s="1" t="s">
        <v>16</v>
      </c>
      <c r="G2402" s="1" t="s">
        <v>766</v>
      </c>
    </row>
    <row r="2403" spans="1:7" hidden="1" x14ac:dyDescent="0.25">
      <c r="A2403" s="1" t="s">
        <v>400</v>
      </c>
      <c r="B2403" s="1" t="s">
        <v>401</v>
      </c>
      <c r="C2403" s="1" t="s">
        <v>9</v>
      </c>
      <c r="D2403" s="1">
        <v>2021</v>
      </c>
      <c r="E2403" s="1" t="s">
        <v>152</v>
      </c>
      <c r="F2403" s="1" t="s">
        <v>16</v>
      </c>
      <c r="G2403" s="1" t="s">
        <v>766</v>
      </c>
    </row>
    <row r="2404" spans="1:7" hidden="1" x14ac:dyDescent="0.25">
      <c r="A2404" s="1" t="s">
        <v>402</v>
      </c>
      <c r="B2404" s="1" t="s">
        <v>331</v>
      </c>
      <c r="C2404" s="1" t="s">
        <v>9</v>
      </c>
      <c r="D2404" s="1">
        <v>2021</v>
      </c>
      <c r="E2404" s="1" t="s">
        <v>152</v>
      </c>
      <c r="F2404" s="1" t="s">
        <v>16</v>
      </c>
      <c r="G2404" s="1" t="s">
        <v>766</v>
      </c>
    </row>
    <row r="2405" spans="1:7" hidden="1" x14ac:dyDescent="0.25">
      <c r="A2405" s="1" t="s">
        <v>321</v>
      </c>
      <c r="B2405" s="1" t="s">
        <v>322</v>
      </c>
      <c r="C2405" s="1" t="s">
        <v>9</v>
      </c>
      <c r="D2405" s="1">
        <v>2021</v>
      </c>
      <c r="E2405" s="1" t="s">
        <v>152</v>
      </c>
      <c r="F2405" s="1" t="s">
        <v>16</v>
      </c>
      <c r="G2405" s="1" t="s">
        <v>766</v>
      </c>
    </row>
    <row r="2406" spans="1:7" hidden="1" x14ac:dyDescent="0.25">
      <c r="A2406" s="1" t="s">
        <v>323</v>
      </c>
      <c r="B2406" s="1" t="s">
        <v>324</v>
      </c>
      <c r="C2406" s="1" t="s">
        <v>9</v>
      </c>
      <c r="D2406" s="1">
        <v>2021</v>
      </c>
      <c r="E2406" s="1" t="s">
        <v>152</v>
      </c>
      <c r="F2406" s="1" t="s">
        <v>16</v>
      </c>
      <c r="G2406" s="1" t="s">
        <v>766</v>
      </c>
    </row>
    <row r="2407" spans="1:7" hidden="1" x14ac:dyDescent="0.25">
      <c r="A2407" s="1" t="s">
        <v>325</v>
      </c>
      <c r="B2407" s="1" t="s">
        <v>168</v>
      </c>
      <c r="C2407" s="1" t="s">
        <v>9</v>
      </c>
      <c r="D2407" s="1">
        <v>2021</v>
      </c>
      <c r="E2407" s="1" t="s">
        <v>152</v>
      </c>
      <c r="F2407" s="1" t="s">
        <v>16</v>
      </c>
      <c r="G2407" s="1" t="s">
        <v>766</v>
      </c>
    </row>
    <row r="2408" spans="1:7" hidden="1" x14ac:dyDescent="0.25">
      <c r="A2408" s="1" t="s">
        <v>326</v>
      </c>
      <c r="B2408" s="1" t="s">
        <v>175</v>
      </c>
      <c r="C2408" s="1" t="s">
        <v>9</v>
      </c>
      <c r="D2408" s="1">
        <v>2021</v>
      </c>
      <c r="E2408" s="1" t="s">
        <v>152</v>
      </c>
      <c r="F2408" s="1" t="s">
        <v>16</v>
      </c>
      <c r="G2408" s="1" t="s">
        <v>766</v>
      </c>
    </row>
    <row r="2409" spans="1:7" hidden="1" x14ac:dyDescent="0.25">
      <c r="A2409" s="1" t="s">
        <v>327</v>
      </c>
      <c r="B2409" s="1" t="s">
        <v>172</v>
      </c>
      <c r="C2409" s="1" t="s">
        <v>9</v>
      </c>
      <c r="D2409" s="1">
        <v>2021</v>
      </c>
      <c r="E2409" s="1" t="s">
        <v>152</v>
      </c>
      <c r="F2409" s="1" t="s">
        <v>16</v>
      </c>
      <c r="G2409" s="1" t="s">
        <v>766</v>
      </c>
    </row>
    <row r="2410" spans="1:7" hidden="1" x14ac:dyDescent="0.25">
      <c r="A2410" s="1" t="s">
        <v>328</v>
      </c>
      <c r="B2410" s="1" t="s">
        <v>329</v>
      </c>
      <c r="C2410" s="1" t="s">
        <v>9</v>
      </c>
      <c r="D2410" s="1">
        <v>2021</v>
      </c>
      <c r="E2410" s="1" t="s">
        <v>152</v>
      </c>
      <c r="F2410" s="1" t="s">
        <v>16</v>
      </c>
      <c r="G2410" s="1" t="s">
        <v>766</v>
      </c>
    </row>
    <row r="2411" spans="1:7" hidden="1" x14ac:dyDescent="0.25">
      <c r="A2411" s="1" t="s">
        <v>330</v>
      </c>
      <c r="B2411" s="1" t="s">
        <v>331</v>
      </c>
      <c r="C2411" s="1" t="s">
        <v>9</v>
      </c>
      <c r="D2411" s="1">
        <v>2021</v>
      </c>
      <c r="E2411" s="1" t="s">
        <v>152</v>
      </c>
      <c r="F2411" s="1" t="s">
        <v>16</v>
      </c>
      <c r="G2411" s="1" t="s">
        <v>766</v>
      </c>
    </row>
    <row r="2412" spans="1:7" hidden="1" x14ac:dyDescent="0.25">
      <c r="A2412" s="1" t="s">
        <v>341</v>
      </c>
      <c r="B2412" s="1" t="s">
        <v>342</v>
      </c>
      <c r="C2412" s="1" t="s">
        <v>9</v>
      </c>
      <c r="D2412" s="1">
        <v>2021</v>
      </c>
      <c r="E2412" s="1" t="s">
        <v>152</v>
      </c>
      <c r="F2412" s="1" t="s">
        <v>16</v>
      </c>
      <c r="G2412" s="1" t="s">
        <v>766</v>
      </c>
    </row>
    <row r="2413" spans="1:7" hidden="1" x14ac:dyDescent="0.25">
      <c r="A2413" s="1" t="s">
        <v>343</v>
      </c>
      <c r="B2413" s="1" t="s">
        <v>337</v>
      </c>
      <c r="C2413" s="1" t="s">
        <v>9</v>
      </c>
      <c r="D2413" s="1">
        <v>2021</v>
      </c>
      <c r="E2413" s="1" t="s">
        <v>152</v>
      </c>
      <c r="F2413" s="1" t="s">
        <v>16</v>
      </c>
      <c r="G2413" s="1" t="s">
        <v>766</v>
      </c>
    </row>
    <row r="2414" spans="1:7" hidden="1" x14ac:dyDescent="0.25">
      <c r="A2414" s="1" t="s">
        <v>665</v>
      </c>
      <c r="B2414" s="1" t="s">
        <v>401</v>
      </c>
      <c r="C2414" s="1" t="s">
        <v>9</v>
      </c>
      <c r="D2414" s="1">
        <v>2021</v>
      </c>
      <c r="E2414" s="1" t="s">
        <v>152</v>
      </c>
      <c r="F2414" s="1" t="s">
        <v>16</v>
      </c>
      <c r="G2414" s="1" t="s">
        <v>766</v>
      </c>
    </row>
    <row r="2415" spans="1:7" hidden="1" x14ac:dyDescent="0.25">
      <c r="A2415" s="1" t="s">
        <v>666</v>
      </c>
      <c r="B2415" s="1" t="s">
        <v>331</v>
      </c>
      <c r="C2415" s="1" t="s">
        <v>9</v>
      </c>
      <c r="D2415" s="1">
        <v>2021</v>
      </c>
      <c r="E2415" s="1" t="s">
        <v>152</v>
      </c>
      <c r="F2415" s="1" t="s">
        <v>16</v>
      </c>
      <c r="G2415" s="1" t="s">
        <v>766</v>
      </c>
    </row>
    <row r="2416" spans="1:7" hidden="1" x14ac:dyDescent="0.25">
      <c r="A2416" s="1" t="s">
        <v>667</v>
      </c>
      <c r="B2416" s="1" t="s">
        <v>492</v>
      </c>
      <c r="C2416" s="1" t="s">
        <v>9</v>
      </c>
      <c r="D2416" s="1">
        <v>2021</v>
      </c>
      <c r="E2416" s="1" t="s">
        <v>152</v>
      </c>
      <c r="F2416" s="1" t="s">
        <v>16</v>
      </c>
      <c r="G2416" s="1" t="s">
        <v>766</v>
      </c>
    </row>
    <row r="2417" spans="1:7" hidden="1" x14ac:dyDescent="0.25">
      <c r="A2417" s="1" t="s">
        <v>522</v>
      </c>
      <c r="B2417" s="1" t="s">
        <v>393</v>
      </c>
      <c r="C2417" s="1" t="s">
        <v>9</v>
      </c>
      <c r="D2417" s="1">
        <v>2021</v>
      </c>
      <c r="E2417" s="1" t="s">
        <v>152</v>
      </c>
      <c r="F2417" s="1" t="s">
        <v>16</v>
      </c>
      <c r="G2417" s="1" t="s">
        <v>766</v>
      </c>
    </row>
    <row r="2418" spans="1:7" hidden="1" x14ac:dyDescent="0.25">
      <c r="A2418" s="1" t="s">
        <v>523</v>
      </c>
      <c r="B2418" s="1" t="s">
        <v>395</v>
      </c>
      <c r="C2418" s="1" t="s">
        <v>9</v>
      </c>
      <c r="D2418" s="1">
        <v>2021</v>
      </c>
      <c r="E2418" s="1" t="s">
        <v>152</v>
      </c>
      <c r="F2418" s="1" t="s">
        <v>16</v>
      </c>
      <c r="G2418" s="1" t="s">
        <v>766</v>
      </c>
    </row>
    <row r="2419" spans="1:7" hidden="1" x14ac:dyDescent="0.25">
      <c r="A2419" s="1" t="s">
        <v>524</v>
      </c>
      <c r="B2419" s="1" t="s">
        <v>324</v>
      </c>
      <c r="C2419" s="1" t="s">
        <v>9</v>
      </c>
      <c r="D2419" s="1">
        <v>2021</v>
      </c>
      <c r="E2419" s="1" t="s">
        <v>152</v>
      </c>
      <c r="F2419" s="1" t="s">
        <v>16</v>
      </c>
      <c r="G2419" s="1" t="s">
        <v>766</v>
      </c>
    </row>
    <row r="2420" spans="1:7" hidden="1" x14ac:dyDescent="0.25">
      <c r="A2420" s="1" t="s">
        <v>167</v>
      </c>
      <c r="B2420" s="1" t="s">
        <v>168</v>
      </c>
      <c r="C2420" s="1" t="s">
        <v>9</v>
      </c>
      <c r="D2420" s="1">
        <v>2021</v>
      </c>
      <c r="E2420" s="1" t="s">
        <v>152</v>
      </c>
      <c r="F2420" s="1" t="s">
        <v>16</v>
      </c>
      <c r="G2420" s="1" t="s">
        <v>766</v>
      </c>
    </row>
    <row r="2421" spans="1:7" hidden="1" x14ac:dyDescent="0.25">
      <c r="A2421" s="1" t="s">
        <v>174</v>
      </c>
      <c r="B2421" s="1" t="s">
        <v>175</v>
      </c>
      <c r="C2421" s="1" t="s">
        <v>9</v>
      </c>
      <c r="D2421" s="1">
        <v>2021</v>
      </c>
      <c r="E2421" s="1" t="s">
        <v>152</v>
      </c>
      <c r="F2421" s="1" t="s">
        <v>16</v>
      </c>
      <c r="G2421" s="1" t="s">
        <v>766</v>
      </c>
    </row>
    <row r="2422" spans="1:7" hidden="1" x14ac:dyDescent="0.25">
      <c r="A2422" s="1" t="s">
        <v>171</v>
      </c>
      <c r="B2422" s="1" t="s">
        <v>172</v>
      </c>
      <c r="C2422" s="1" t="s">
        <v>9</v>
      </c>
      <c r="D2422" s="1">
        <v>2021</v>
      </c>
      <c r="E2422" s="1" t="s">
        <v>152</v>
      </c>
      <c r="F2422" s="1" t="s">
        <v>16</v>
      </c>
      <c r="G2422" s="1" t="s">
        <v>766</v>
      </c>
    </row>
    <row r="2423" spans="1:7" hidden="1" x14ac:dyDescent="0.25">
      <c r="A2423" s="1" t="s">
        <v>525</v>
      </c>
      <c r="B2423" s="1" t="s">
        <v>401</v>
      </c>
      <c r="C2423" s="1" t="s">
        <v>9</v>
      </c>
      <c r="D2423" s="1">
        <v>2021</v>
      </c>
      <c r="E2423" s="1" t="s">
        <v>152</v>
      </c>
      <c r="F2423" s="1" t="s">
        <v>16</v>
      </c>
      <c r="G2423" s="1" t="s">
        <v>766</v>
      </c>
    </row>
    <row r="2424" spans="1:7" hidden="1" x14ac:dyDescent="0.25">
      <c r="A2424" s="1" t="s">
        <v>489</v>
      </c>
      <c r="B2424" s="1" t="s">
        <v>331</v>
      </c>
      <c r="C2424" s="1" t="s">
        <v>9</v>
      </c>
      <c r="D2424" s="1">
        <v>2021</v>
      </c>
      <c r="E2424" s="1" t="s">
        <v>152</v>
      </c>
      <c r="F2424" s="1" t="s">
        <v>16</v>
      </c>
      <c r="G2424" s="1" t="s">
        <v>766</v>
      </c>
    </row>
    <row r="2425" spans="1:7" hidden="1" x14ac:dyDescent="0.25">
      <c r="A2425" s="1" t="s">
        <v>491</v>
      </c>
      <c r="B2425" s="1" t="s">
        <v>492</v>
      </c>
      <c r="C2425" s="1" t="s">
        <v>9</v>
      </c>
      <c r="D2425" s="1">
        <v>2021</v>
      </c>
      <c r="E2425" s="1" t="s">
        <v>152</v>
      </c>
      <c r="F2425" s="1" t="s">
        <v>16</v>
      </c>
      <c r="G2425" s="1" t="s">
        <v>766</v>
      </c>
    </row>
    <row r="2426" spans="1:7" hidden="1" x14ac:dyDescent="0.25">
      <c r="A2426" s="1" t="s">
        <v>657</v>
      </c>
      <c r="B2426" s="1" t="s">
        <v>658</v>
      </c>
      <c r="C2426" s="1" t="s">
        <v>9</v>
      </c>
      <c r="D2426" s="1">
        <v>2021</v>
      </c>
      <c r="E2426" s="1" t="s">
        <v>152</v>
      </c>
      <c r="F2426" s="1" t="s">
        <v>16</v>
      </c>
      <c r="G2426" s="1" t="s">
        <v>766</v>
      </c>
    </row>
    <row r="2427" spans="1:7" hidden="1" x14ac:dyDescent="0.25">
      <c r="A2427" s="1" t="s">
        <v>659</v>
      </c>
      <c r="B2427" s="1" t="s">
        <v>393</v>
      </c>
      <c r="C2427" s="1" t="s">
        <v>9</v>
      </c>
      <c r="D2427" s="1">
        <v>2021</v>
      </c>
      <c r="E2427" s="1" t="s">
        <v>152</v>
      </c>
      <c r="F2427" s="1" t="s">
        <v>16</v>
      </c>
      <c r="G2427" s="1" t="s">
        <v>766</v>
      </c>
    </row>
    <row r="2428" spans="1:7" hidden="1" x14ac:dyDescent="0.25">
      <c r="A2428" s="1" t="s">
        <v>660</v>
      </c>
      <c r="B2428" s="1" t="s">
        <v>395</v>
      </c>
      <c r="C2428" s="1" t="s">
        <v>9</v>
      </c>
      <c r="D2428" s="1">
        <v>2021</v>
      </c>
      <c r="E2428" s="1" t="s">
        <v>152</v>
      </c>
      <c r="F2428" s="1" t="s">
        <v>16</v>
      </c>
      <c r="G2428" s="1" t="s">
        <v>766</v>
      </c>
    </row>
    <row r="2429" spans="1:7" hidden="1" x14ac:dyDescent="0.25">
      <c r="A2429" s="1" t="s">
        <v>661</v>
      </c>
      <c r="B2429" s="1" t="s">
        <v>324</v>
      </c>
      <c r="C2429" s="1" t="s">
        <v>9</v>
      </c>
      <c r="D2429" s="1">
        <v>2021</v>
      </c>
      <c r="E2429" s="1" t="s">
        <v>152</v>
      </c>
      <c r="F2429" s="1" t="s">
        <v>16</v>
      </c>
      <c r="G2429" s="1" t="s">
        <v>766</v>
      </c>
    </row>
    <row r="2430" spans="1:7" hidden="1" x14ac:dyDescent="0.25">
      <c r="A2430" s="1" t="s">
        <v>662</v>
      </c>
      <c r="B2430" s="1" t="s">
        <v>168</v>
      </c>
      <c r="C2430" s="1" t="s">
        <v>9</v>
      </c>
      <c r="D2430" s="1">
        <v>2021</v>
      </c>
      <c r="E2430" s="1" t="s">
        <v>152</v>
      </c>
      <c r="F2430" s="1" t="s">
        <v>16</v>
      </c>
      <c r="G2430" s="1" t="s">
        <v>766</v>
      </c>
    </row>
    <row r="2431" spans="1:7" hidden="1" x14ac:dyDescent="0.25">
      <c r="A2431" s="1" t="s">
        <v>663</v>
      </c>
      <c r="B2431" s="1" t="s">
        <v>175</v>
      </c>
      <c r="C2431" s="1" t="s">
        <v>9</v>
      </c>
      <c r="D2431" s="1">
        <v>2021</v>
      </c>
      <c r="E2431" s="1" t="s">
        <v>152</v>
      </c>
      <c r="F2431" s="1" t="s">
        <v>16</v>
      </c>
      <c r="G2431" s="1" t="s">
        <v>766</v>
      </c>
    </row>
    <row r="2432" spans="1:7" hidden="1" x14ac:dyDescent="0.25">
      <c r="A2432" s="1" t="s">
        <v>664</v>
      </c>
      <c r="B2432" s="1" t="s">
        <v>172</v>
      </c>
      <c r="C2432" s="1" t="s">
        <v>9</v>
      </c>
      <c r="D2432" s="1">
        <v>2021</v>
      </c>
      <c r="E2432" s="1" t="s">
        <v>152</v>
      </c>
      <c r="F2432" s="1" t="s">
        <v>16</v>
      </c>
      <c r="G2432" s="1" t="s">
        <v>766</v>
      </c>
    </row>
    <row r="2433" spans="1:7" hidden="1" x14ac:dyDescent="0.25">
      <c r="A2433" s="1" t="s">
        <v>508</v>
      </c>
      <c r="B2433" s="1" t="s">
        <v>509</v>
      </c>
      <c r="C2433" s="1" t="s">
        <v>9</v>
      </c>
      <c r="D2433" s="1">
        <v>2021</v>
      </c>
      <c r="E2433" s="1" t="s">
        <v>152</v>
      </c>
      <c r="F2433" s="1" t="s">
        <v>16</v>
      </c>
      <c r="G2433" s="1" t="s">
        <v>766</v>
      </c>
    </row>
    <row r="2434" spans="1:7" hidden="1" x14ac:dyDescent="0.25">
      <c r="A2434" s="1" t="s">
        <v>510</v>
      </c>
      <c r="B2434" s="1" t="s">
        <v>393</v>
      </c>
      <c r="C2434" s="1" t="s">
        <v>9</v>
      </c>
      <c r="D2434" s="1">
        <v>2021</v>
      </c>
      <c r="E2434" s="1" t="s">
        <v>152</v>
      </c>
      <c r="F2434" s="1" t="s">
        <v>16</v>
      </c>
      <c r="G2434" s="1" t="s">
        <v>766</v>
      </c>
    </row>
    <row r="2435" spans="1:7" hidden="1" x14ac:dyDescent="0.25">
      <c r="A2435" s="1" t="s">
        <v>511</v>
      </c>
      <c r="B2435" s="1" t="s">
        <v>395</v>
      </c>
      <c r="C2435" s="1" t="s">
        <v>9</v>
      </c>
      <c r="D2435" s="1">
        <v>2021</v>
      </c>
      <c r="E2435" s="1" t="s">
        <v>152</v>
      </c>
      <c r="F2435" s="1" t="s">
        <v>16</v>
      </c>
      <c r="G2435" s="1" t="s">
        <v>766</v>
      </c>
    </row>
    <row r="2436" spans="1:7" hidden="1" x14ac:dyDescent="0.25">
      <c r="A2436" s="1" t="s">
        <v>512</v>
      </c>
      <c r="B2436" s="1" t="s">
        <v>324</v>
      </c>
      <c r="C2436" s="1" t="s">
        <v>9</v>
      </c>
      <c r="D2436" s="1">
        <v>2021</v>
      </c>
      <c r="E2436" s="1" t="s">
        <v>152</v>
      </c>
      <c r="F2436" s="1" t="s">
        <v>16</v>
      </c>
      <c r="G2436" s="1" t="s">
        <v>766</v>
      </c>
    </row>
    <row r="2437" spans="1:7" hidden="1" x14ac:dyDescent="0.25">
      <c r="A2437" s="1" t="s">
        <v>513</v>
      </c>
      <c r="B2437" s="1" t="s">
        <v>168</v>
      </c>
      <c r="C2437" s="1" t="s">
        <v>9</v>
      </c>
      <c r="D2437" s="1">
        <v>2021</v>
      </c>
      <c r="E2437" s="1" t="s">
        <v>152</v>
      </c>
      <c r="F2437" s="1" t="s">
        <v>16</v>
      </c>
      <c r="G2437" s="1" t="s">
        <v>766</v>
      </c>
    </row>
    <row r="2438" spans="1:7" hidden="1" x14ac:dyDescent="0.25">
      <c r="A2438" s="1" t="s">
        <v>516</v>
      </c>
      <c r="B2438" s="1" t="s">
        <v>175</v>
      </c>
      <c r="C2438" s="1" t="s">
        <v>9</v>
      </c>
      <c r="D2438" s="1">
        <v>2021</v>
      </c>
      <c r="E2438" s="1" t="s">
        <v>152</v>
      </c>
      <c r="F2438" s="1" t="s">
        <v>16</v>
      </c>
      <c r="G2438" s="1" t="s">
        <v>766</v>
      </c>
    </row>
    <row r="2439" spans="1:7" hidden="1" x14ac:dyDescent="0.25">
      <c r="A2439" s="1" t="s">
        <v>517</v>
      </c>
      <c r="B2439" s="1" t="s">
        <v>172</v>
      </c>
      <c r="C2439" s="1" t="s">
        <v>9</v>
      </c>
      <c r="D2439" s="1">
        <v>2021</v>
      </c>
      <c r="E2439" s="1" t="s">
        <v>152</v>
      </c>
      <c r="F2439" s="1" t="s">
        <v>16</v>
      </c>
      <c r="G2439" s="1" t="s">
        <v>766</v>
      </c>
    </row>
    <row r="2440" spans="1:7" hidden="1" x14ac:dyDescent="0.25">
      <c r="A2440" s="1" t="s">
        <v>518</v>
      </c>
      <c r="B2440" s="1" t="s">
        <v>401</v>
      </c>
      <c r="C2440" s="1" t="s">
        <v>9</v>
      </c>
      <c r="D2440" s="1">
        <v>2021</v>
      </c>
      <c r="E2440" s="1" t="s">
        <v>152</v>
      </c>
      <c r="F2440" s="1" t="s">
        <v>16</v>
      </c>
      <c r="G2440" s="1" t="s">
        <v>766</v>
      </c>
    </row>
    <row r="2441" spans="1:7" hidden="1" x14ac:dyDescent="0.25">
      <c r="A2441" s="1" t="s">
        <v>519</v>
      </c>
      <c r="B2441" s="1" t="s">
        <v>331</v>
      </c>
      <c r="C2441" s="1" t="s">
        <v>9</v>
      </c>
      <c r="D2441" s="1">
        <v>2021</v>
      </c>
      <c r="E2441" s="1" t="s">
        <v>152</v>
      </c>
      <c r="F2441" s="1" t="s">
        <v>16</v>
      </c>
      <c r="G2441" s="1" t="s">
        <v>766</v>
      </c>
    </row>
    <row r="2442" spans="1:7" hidden="1" x14ac:dyDescent="0.25">
      <c r="A2442" s="1" t="s">
        <v>381</v>
      </c>
      <c r="B2442" s="1" t="s">
        <v>382</v>
      </c>
      <c r="C2442" s="1" t="s">
        <v>9</v>
      </c>
      <c r="D2442" s="1">
        <v>2021</v>
      </c>
      <c r="E2442" s="1" t="s">
        <v>152</v>
      </c>
      <c r="F2442" s="1" t="s">
        <v>16</v>
      </c>
      <c r="G2442" s="1" t="s">
        <v>766</v>
      </c>
    </row>
    <row r="2443" spans="1:7" hidden="1" x14ac:dyDescent="0.25">
      <c r="A2443" s="1" t="s">
        <v>520</v>
      </c>
      <c r="B2443" s="1" t="s">
        <v>521</v>
      </c>
      <c r="C2443" s="1" t="s">
        <v>9</v>
      </c>
      <c r="D2443" s="1">
        <v>2021</v>
      </c>
      <c r="E2443" s="1" t="s">
        <v>152</v>
      </c>
      <c r="F2443" s="1" t="s">
        <v>16</v>
      </c>
      <c r="G2443" s="1" t="s">
        <v>766</v>
      </c>
    </row>
    <row r="2444" spans="1:7" hidden="1" x14ac:dyDescent="0.25">
      <c r="A2444" s="1" t="s">
        <v>344</v>
      </c>
      <c r="B2444" s="1" t="s">
        <v>345</v>
      </c>
      <c r="C2444" s="1" t="s">
        <v>9</v>
      </c>
      <c r="D2444" s="1">
        <v>2021</v>
      </c>
      <c r="E2444" s="1" t="s">
        <v>152</v>
      </c>
      <c r="F2444" s="1" t="s">
        <v>16</v>
      </c>
      <c r="G2444" s="1" t="s">
        <v>766</v>
      </c>
    </row>
    <row r="2445" spans="1:7" hidden="1" x14ac:dyDescent="0.25">
      <c r="A2445" s="1" t="s">
        <v>499</v>
      </c>
      <c r="B2445" s="1" t="s">
        <v>500</v>
      </c>
      <c r="C2445" s="1" t="s">
        <v>9</v>
      </c>
      <c r="D2445" s="1">
        <v>2021</v>
      </c>
      <c r="E2445" s="1" t="s">
        <v>152</v>
      </c>
      <c r="F2445" s="1" t="s">
        <v>16</v>
      </c>
      <c r="G2445" s="1" t="s">
        <v>767</v>
      </c>
    </row>
    <row r="2446" spans="1:7" hidden="1" x14ac:dyDescent="0.25">
      <c r="A2446" s="1" t="s">
        <v>501</v>
      </c>
      <c r="B2446" s="1" t="s">
        <v>337</v>
      </c>
      <c r="C2446" s="1" t="s">
        <v>9</v>
      </c>
      <c r="D2446" s="1">
        <v>2021</v>
      </c>
      <c r="E2446" s="1" t="s">
        <v>152</v>
      </c>
      <c r="F2446" s="1" t="s">
        <v>16</v>
      </c>
      <c r="G2446" s="1" t="s">
        <v>767</v>
      </c>
    </row>
    <row r="2447" spans="1:7" hidden="1" x14ac:dyDescent="0.25">
      <c r="A2447" s="1" t="s">
        <v>504</v>
      </c>
      <c r="B2447" s="1" t="s">
        <v>505</v>
      </c>
      <c r="C2447" s="1" t="s">
        <v>9</v>
      </c>
      <c r="D2447" s="1">
        <v>2021</v>
      </c>
      <c r="E2447" s="1" t="s">
        <v>152</v>
      </c>
      <c r="F2447" s="1" t="s">
        <v>16</v>
      </c>
      <c r="G2447" s="1" t="s">
        <v>767</v>
      </c>
    </row>
    <row r="2448" spans="1:7" hidden="1" x14ac:dyDescent="0.25">
      <c r="A2448" s="1" t="s">
        <v>645</v>
      </c>
      <c r="B2448" s="1" t="s">
        <v>646</v>
      </c>
      <c r="C2448" s="1" t="s">
        <v>9</v>
      </c>
      <c r="D2448" s="1">
        <v>2021</v>
      </c>
      <c r="E2448" s="1" t="s">
        <v>152</v>
      </c>
      <c r="F2448" s="1" t="s">
        <v>16</v>
      </c>
      <c r="G2448" s="1" t="s">
        <v>767</v>
      </c>
    </row>
    <row r="2449" spans="1:7" hidden="1" x14ac:dyDescent="0.25">
      <c r="A2449" s="1" t="s">
        <v>648</v>
      </c>
      <c r="B2449" s="1" t="s">
        <v>577</v>
      </c>
      <c r="C2449" s="1" t="s">
        <v>9</v>
      </c>
      <c r="D2449" s="1">
        <v>2021</v>
      </c>
      <c r="E2449" s="1" t="s">
        <v>152</v>
      </c>
      <c r="F2449" s="1" t="s">
        <v>16</v>
      </c>
      <c r="G2449" s="1" t="s">
        <v>767</v>
      </c>
    </row>
    <row r="2450" spans="1:7" hidden="1" x14ac:dyDescent="0.25">
      <c r="A2450" s="1" t="s">
        <v>649</v>
      </c>
      <c r="B2450" s="1" t="s">
        <v>579</v>
      </c>
      <c r="C2450" s="1" t="s">
        <v>9</v>
      </c>
      <c r="D2450" s="1">
        <v>2021</v>
      </c>
      <c r="E2450" s="1" t="s">
        <v>152</v>
      </c>
      <c r="F2450" s="1" t="s">
        <v>16</v>
      </c>
      <c r="G2450" s="1" t="s">
        <v>767</v>
      </c>
    </row>
    <row r="2451" spans="1:7" hidden="1" x14ac:dyDescent="0.25">
      <c r="A2451" s="1" t="s">
        <v>650</v>
      </c>
      <c r="B2451" s="1" t="s">
        <v>395</v>
      </c>
      <c r="C2451" s="1" t="s">
        <v>9</v>
      </c>
      <c r="D2451" s="1">
        <v>2021</v>
      </c>
      <c r="E2451" s="1" t="s">
        <v>152</v>
      </c>
      <c r="F2451" s="1" t="s">
        <v>16</v>
      </c>
      <c r="G2451" s="1" t="s">
        <v>767</v>
      </c>
    </row>
    <row r="2452" spans="1:7" hidden="1" x14ac:dyDescent="0.25">
      <c r="A2452" s="1" t="s">
        <v>651</v>
      </c>
      <c r="B2452" s="1" t="s">
        <v>324</v>
      </c>
      <c r="C2452" s="1" t="s">
        <v>9</v>
      </c>
      <c r="D2452" s="1">
        <v>2021</v>
      </c>
      <c r="E2452" s="1" t="s">
        <v>152</v>
      </c>
      <c r="F2452" s="1" t="s">
        <v>16</v>
      </c>
      <c r="G2452" s="1" t="s">
        <v>767</v>
      </c>
    </row>
    <row r="2453" spans="1:7" hidden="1" x14ac:dyDescent="0.25">
      <c r="A2453" s="1" t="s">
        <v>652</v>
      </c>
      <c r="B2453" s="1" t="s">
        <v>168</v>
      </c>
      <c r="C2453" s="1" t="s">
        <v>9</v>
      </c>
      <c r="D2453" s="1">
        <v>2021</v>
      </c>
      <c r="E2453" s="1" t="s">
        <v>152</v>
      </c>
      <c r="F2453" s="1" t="s">
        <v>16</v>
      </c>
      <c r="G2453" s="1" t="s">
        <v>767</v>
      </c>
    </row>
    <row r="2454" spans="1:7" hidden="1" x14ac:dyDescent="0.25">
      <c r="A2454" s="1" t="s">
        <v>654</v>
      </c>
      <c r="B2454" s="1" t="s">
        <v>175</v>
      </c>
      <c r="C2454" s="1" t="s">
        <v>9</v>
      </c>
      <c r="D2454" s="1">
        <v>2021</v>
      </c>
      <c r="E2454" s="1" t="s">
        <v>152</v>
      </c>
      <c r="F2454" s="1" t="s">
        <v>16</v>
      </c>
      <c r="G2454" s="1" t="s">
        <v>767</v>
      </c>
    </row>
    <row r="2455" spans="1:7" hidden="1" x14ac:dyDescent="0.25">
      <c r="A2455" s="1" t="s">
        <v>655</v>
      </c>
      <c r="B2455" s="1" t="s">
        <v>172</v>
      </c>
      <c r="C2455" s="1" t="s">
        <v>9</v>
      </c>
      <c r="D2455" s="1">
        <v>2021</v>
      </c>
      <c r="E2455" s="1" t="s">
        <v>152</v>
      </c>
      <c r="F2455" s="1" t="s">
        <v>16</v>
      </c>
      <c r="G2455" s="1" t="s">
        <v>767</v>
      </c>
    </row>
    <row r="2456" spans="1:7" hidden="1" x14ac:dyDescent="0.25">
      <c r="A2456" s="1" t="s">
        <v>656</v>
      </c>
      <c r="B2456" s="1" t="s">
        <v>329</v>
      </c>
      <c r="C2456" s="1" t="s">
        <v>9</v>
      </c>
      <c r="D2456" s="1">
        <v>2021</v>
      </c>
      <c r="E2456" s="1" t="s">
        <v>152</v>
      </c>
      <c r="F2456" s="1" t="s">
        <v>16</v>
      </c>
      <c r="G2456" s="1" t="s">
        <v>767</v>
      </c>
    </row>
    <row r="2457" spans="1:7" hidden="1" x14ac:dyDescent="0.25">
      <c r="A2457" s="1" t="s">
        <v>360</v>
      </c>
      <c r="B2457" s="1" t="s">
        <v>361</v>
      </c>
      <c r="C2457" s="1" t="s">
        <v>9</v>
      </c>
      <c r="D2457" s="1">
        <v>2021</v>
      </c>
      <c r="E2457" s="1" t="s">
        <v>152</v>
      </c>
      <c r="F2457" s="1" t="s">
        <v>16</v>
      </c>
      <c r="G2457" s="1" t="s">
        <v>768</v>
      </c>
    </row>
    <row r="2458" spans="1:7" hidden="1" x14ac:dyDescent="0.25">
      <c r="A2458" s="1" t="s">
        <v>362</v>
      </c>
      <c r="B2458" s="1" t="s">
        <v>363</v>
      </c>
      <c r="C2458" s="1" t="s">
        <v>9</v>
      </c>
      <c r="D2458" s="1">
        <v>2021</v>
      </c>
      <c r="E2458" s="1" t="s">
        <v>152</v>
      </c>
      <c r="F2458" s="1" t="s">
        <v>16</v>
      </c>
      <c r="G2458" s="1" t="s">
        <v>768</v>
      </c>
    </row>
    <row r="2459" spans="1:7" hidden="1" x14ac:dyDescent="0.25">
      <c r="A2459" s="1" t="s">
        <v>364</v>
      </c>
      <c r="B2459" s="1" t="s">
        <v>158</v>
      </c>
      <c r="C2459" s="1" t="s">
        <v>9</v>
      </c>
      <c r="D2459" s="1">
        <v>2021</v>
      </c>
      <c r="E2459" s="1" t="s">
        <v>152</v>
      </c>
      <c r="F2459" s="1" t="s">
        <v>16</v>
      </c>
      <c r="G2459" s="1" t="s">
        <v>768</v>
      </c>
    </row>
    <row r="2460" spans="1:7" hidden="1" x14ac:dyDescent="0.25">
      <c r="A2460" s="1" t="s">
        <v>365</v>
      </c>
      <c r="B2460" s="1" t="s">
        <v>366</v>
      </c>
      <c r="C2460" s="1" t="s">
        <v>9</v>
      </c>
      <c r="D2460" s="1">
        <v>2021</v>
      </c>
      <c r="E2460" s="1" t="s">
        <v>152</v>
      </c>
      <c r="F2460" s="1" t="s">
        <v>16</v>
      </c>
      <c r="G2460" s="1" t="s">
        <v>768</v>
      </c>
    </row>
    <row r="2461" spans="1:7" hidden="1" x14ac:dyDescent="0.25">
      <c r="A2461" s="1" t="s">
        <v>367</v>
      </c>
      <c r="B2461" s="1" t="s">
        <v>368</v>
      </c>
      <c r="C2461" s="1" t="s">
        <v>9</v>
      </c>
      <c r="D2461" s="1">
        <v>2021</v>
      </c>
      <c r="E2461" s="1" t="s">
        <v>152</v>
      </c>
      <c r="F2461" s="1" t="s">
        <v>16</v>
      </c>
      <c r="G2461" s="1" t="s">
        <v>768</v>
      </c>
    </row>
    <row r="2462" spans="1:7" hidden="1" x14ac:dyDescent="0.25">
      <c r="A2462" s="1" t="s">
        <v>369</v>
      </c>
      <c r="B2462" s="1" t="s">
        <v>370</v>
      </c>
      <c r="C2462" s="1" t="s">
        <v>9</v>
      </c>
      <c r="D2462" s="1">
        <v>2021</v>
      </c>
      <c r="E2462" s="1" t="s">
        <v>152</v>
      </c>
      <c r="F2462" s="1" t="s">
        <v>16</v>
      </c>
      <c r="G2462" s="1" t="s">
        <v>768</v>
      </c>
    </row>
    <row r="2463" spans="1:7" hidden="1" x14ac:dyDescent="0.25">
      <c r="A2463" s="1" t="s">
        <v>371</v>
      </c>
      <c r="B2463" s="1" t="s">
        <v>372</v>
      </c>
      <c r="C2463" s="1" t="s">
        <v>9</v>
      </c>
      <c r="D2463" s="1">
        <v>2021</v>
      </c>
      <c r="E2463" s="1" t="s">
        <v>152</v>
      </c>
      <c r="F2463" s="1" t="s">
        <v>16</v>
      </c>
      <c r="G2463" s="1" t="s">
        <v>768</v>
      </c>
    </row>
    <row r="2464" spans="1:7" hidden="1" x14ac:dyDescent="0.25">
      <c r="A2464" s="1" t="s">
        <v>373</v>
      </c>
      <c r="B2464" s="1" t="s">
        <v>374</v>
      </c>
      <c r="C2464" s="1" t="s">
        <v>9</v>
      </c>
      <c r="D2464" s="1">
        <v>2021</v>
      </c>
      <c r="E2464" s="1" t="s">
        <v>152</v>
      </c>
      <c r="F2464" s="1" t="s">
        <v>16</v>
      </c>
      <c r="G2464" s="1" t="s">
        <v>768</v>
      </c>
    </row>
    <row r="2465" spans="1:7" hidden="1" x14ac:dyDescent="0.25">
      <c r="A2465" s="1" t="s">
        <v>375</v>
      </c>
      <c r="B2465" s="1" t="s">
        <v>376</v>
      </c>
      <c r="C2465" s="1" t="s">
        <v>9</v>
      </c>
      <c r="D2465" s="1">
        <v>2021</v>
      </c>
      <c r="E2465" s="1" t="s">
        <v>152</v>
      </c>
      <c r="F2465" s="1" t="s">
        <v>16</v>
      </c>
      <c r="G2465" s="1" t="s">
        <v>768</v>
      </c>
    </row>
    <row r="2466" spans="1:7" hidden="1" x14ac:dyDescent="0.25">
      <c r="A2466" s="1" t="s">
        <v>377</v>
      </c>
      <c r="B2466" s="1" t="s">
        <v>378</v>
      </c>
      <c r="C2466" s="1" t="s">
        <v>9</v>
      </c>
      <c r="D2466" s="1">
        <v>2021</v>
      </c>
      <c r="E2466" s="1" t="s">
        <v>152</v>
      </c>
      <c r="F2466" s="1" t="s">
        <v>16</v>
      </c>
      <c r="G2466" s="1" t="s">
        <v>768</v>
      </c>
    </row>
    <row r="2467" spans="1:7" hidden="1" x14ac:dyDescent="0.25">
      <c r="A2467" s="1" t="s">
        <v>379</v>
      </c>
      <c r="B2467" s="1" t="s">
        <v>380</v>
      </c>
      <c r="C2467" s="1" t="s">
        <v>9</v>
      </c>
      <c r="D2467" s="1">
        <v>2021</v>
      </c>
      <c r="E2467" s="1" t="s">
        <v>152</v>
      </c>
      <c r="F2467" s="1" t="s">
        <v>16</v>
      </c>
      <c r="G2467" s="1" t="s">
        <v>768</v>
      </c>
    </row>
    <row r="2468" spans="1:7" hidden="1" x14ac:dyDescent="0.25">
      <c r="A2468" s="1" t="s">
        <v>352</v>
      </c>
      <c r="B2468" s="1" t="s">
        <v>353</v>
      </c>
      <c r="C2468" s="1" t="s">
        <v>9</v>
      </c>
      <c r="D2468" s="1">
        <v>2021</v>
      </c>
      <c r="E2468" s="1" t="s">
        <v>152</v>
      </c>
      <c r="F2468" s="1" t="s">
        <v>16</v>
      </c>
      <c r="G2468" s="1" t="s">
        <v>768</v>
      </c>
    </row>
    <row r="2469" spans="1:7" hidden="1" x14ac:dyDescent="0.25">
      <c r="A2469" s="1" t="s">
        <v>354</v>
      </c>
      <c r="B2469" s="1" t="s">
        <v>355</v>
      </c>
      <c r="C2469" s="1" t="s">
        <v>9</v>
      </c>
      <c r="D2469" s="1">
        <v>2021</v>
      </c>
      <c r="E2469" s="1" t="s">
        <v>152</v>
      </c>
      <c r="F2469" s="1" t="s">
        <v>16</v>
      </c>
      <c r="G2469" s="1" t="s">
        <v>768</v>
      </c>
    </row>
    <row r="2470" spans="1:7" hidden="1" x14ac:dyDescent="0.25">
      <c r="A2470" s="1" t="s">
        <v>356</v>
      </c>
      <c r="B2470" s="1" t="s">
        <v>357</v>
      </c>
      <c r="C2470" s="1" t="s">
        <v>9</v>
      </c>
      <c r="D2470" s="1">
        <v>2021</v>
      </c>
      <c r="E2470" s="1" t="s">
        <v>152</v>
      </c>
      <c r="F2470" s="1" t="s">
        <v>16</v>
      </c>
      <c r="G2470" s="1" t="s">
        <v>768</v>
      </c>
    </row>
    <row r="2471" spans="1:7" hidden="1" x14ac:dyDescent="0.25">
      <c r="A2471" s="1" t="s">
        <v>358</v>
      </c>
      <c r="B2471" s="1" t="s">
        <v>359</v>
      </c>
      <c r="C2471" s="1" t="s">
        <v>9</v>
      </c>
      <c r="D2471" s="1">
        <v>2021</v>
      </c>
      <c r="E2471" s="1" t="s">
        <v>152</v>
      </c>
      <c r="F2471" s="1" t="s">
        <v>16</v>
      </c>
      <c r="G2471" s="1" t="s">
        <v>768</v>
      </c>
    </row>
    <row r="2472" spans="1:7" hidden="1" x14ac:dyDescent="0.25">
      <c r="A2472" s="1" t="s">
        <v>346</v>
      </c>
      <c r="B2472" s="1" t="s">
        <v>347</v>
      </c>
      <c r="C2472" s="1" t="s">
        <v>9</v>
      </c>
      <c r="D2472" s="1">
        <v>2021</v>
      </c>
      <c r="E2472" s="1" t="s">
        <v>152</v>
      </c>
      <c r="F2472" s="1" t="s">
        <v>16</v>
      </c>
      <c r="G2472" s="1" t="s">
        <v>768</v>
      </c>
    </row>
    <row r="2473" spans="1:7" hidden="1" x14ac:dyDescent="0.25">
      <c r="A2473" s="1" t="s">
        <v>711</v>
      </c>
      <c r="B2473" s="1" t="s">
        <v>353</v>
      </c>
      <c r="C2473" s="1" t="s">
        <v>9</v>
      </c>
      <c r="D2473" s="1">
        <v>2021</v>
      </c>
      <c r="E2473" s="1" t="s">
        <v>152</v>
      </c>
      <c r="F2473" s="1" t="s">
        <v>16</v>
      </c>
      <c r="G2473" s="1" t="s">
        <v>768</v>
      </c>
    </row>
    <row r="2474" spans="1:7" hidden="1" x14ac:dyDescent="0.25">
      <c r="A2474" s="1" t="s">
        <v>712</v>
      </c>
      <c r="B2474" s="1" t="s">
        <v>713</v>
      </c>
      <c r="C2474" s="1" t="s">
        <v>9</v>
      </c>
      <c r="D2474" s="1">
        <v>2021</v>
      </c>
      <c r="E2474" s="1" t="s">
        <v>152</v>
      </c>
      <c r="F2474" s="1" t="s">
        <v>16</v>
      </c>
      <c r="G2474" s="1" t="s">
        <v>768</v>
      </c>
    </row>
    <row r="2475" spans="1:7" hidden="1" x14ac:dyDescent="0.25">
      <c r="A2475" s="1" t="s">
        <v>769</v>
      </c>
      <c r="B2475" s="1" t="s">
        <v>770</v>
      </c>
      <c r="C2475" s="1" t="s">
        <v>9</v>
      </c>
      <c r="D2475" s="1">
        <v>2021</v>
      </c>
      <c r="E2475" s="1" t="s">
        <v>152</v>
      </c>
      <c r="F2475" s="1" t="s">
        <v>16</v>
      </c>
      <c r="G2475" s="1" t="s">
        <v>768</v>
      </c>
    </row>
    <row r="2476" spans="1:7" hidden="1" x14ac:dyDescent="0.25">
      <c r="A2476" s="1" t="s">
        <v>771</v>
      </c>
      <c r="B2476" s="1" t="s">
        <v>772</v>
      </c>
      <c r="C2476" s="1" t="s">
        <v>9</v>
      </c>
      <c r="D2476" s="1">
        <v>2021</v>
      </c>
      <c r="E2476" s="1" t="s">
        <v>152</v>
      </c>
      <c r="F2476" s="1" t="s">
        <v>16</v>
      </c>
      <c r="G2476" s="1" t="s">
        <v>768</v>
      </c>
    </row>
    <row r="2477" spans="1:7" hidden="1" x14ac:dyDescent="0.25">
      <c r="A2477" s="1" t="s">
        <v>722</v>
      </c>
      <c r="B2477" s="1" t="s">
        <v>723</v>
      </c>
      <c r="C2477" s="1" t="s">
        <v>9</v>
      </c>
      <c r="D2477" s="1">
        <v>2021</v>
      </c>
      <c r="E2477" s="1" t="s">
        <v>152</v>
      </c>
      <c r="F2477" s="1" t="s">
        <v>16</v>
      </c>
      <c r="G2477" s="1" t="s">
        <v>768</v>
      </c>
    </row>
    <row r="2478" spans="1:7" hidden="1" x14ac:dyDescent="0.25">
      <c r="A2478" s="1" t="s">
        <v>476</v>
      </c>
      <c r="B2478" s="1" t="s">
        <v>724</v>
      </c>
      <c r="C2478" s="1" t="s">
        <v>9</v>
      </c>
      <c r="D2478" s="1">
        <v>2021</v>
      </c>
      <c r="E2478" s="1" t="s">
        <v>152</v>
      </c>
      <c r="F2478" s="1" t="s">
        <v>16</v>
      </c>
      <c r="G2478" s="1" t="s">
        <v>768</v>
      </c>
    </row>
    <row r="2479" spans="1:7" hidden="1" x14ac:dyDescent="0.25">
      <c r="A2479" s="1" t="s">
        <v>348</v>
      </c>
      <c r="B2479" s="1" t="s">
        <v>349</v>
      </c>
      <c r="C2479" s="1" t="s">
        <v>9</v>
      </c>
      <c r="D2479" s="1">
        <v>2021</v>
      </c>
      <c r="E2479" s="1" t="s">
        <v>152</v>
      </c>
      <c r="F2479" s="1" t="s">
        <v>16</v>
      </c>
      <c r="G2479" s="1" t="s">
        <v>768</v>
      </c>
    </row>
    <row r="2480" spans="1:7" hidden="1" x14ac:dyDescent="0.25">
      <c r="A2480" s="1" t="s">
        <v>725</v>
      </c>
      <c r="B2480" s="1" t="s">
        <v>726</v>
      </c>
      <c r="C2480" s="1" t="s">
        <v>9</v>
      </c>
      <c r="D2480" s="1">
        <v>2021</v>
      </c>
      <c r="E2480" s="1" t="s">
        <v>152</v>
      </c>
      <c r="F2480" s="1" t="s">
        <v>16</v>
      </c>
      <c r="G2480" s="1" t="s">
        <v>768</v>
      </c>
    </row>
    <row r="2481" spans="1:7" hidden="1" x14ac:dyDescent="0.25">
      <c r="A2481" s="1" t="s">
        <v>727</v>
      </c>
      <c r="B2481" s="1" t="s">
        <v>728</v>
      </c>
      <c r="C2481" s="1" t="s">
        <v>9</v>
      </c>
      <c r="D2481" s="1">
        <v>2021</v>
      </c>
      <c r="E2481" s="1" t="s">
        <v>152</v>
      </c>
      <c r="F2481" s="1" t="s">
        <v>16</v>
      </c>
      <c r="G2481" s="1" t="s">
        <v>768</v>
      </c>
    </row>
    <row r="2482" spans="1:7" hidden="1" x14ac:dyDescent="0.25">
      <c r="A2482" s="1" t="s">
        <v>729</v>
      </c>
      <c r="B2482" s="1" t="s">
        <v>730</v>
      </c>
      <c r="C2482" s="1" t="s">
        <v>9</v>
      </c>
      <c r="D2482" s="1">
        <v>2021</v>
      </c>
      <c r="E2482" s="1" t="s">
        <v>152</v>
      </c>
      <c r="F2482" s="1" t="s">
        <v>16</v>
      </c>
      <c r="G2482" s="1" t="s">
        <v>768</v>
      </c>
    </row>
    <row r="2483" spans="1:7" hidden="1" x14ac:dyDescent="0.25">
      <c r="A2483" s="1" t="s">
        <v>731</v>
      </c>
      <c r="B2483" s="1" t="s">
        <v>378</v>
      </c>
      <c r="C2483" s="1" t="s">
        <v>9</v>
      </c>
      <c r="D2483" s="1">
        <v>2021</v>
      </c>
      <c r="E2483" s="1" t="s">
        <v>152</v>
      </c>
      <c r="F2483" s="1" t="s">
        <v>16</v>
      </c>
      <c r="G2483" s="1" t="s">
        <v>768</v>
      </c>
    </row>
    <row r="2484" spans="1:7" hidden="1" x14ac:dyDescent="0.25">
      <c r="A2484" s="1" t="s">
        <v>732</v>
      </c>
      <c r="B2484" s="1" t="s">
        <v>733</v>
      </c>
      <c r="C2484" s="1" t="s">
        <v>9</v>
      </c>
      <c r="D2484" s="1">
        <v>2021</v>
      </c>
      <c r="E2484" s="1" t="s">
        <v>152</v>
      </c>
      <c r="F2484" s="1" t="s">
        <v>16</v>
      </c>
      <c r="G2484" s="1" t="s">
        <v>768</v>
      </c>
    </row>
    <row r="2485" spans="1:7" hidden="1" x14ac:dyDescent="0.25">
      <c r="A2485" s="1" t="s">
        <v>350</v>
      </c>
      <c r="B2485" s="1" t="s">
        <v>351</v>
      </c>
      <c r="C2485" s="1" t="s">
        <v>9</v>
      </c>
      <c r="D2485" s="1">
        <v>2021</v>
      </c>
      <c r="E2485" s="1" t="s">
        <v>152</v>
      </c>
      <c r="F2485" s="1" t="s">
        <v>16</v>
      </c>
      <c r="G2485" s="1" t="s">
        <v>768</v>
      </c>
    </row>
    <row r="2486" spans="1:7" hidden="1" x14ac:dyDescent="0.25">
      <c r="A2486" s="1" t="s">
        <v>701</v>
      </c>
      <c r="B2486" s="1" t="s">
        <v>702</v>
      </c>
      <c r="C2486" s="1" t="s">
        <v>9</v>
      </c>
      <c r="D2486" s="1">
        <v>2021</v>
      </c>
      <c r="E2486" s="1" t="s">
        <v>152</v>
      </c>
      <c r="F2486" s="1" t="s">
        <v>16</v>
      </c>
      <c r="G2486" s="1" t="s">
        <v>773</v>
      </c>
    </row>
    <row r="2487" spans="1:7" hidden="1" x14ac:dyDescent="0.25">
      <c r="A2487" s="1" t="s">
        <v>703</v>
      </c>
      <c r="B2487" s="1" t="s">
        <v>337</v>
      </c>
      <c r="C2487" s="1" t="s">
        <v>9</v>
      </c>
      <c r="D2487" s="1">
        <v>2021</v>
      </c>
      <c r="E2487" s="1" t="s">
        <v>152</v>
      </c>
      <c r="F2487" s="1" t="s">
        <v>16</v>
      </c>
      <c r="G2487" s="1" t="s">
        <v>773</v>
      </c>
    </row>
    <row r="2488" spans="1:7" hidden="1" x14ac:dyDescent="0.25">
      <c r="A2488" s="1" t="s">
        <v>705</v>
      </c>
      <c r="B2488" s="1" t="s">
        <v>694</v>
      </c>
      <c r="C2488" s="1" t="s">
        <v>9</v>
      </c>
      <c r="D2488" s="1">
        <v>2021</v>
      </c>
      <c r="E2488" s="1" t="s">
        <v>152</v>
      </c>
      <c r="F2488" s="1" t="s">
        <v>16</v>
      </c>
      <c r="G2488" s="1" t="s">
        <v>773</v>
      </c>
    </row>
    <row r="2489" spans="1:7" hidden="1" x14ac:dyDescent="0.25">
      <c r="A2489" s="1" t="s">
        <v>708</v>
      </c>
      <c r="B2489" s="1" t="s">
        <v>307</v>
      </c>
      <c r="C2489" s="1" t="s">
        <v>9</v>
      </c>
      <c r="D2489" s="1">
        <v>2021</v>
      </c>
      <c r="E2489" s="1" t="s">
        <v>152</v>
      </c>
      <c r="F2489" s="1" t="s">
        <v>16</v>
      </c>
      <c r="G2489" s="1" t="s">
        <v>773</v>
      </c>
    </row>
    <row r="2490" spans="1:7" hidden="1" x14ac:dyDescent="0.25">
      <c r="A2490" s="1" t="s">
        <v>457</v>
      </c>
      <c r="B2490" s="1" t="s">
        <v>458</v>
      </c>
      <c r="C2490" s="1" t="s">
        <v>9</v>
      </c>
      <c r="D2490" s="1">
        <v>2021</v>
      </c>
      <c r="E2490" s="1" t="s">
        <v>152</v>
      </c>
      <c r="F2490" s="1" t="s">
        <v>16</v>
      </c>
      <c r="G2490" s="1" t="s">
        <v>774</v>
      </c>
    </row>
    <row r="2491" spans="1:7" hidden="1" x14ac:dyDescent="0.25">
      <c r="A2491" s="1" t="s">
        <v>459</v>
      </c>
      <c r="B2491" s="1" t="s">
        <v>460</v>
      </c>
      <c r="C2491" s="1" t="s">
        <v>9</v>
      </c>
      <c r="D2491" s="1">
        <v>2021</v>
      </c>
      <c r="E2491" s="1" t="s">
        <v>152</v>
      </c>
      <c r="F2491" s="1" t="s">
        <v>16</v>
      </c>
      <c r="G2491" s="1" t="s">
        <v>774</v>
      </c>
    </row>
    <row r="2492" spans="1:7" hidden="1" x14ac:dyDescent="0.25">
      <c r="A2492" s="1" t="s">
        <v>461</v>
      </c>
      <c r="B2492" s="1" t="s">
        <v>462</v>
      </c>
      <c r="C2492" s="1" t="s">
        <v>9</v>
      </c>
      <c r="D2492" s="1">
        <v>2021</v>
      </c>
      <c r="E2492" s="1" t="s">
        <v>152</v>
      </c>
      <c r="F2492" s="1" t="s">
        <v>16</v>
      </c>
      <c r="G2492" s="1" t="s">
        <v>774</v>
      </c>
    </row>
    <row r="2493" spans="1:7" hidden="1" x14ac:dyDescent="0.25">
      <c r="A2493" s="1" t="s">
        <v>463</v>
      </c>
      <c r="B2493" s="1" t="s">
        <v>464</v>
      </c>
      <c r="C2493" s="1" t="s">
        <v>9</v>
      </c>
      <c r="D2493" s="1">
        <v>2021</v>
      </c>
      <c r="E2493" s="1" t="s">
        <v>152</v>
      </c>
      <c r="F2493" s="1" t="s">
        <v>16</v>
      </c>
      <c r="G2493" s="1" t="s">
        <v>774</v>
      </c>
    </row>
    <row r="2494" spans="1:7" hidden="1" x14ac:dyDescent="0.25">
      <c r="A2494" s="1" t="s">
        <v>306</v>
      </c>
      <c r="B2494" s="1" t="s">
        <v>307</v>
      </c>
      <c r="C2494" s="1" t="s">
        <v>9</v>
      </c>
      <c r="D2494" s="1">
        <v>2021</v>
      </c>
      <c r="E2494" s="1" t="s">
        <v>152</v>
      </c>
      <c r="F2494" s="1" t="s">
        <v>16</v>
      </c>
      <c r="G2494" s="1" t="s">
        <v>774</v>
      </c>
    </row>
    <row r="2495" spans="1:7" hidden="1" x14ac:dyDescent="0.25">
      <c r="A2495" s="1" t="s">
        <v>312</v>
      </c>
      <c r="B2495" s="1" t="s">
        <v>313</v>
      </c>
      <c r="C2495" s="1" t="s">
        <v>9</v>
      </c>
      <c r="D2495" s="1">
        <v>2021</v>
      </c>
      <c r="E2495" s="1" t="s">
        <v>152</v>
      </c>
      <c r="F2495" s="1" t="s">
        <v>16</v>
      </c>
      <c r="G2495" s="1" t="s">
        <v>774</v>
      </c>
    </row>
    <row r="2496" spans="1:7" hidden="1" x14ac:dyDescent="0.25">
      <c r="A2496" s="1" t="s">
        <v>314</v>
      </c>
      <c r="B2496" s="1" t="s">
        <v>315</v>
      </c>
      <c r="C2496" s="1" t="s">
        <v>9</v>
      </c>
      <c r="D2496" s="1">
        <v>2021</v>
      </c>
      <c r="E2496" s="1" t="s">
        <v>152</v>
      </c>
      <c r="F2496" s="1" t="s">
        <v>16</v>
      </c>
      <c r="G2496" s="1" t="s">
        <v>774</v>
      </c>
    </row>
    <row r="2497" spans="1:7" hidden="1" x14ac:dyDescent="0.25">
      <c r="A2497" s="1" t="s">
        <v>316</v>
      </c>
      <c r="B2497" s="1" t="s">
        <v>317</v>
      </c>
      <c r="C2497" s="1" t="s">
        <v>9</v>
      </c>
      <c r="D2497" s="1">
        <v>2021</v>
      </c>
      <c r="E2497" s="1" t="s">
        <v>152</v>
      </c>
      <c r="F2497" s="1" t="s">
        <v>16</v>
      </c>
      <c r="G2497" s="1" t="s">
        <v>774</v>
      </c>
    </row>
    <row r="2498" spans="1:7" hidden="1" x14ac:dyDescent="0.25">
      <c r="A2498" s="1" t="s">
        <v>24</v>
      </c>
      <c r="B2498" s="1" t="s">
        <v>25</v>
      </c>
      <c r="C2498" s="1" t="s">
        <v>9</v>
      </c>
      <c r="D2498" s="1">
        <v>2021</v>
      </c>
      <c r="E2498" s="1" t="s">
        <v>152</v>
      </c>
      <c r="F2498" s="1" t="s">
        <v>16</v>
      </c>
      <c r="G2498" s="1" t="s">
        <v>774</v>
      </c>
    </row>
    <row r="2499" spans="1:7" hidden="1" x14ac:dyDescent="0.25">
      <c r="A2499" s="1" t="s">
        <v>403</v>
      </c>
      <c r="B2499" s="1" t="s">
        <v>404</v>
      </c>
      <c r="C2499" s="1" t="s">
        <v>9</v>
      </c>
      <c r="D2499" s="1">
        <v>2021</v>
      </c>
      <c r="E2499" s="1" t="s">
        <v>152</v>
      </c>
      <c r="F2499" s="1" t="s">
        <v>16</v>
      </c>
      <c r="G2499" s="1" t="s">
        <v>774</v>
      </c>
    </row>
    <row r="2500" spans="1:7" hidden="1" x14ac:dyDescent="0.25">
      <c r="A2500" s="1" t="s">
        <v>405</v>
      </c>
      <c r="B2500" s="1" t="s">
        <v>406</v>
      </c>
      <c r="C2500" s="1" t="s">
        <v>9</v>
      </c>
      <c r="D2500" s="1">
        <v>2021</v>
      </c>
      <c r="E2500" s="1" t="s">
        <v>152</v>
      </c>
      <c r="F2500" s="1" t="s">
        <v>16</v>
      </c>
      <c r="G2500" s="1" t="s">
        <v>774</v>
      </c>
    </row>
    <row r="2501" spans="1:7" hidden="1" x14ac:dyDescent="0.25">
      <c r="A2501" s="1" t="s">
        <v>407</v>
      </c>
      <c r="B2501" s="1" t="s">
        <v>408</v>
      </c>
      <c r="C2501" s="1" t="s">
        <v>9</v>
      </c>
      <c r="D2501" s="1">
        <v>2021</v>
      </c>
      <c r="E2501" s="1" t="s">
        <v>152</v>
      </c>
      <c r="F2501" s="1" t="s">
        <v>16</v>
      </c>
      <c r="G2501" s="1" t="s">
        <v>774</v>
      </c>
    </row>
    <row r="2502" spans="1:7" hidden="1" x14ac:dyDescent="0.25">
      <c r="A2502" s="1" t="s">
        <v>409</v>
      </c>
      <c r="B2502" s="1" t="s">
        <v>410</v>
      </c>
      <c r="C2502" s="1" t="s">
        <v>9</v>
      </c>
      <c r="D2502" s="1">
        <v>2021</v>
      </c>
      <c r="E2502" s="1" t="s">
        <v>152</v>
      </c>
      <c r="F2502" s="1" t="s">
        <v>16</v>
      </c>
      <c r="G2502" s="1" t="s">
        <v>774</v>
      </c>
    </row>
    <row r="2503" spans="1:7" hidden="1" x14ac:dyDescent="0.25">
      <c r="A2503" s="1" t="s">
        <v>411</v>
      </c>
      <c r="B2503" s="1" t="s">
        <v>412</v>
      </c>
      <c r="C2503" s="1" t="s">
        <v>9</v>
      </c>
      <c r="D2503" s="1">
        <v>2021</v>
      </c>
      <c r="E2503" s="1" t="s">
        <v>152</v>
      </c>
      <c r="F2503" s="1" t="s">
        <v>16</v>
      </c>
      <c r="G2503" s="1" t="s">
        <v>774</v>
      </c>
    </row>
    <row r="2504" spans="1:7" hidden="1" x14ac:dyDescent="0.25">
      <c r="A2504" s="1" t="s">
        <v>413</v>
      </c>
      <c r="B2504" s="1" t="s">
        <v>414</v>
      </c>
      <c r="C2504" s="1" t="s">
        <v>9</v>
      </c>
      <c r="D2504" s="1">
        <v>2021</v>
      </c>
      <c r="E2504" s="1" t="s">
        <v>152</v>
      </c>
      <c r="F2504" s="1" t="s">
        <v>16</v>
      </c>
      <c r="G2504" s="1" t="s">
        <v>774</v>
      </c>
    </row>
    <row r="2505" spans="1:7" hidden="1" x14ac:dyDescent="0.25">
      <c r="A2505" s="1" t="s">
        <v>415</v>
      </c>
      <c r="B2505" s="1" t="s">
        <v>416</v>
      </c>
      <c r="C2505" s="1" t="s">
        <v>9</v>
      </c>
      <c r="D2505" s="1">
        <v>2021</v>
      </c>
      <c r="E2505" s="1" t="s">
        <v>152</v>
      </c>
      <c r="F2505" s="1" t="s">
        <v>16</v>
      </c>
      <c r="G2505" s="1" t="s">
        <v>774</v>
      </c>
    </row>
    <row r="2506" spans="1:7" hidden="1" x14ac:dyDescent="0.25">
      <c r="A2506" s="1" t="s">
        <v>417</v>
      </c>
      <c r="B2506" s="1" t="s">
        <v>418</v>
      </c>
      <c r="C2506" s="1" t="s">
        <v>9</v>
      </c>
      <c r="D2506" s="1">
        <v>2021</v>
      </c>
      <c r="E2506" s="1" t="s">
        <v>152</v>
      </c>
      <c r="F2506" s="1" t="s">
        <v>16</v>
      </c>
      <c r="G2506" s="1" t="s">
        <v>774</v>
      </c>
    </row>
    <row r="2507" spans="1:7" hidden="1" x14ac:dyDescent="0.25">
      <c r="A2507" s="1" t="s">
        <v>419</v>
      </c>
      <c r="B2507" s="1" t="s">
        <v>420</v>
      </c>
      <c r="C2507" s="1" t="s">
        <v>9</v>
      </c>
      <c r="D2507" s="1">
        <v>2021</v>
      </c>
      <c r="E2507" s="1" t="s">
        <v>152</v>
      </c>
      <c r="F2507" s="1" t="s">
        <v>16</v>
      </c>
      <c r="G2507" s="1" t="s">
        <v>774</v>
      </c>
    </row>
    <row r="2508" spans="1:7" hidden="1" x14ac:dyDescent="0.25">
      <c r="A2508" s="1" t="s">
        <v>421</v>
      </c>
      <c r="B2508" s="1" t="s">
        <v>422</v>
      </c>
      <c r="C2508" s="1" t="s">
        <v>9</v>
      </c>
      <c r="D2508" s="1">
        <v>2021</v>
      </c>
      <c r="E2508" s="1" t="s">
        <v>152</v>
      </c>
      <c r="F2508" s="1" t="s">
        <v>16</v>
      </c>
      <c r="G2508" s="1" t="s">
        <v>774</v>
      </c>
    </row>
    <row r="2509" spans="1:7" hidden="1" x14ac:dyDescent="0.25">
      <c r="A2509" s="1" t="s">
        <v>423</v>
      </c>
      <c r="B2509" s="1" t="s">
        <v>424</v>
      </c>
      <c r="C2509" s="1" t="s">
        <v>9</v>
      </c>
      <c r="D2509" s="1">
        <v>2021</v>
      </c>
      <c r="E2509" s="1" t="s">
        <v>152</v>
      </c>
      <c r="F2509" s="1" t="s">
        <v>16</v>
      </c>
      <c r="G2509" s="1" t="s">
        <v>774</v>
      </c>
    </row>
    <row r="2510" spans="1:7" hidden="1" x14ac:dyDescent="0.25">
      <c r="A2510" s="1" t="s">
        <v>425</v>
      </c>
      <c r="B2510" s="1" t="s">
        <v>426</v>
      </c>
      <c r="C2510" s="1" t="s">
        <v>9</v>
      </c>
      <c r="D2510" s="1">
        <v>2021</v>
      </c>
      <c r="E2510" s="1" t="s">
        <v>152</v>
      </c>
      <c r="F2510" s="1" t="s">
        <v>16</v>
      </c>
      <c r="G2510" s="1" t="s">
        <v>774</v>
      </c>
    </row>
    <row r="2511" spans="1:7" hidden="1" x14ac:dyDescent="0.25">
      <c r="A2511" s="1" t="s">
        <v>427</v>
      </c>
      <c r="B2511" s="1" t="s">
        <v>428</v>
      </c>
      <c r="C2511" s="1" t="s">
        <v>9</v>
      </c>
      <c r="D2511" s="1">
        <v>2021</v>
      </c>
      <c r="E2511" s="1" t="s">
        <v>152</v>
      </c>
      <c r="F2511" s="1" t="s">
        <v>16</v>
      </c>
      <c r="G2511" s="1" t="s">
        <v>774</v>
      </c>
    </row>
    <row r="2512" spans="1:7" hidden="1" x14ac:dyDescent="0.25">
      <c r="A2512" s="1" t="s">
        <v>429</v>
      </c>
      <c r="B2512" s="1" t="s">
        <v>430</v>
      </c>
      <c r="C2512" s="1" t="s">
        <v>9</v>
      </c>
      <c r="D2512" s="1">
        <v>2021</v>
      </c>
      <c r="E2512" s="1" t="s">
        <v>152</v>
      </c>
      <c r="F2512" s="1" t="s">
        <v>16</v>
      </c>
      <c r="G2512" s="1" t="s">
        <v>774</v>
      </c>
    </row>
    <row r="2513" spans="1:7" hidden="1" x14ac:dyDescent="0.25">
      <c r="A2513" s="1" t="s">
        <v>431</v>
      </c>
      <c r="B2513" s="1" t="s">
        <v>432</v>
      </c>
      <c r="C2513" s="1" t="s">
        <v>9</v>
      </c>
      <c r="D2513" s="1">
        <v>2021</v>
      </c>
      <c r="E2513" s="1" t="s">
        <v>152</v>
      </c>
      <c r="F2513" s="1" t="s">
        <v>16</v>
      </c>
      <c r="G2513" s="1" t="s">
        <v>774</v>
      </c>
    </row>
    <row r="2514" spans="1:7" hidden="1" x14ac:dyDescent="0.25">
      <c r="A2514" s="1" t="s">
        <v>453</v>
      </c>
      <c r="B2514" s="1" t="s">
        <v>454</v>
      </c>
      <c r="C2514" s="1" t="s">
        <v>9</v>
      </c>
      <c r="D2514" s="1">
        <v>2021</v>
      </c>
      <c r="E2514" s="1" t="s">
        <v>152</v>
      </c>
      <c r="F2514" s="1" t="s">
        <v>16</v>
      </c>
      <c r="G2514" s="1" t="s">
        <v>774</v>
      </c>
    </row>
    <row r="2515" spans="1:7" hidden="1" x14ac:dyDescent="0.25">
      <c r="A2515" s="1" t="s">
        <v>455</v>
      </c>
      <c r="B2515" s="1" t="s">
        <v>456</v>
      </c>
      <c r="C2515" s="1" t="s">
        <v>9</v>
      </c>
      <c r="D2515" s="1">
        <v>2021</v>
      </c>
      <c r="E2515" s="1" t="s">
        <v>152</v>
      </c>
      <c r="F2515" s="1" t="s">
        <v>16</v>
      </c>
      <c r="G2515" s="1" t="s">
        <v>774</v>
      </c>
    </row>
    <row r="2516" spans="1:7" hidden="1" x14ac:dyDescent="0.25">
      <c r="A2516" s="1" t="s">
        <v>433</v>
      </c>
      <c r="B2516" s="1" t="s">
        <v>434</v>
      </c>
      <c r="C2516" s="1" t="s">
        <v>9</v>
      </c>
      <c r="D2516" s="1">
        <v>2021</v>
      </c>
      <c r="E2516" s="1" t="s">
        <v>152</v>
      </c>
      <c r="F2516" s="1" t="s">
        <v>16</v>
      </c>
      <c r="G2516" s="1" t="s">
        <v>774</v>
      </c>
    </row>
    <row r="2517" spans="1:7" hidden="1" x14ac:dyDescent="0.25">
      <c r="A2517" s="1" t="s">
        <v>435</v>
      </c>
      <c r="B2517" s="1" t="s">
        <v>436</v>
      </c>
      <c r="C2517" s="1" t="s">
        <v>9</v>
      </c>
      <c r="D2517" s="1">
        <v>2021</v>
      </c>
      <c r="E2517" s="1" t="s">
        <v>152</v>
      </c>
      <c r="F2517" s="1" t="s">
        <v>16</v>
      </c>
      <c r="G2517" s="1" t="s">
        <v>774</v>
      </c>
    </row>
    <row r="2518" spans="1:7" hidden="1" x14ac:dyDescent="0.25">
      <c r="A2518" s="1" t="s">
        <v>437</v>
      </c>
      <c r="B2518" s="1" t="s">
        <v>438</v>
      </c>
      <c r="C2518" s="1" t="s">
        <v>9</v>
      </c>
      <c r="D2518" s="1">
        <v>2021</v>
      </c>
      <c r="E2518" s="1" t="s">
        <v>152</v>
      </c>
      <c r="F2518" s="1" t="s">
        <v>16</v>
      </c>
      <c r="G2518" s="1" t="s">
        <v>774</v>
      </c>
    </row>
    <row r="2519" spans="1:7" hidden="1" x14ac:dyDescent="0.25">
      <c r="A2519" s="1" t="s">
        <v>439</v>
      </c>
      <c r="B2519" s="1" t="s">
        <v>440</v>
      </c>
      <c r="C2519" s="1" t="s">
        <v>9</v>
      </c>
      <c r="D2519" s="1">
        <v>2021</v>
      </c>
      <c r="E2519" s="1" t="s">
        <v>152</v>
      </c>
      <c r="F2519" s="1" t="s">
        <v>16</v>
      </c>
      <c r="G2519" s="1" t="s">
        <v>774</v>
      </c>
    </row>
    <row r="2520" spans="1:7" hidden="1" x14ac:dyDescent="0.25">
      <c r="A2520" s="1" t="s">
        <v>441</v>
      </c>
      <c r="B2520" s="1" t="s">
        <v>442</v>
      </c>
      <c r="C2520" s="1" t="s">
        <v>9</v>
      </c>
      <c r="D2520" s="1">
        <v>2021</v>
      </c>
      <c r="E2520" s="1" t="s">
        <v>152</v>
      </c>
      <c r="F2520" s="1" t="s">
        <v>16</v>
      </c>
      <c r="G2520" s="1" t="s">
        <v>774</v>
      </c>
    </row>
    <row r="2521" spans="1:7" hidden="1" x14ac:dyDescent="0.25">
      <c r="A2521" s="1" t="s">
        <v>443</v>
      </c>
      <c r="B2521" s="1" t="s">
        <v>444</v>
      </c>
      <c r="C2521" s="1" t="s">
        <v>9</v>
      </c>
      <c r="D2521" s="1">
        <v>2021</v>
      </c>
      <c r="E2521" s="1" t="s">
        <v>152</v>
      </c>
      <c r="F2521" s="1" t="s">
        <v>16</v>
      </c>
      <c r="G2521" s="1" t="s">
        <v>774</v>
      </c>
    </row>
    <row r="2522" spans="1:7" hidden="1" x14ac:dyDescent="0.25">
      <c r="A2522" s="1" t="s">
        <v>445</v>
      </c>
      <c r="B2522" s="1" t="s">
        <v>446</v>
      </c>
      <c r="C2522" s="1" t="s">
        <v>9</v>
      </c>
      <c r="D2522" s="1">
        <v>2021</v>
      </c>
      <c r="E2522" s="1" t="s">
        <v>152</v>
      </c>
      <c r="F2522" s="1" t="s">
        <v>16</v>
      </c>
      <c r="G2522" s="1" t="s">
        <v>774</v>
      </c>
    </row>
    <row r="2523" spans="1:7" hidden="1" x14ac:dyDescent="0.25">
      <c r="A2523" s="1" t="s">
        <v>447</v>
      </c>
      <c r="B2523" s="1" t="s">
        <v>587</v>
      </c>
      <c r="C2523" s="1" t="s">
        <v>9</v>
      </c>
      <c r="D2523" s="1">
        <v>2021</v>
      </c>
      <c r="E2523" s="1" t="s">
        <v>152</v>
      </c>
      <c r="F2523" s="1" t="s">
        <v>16</v>
      </c>
      <c r="G2523" s="1" t="s">
        <v>774</v>
      </c>
    </row>
    <row r="2524" spans="1:7" hidden="1" x14ac:dyDescent="0.25">
      <c r="A2524" s="1" t="s">
        <v>449</v>
      </c>
      <c r="B2524" s="1" t="s">
        <v>450</v>
      </c>
      <c r="C2524" s="1" t="s">
        <v>9</v>
      </c>
      <c r="D2524" s="1">
        <v>2021</v>
      </c>
      <c r="E2524" s="1" t="s">
        <v>152</v>
      </c>
      <c r="F2524" s="1" t="s">
        <v>16</v>
      </c>
      <c r="G2524" s="1" t="s">
        <v>774</v>
      </c>
    </row>
    <row r="2525" spans="1:7" hidden="1" x14ac:dyDescent="0.25">
      <c r="A2525" s="1" t="s">
        <v>451</v>
      </c>
      <c r="B2525" s="1" t="s">
        <v>452</v>
      </c>
      <c r="C2525" s="1" t="s">
        <v>9</v>
      </c>
      <c r="D2525" s="1">
        <v>2021</v>
      </c>
      <c r="E2525" s="1" t="s">
        <v>152</v>
      </c>
      <c r="F2525" s="1" t="s">
        <v>16</v>
      </c>
      <c r="G2525" s="1" t="s">
        <v>774</v>
      </c>
    </row>
    <row r="2526" spans="1:7" hidden="1" x14ac:dyDescent="0.25">
      <c r="A2526" s="1" t="s">
        <v>471</v>
      </c>
      <c r="B2526" s="1" t="s">
        <v>472</v>
      </c>
      <c r="C2526" s="1" t="s">
        <v>9</v>
      </c>
      <c r="D2526" s="1">
        <v>2021</v>
      </c>
      <c r="E2526" s="1" t="s">
        <v>152</v>
      </c>
      <c r="F2526" s="1" t="s">
        <v>16</v>
      </c>
      <c r="G2526" s="1" t="s">
        <v>775</v>
      </c>
    </row>
    <row r="2527" spans="1:7" hidden="1" x14ac:dyDescent="0.25">
      <c r="A2527" s="1" t="s">
        <v>473</v>
      </c>
      <c r="B2527" s="1" t="s">
        <v>474</v>
      </c>
      <c r="C2527" s="1" t="s">
        <v>9</v>
      </c>
      <c r="D2527" s="1">
        <v>2021</v>
      </c>
      <c r="E2527" s="1" t="s">
        <v>152</v>
      </c>
      <c r="F2527" s="1" t="s">
        <v>16</v>
      </c>
      <c r="G2527" s="1" t="s">
        <v>775</v>
      </c>
    </row>
    <row r="2528" spans="1:7" hidden="1" x14ac:dyDescent="0.25">
      <c r="A2528" s="1" t="s">
        <v>308</v>
      </c>
      <c r="B2528" s="1" t="s">
        <v>309</v>
      </c>
      <c r="C2528" s="1" t="s">
        <v>9</v>
      </c>
      <c r="D2528" s="1">
        <v>2021</v>
      </c>
      <c r="E2528" s="1" t="s">
        <v>152</v>
      </c>
      <c r="F2528" s="1" t="s">
        <v>16</v>
      </c>
      <c r="G2528" s="1" t="s">
        <v>775</v>
      </c>
    </row>
    <row r="2529" spans="1:7" hidden="1" x14ac:dyDescent="0.25">
      <c r="A2529" s="1" t="s">
        <v>310</v>
      </c>
      <c r="B2529" s="1" t="s">
        <v>311</v>
      </c>
      <c r="C2529" s="1" t="s">
        <v>9</v>
      </c>
      <c r="D2529" s="1">
        <v>2021</v>
      </c>
      <c r="E2529" s="1" t="s">
        <v>152</v>
      </c>
      <c r="F2529" s="1" t="s">
        <v>16</v>
      </c>
      <c r="G2529" s="1" t="s">
        <v>775</v>
      </c>
    </row>
    <row r="2530" spans="1:7" hidden="1" x14ac:dyDescent="0.25">
      <c r="A2530" s="1" t="s">
        <v>22</v>
      </c>
      <c r="B2530" s="1" t="s">
        <v>23</v>
      </c>
      <c r="C2530" s="1" t="s">
        <v>9</v>
      </c>
      <c r="D2530" s="1">
        <v>2021</v>
      </c>
      <c r="E2530" s="1" t="s">
        <v>152</v>
      </c>
      <c r="F2530" s="1" t="s">
        <v>16</v>
      </c>
      <c r="G2530" s="1" t="s">
        <v>775</v>
      </c>
    </row>
    <row r="2531" spans="1:7" hidden="1" x14ac:dyDescent="0.25">
      <c r="A2531" s="1" t="s">
        <v>383</v>
      </c>
      <c r="B2531" s="1" t="s">
        <v>384</v>
      </c>
      <c r="C2531" s="1" t="s">
        <v>9</v>
      </c>
      <c r="D2531" s="1">
        <v>2021</v>
      </c>
      <c r="E2531" s="1" t="s">
        <v>152</v>
      </c>
      <c r="F2531" s="1" t="s">
        <v>16</v>
      </c>
      <c r="G2531" s="1" t="s">
        <v>775</v>
      </c>
    </row>
    <row r="2532" spans="1:7" hidden="1" x14ac:dyDescent="0.25">
      <c r="A2532" s="1" t="s">
        <v>690</v>
      </c>
      <c r="B2532" s="1" t="s">
        <v>691</v>
      </c>
      <c r="C2532" s="1" t="s">
        <v>9</v>
      </c>
      <c r="D2532" s="1">
        <v>2021</v>
      </c>
      <c r="E2532" s="1" t="s">
        <v>152</v>
      </c>
      <c r="F2532" s="1" t="s">
        <v>16</v>
      </c>
      <c r="G2532" s="1" t="s">
        <v>775</v>
      </c>
    </row>
    <row r="2533" spans="1:7" hidden="1" x14ac:dyDescent="0.25">
      <c r="A2533" s="1" t="s">
        <v>692</v>
      </c>
      <c r="B2533" s="1" t="s">
        <v>337</v>
      </c>
      <c r="C2533" s="1" t="s">
        <v>9</v>
      </c>
      <c r="D2533" s="1">
        <v>2021</v>
      </c>
      <c r="E2533" s="1" t="s">
        <v>152</v>
      </c>
      <c r="F2533" s="1" t="s">
        <v>16</v>
      </c>
      <c r="G2533" s="1" t="s">
        <v>775</v>
      </c>
    </row>
    <row r="2534" spans="1:7" hidden="1" x14ac:dyDescent="0.25">
      <c r="A2534" s="1" t="s">
        <v>693</v>
      </c>
      <c r="B2534" s="1" t="s">
        <v>694</v>
      </c>
      <c r="C2534" s="1" t="s">
        <v>9</v>
      </c>
      <c r="D2534" s="1">
        <v>2021</v>
      </c>
      <c r="E2534" s="1" t="s">
        <v>152</v>
      </c>
      <c r="F2534" s="1" t="s">
        <v>16</v>
      </c>
      <c r="G2534" s="1" t="s">
        <v>775</v>
      </c>
    </row>
    <row r="2535" spans="1:7" hidden="1" x14ac:dyDescent="0.25">
      <c r="A2535" s="1" t="s">
        <v>695</v>
      </c>
      <c r="B2535" s="1" t="s">
        <v>307</v>
      </c>
      <c r="C2535" s="1" t="s">
        <v>9</v>
      </c>
      <c r="D2535" s="1">
        <v>2021</v>
      </c>
      <c r="E2535" s="1" t="s">
        <v>152</v>
      </c>
      <c r="F2535" s="1" t="s">
        <v>16</v>
      </c>
      <c r="G2535" s="1" t="s">
        <v>775</v>
      </c>
    </row>
    <row r="2536" spans="1:7" hidden="1" x14ac:dyDescent="0.25">
      <c r="A2536" s="1" t="s">
        <v>696</v>
      </c>
      <c r="B2536" s="1" t="s">
        <v>697</v>
      </c>
      <c r="C2536" s="1" t="s">
        <v>9</v>
      </c>
      <c r="D2536" s="1">
        <v>2021</v>
      </c>
      <c r="E2536" s="1" t="s">
        <v>152</v>
      </c>
      <c r="F2536" s="1" t="s">
        <v>16</v>
      </c>
      <c r="G2536" s="1" t="s">
        <v>775</v>
      </c>
    </row>
    <row r="2537" spans="1:7" hidden="1" x14ac:dyDescent="0.25">
      <c r="A2537" s="1" t="s">
        <v>698</v>
      </c>
      <c r="B2537" s="1" t="s">
        <v>337</v>
      </c>
      <c r="C2537" s="1" t="s">
        <v>9</v>
      </c>
      <c r="D2537" s="1">
        <v>2021</v>
      </c>
      <c r="E2537" s="1" t="s">
        <v>152</v>
      </c>
      <c r="F2537" s="1" t="s">
        <v>16</v>
      </c>
      <c r="G2537" s="1" t="s">
        <v>775</v>
      </c>
    </row>
    <row r="2538" spans="1:7" hidden="1" x14ac:dyDescent="0.25">
      <c r="A2538" s="1" t="s">
        <v>699</v>
      </c>
      <c r="B2538" s="1" t="s">
        <v>694</v>
      </c>
      <c r="C2538" s="1" t="s">
        <v>9</v>
      </c>
      <c r="D2538" s="1">
        <v>2021</v>
      </c>
      <c r="E2538" s="1" t="s">
        <v>152</v>
      </c>
      <c r="F2538" s="1" t="s">
        <v>16</v>
      </c>
      <c r="G2538" s="1" t="s">
        <v>775</v>
      </c>
    </row>
    <row r="2539" spans="1:7" hidden="1" x14ac:dyDescent="0.25">
      <c r="A2539" s="1" t="s">
        <v>700</v>
      </c>
      <c r="B2539" s="1" t="s">
        <v>307</v>
      </c>
      <c r="C2539" s="1" t="s">
        <v>9</v>
      </c>
      <c r="D2539" s="1">
        <v>2021</v>
      </c>
      <c r="E2539" s="1" t="s">
        <v>152</v>
      </c>
      <c r="F2539" s="1" t="s">
        <v>16</v>
      </c>
      <c r="G2539" s="1" t="s">
        <v>775</v>
      </c>
    </row>
    <row r="2540" spans="1:7" hidden="1" x14ac:dyDescent="0.25">
      <c r="A2540" s="1" t="s">
        <v>680</v>
      </c>
      <c r="B2540" s="1" t="s">
        <v>395</v>
      </c>
      <c r="C2540" s="1" t="s">
        <v>9</v>
      </c>
      <c r="D2540" s="1">
        <v>2021</v>
      </c>
      <c r="E2540" s="1" t="s">
        <v>152</v>
      </c>
      <c r="F2540" s="1" t="s">
        <v>16</v>
      </c>
      <c r="G2540" s="1" t="s">
        <v>776</v>
      </c>
    </row>
    <row r="2541" spans="1:7" hidden="1" x14ac:dyDescent="0.25">
      <c r="A2541" s="1" t="s">
        <v>681</v>
      </c>
      <c r="B2541" s="1" t="s">
        <v>324</v>
      </c>
      <c r="C2541" s="1" t="s">
        <v>9</v>
      </c>
      <c r="D2541" s="1">
        <v>2021</v>
      </c>
      <c r="E2541" s="1" t="s">
        <v>152</v>
      </c>
      <c r="F2541" s="1" t="s">
        <v>16</v>
      </c>
      <c r="G2541" s="1" t="s">
        <v>776</v>
      </c>
    </row>
    <row r="2542" spans="1:7" hidden="1" x14ac:dyDescent="0.25">
      <c r="A2542" s="1" t="s">
        <v>682</v>
      </c>
      <c r="B2542" s="1" t="s">
        <v>168</v>
      </c>
      <c r="C2542" s="1" t="s">
        <v>9</v>
      </c>
      <c r="D2542" s="1">
        <v>2021</v>
      </c>
      <c r="E2542" s="1" t="s">
        <v>152</v>
      </c>
      <c r="F2542" s="1" t="s">
        <v>16</v>
      </c>
      <c r="G2542" s="1" t="s">
        <v>776</v>
      </c>
    </row>
    <row r="2543" spans="1:7" hidden="1" x14ac:dyDescent="0.25">
      <c r="A2543" s="1" t="s">
        <v>683</v>
      </c>
      <c r="B2543" s="1" t="s">
        <v>175</v>
      </c>
      <c r="C2543" s="1" t="s">
        <v>9</v>
      </c>
      <c r="D2543" s="1">
        <v>2021</v>
      </c>
      <c r="E2543" s="1" t="s">
        <v>152</v>
      </c>
      <c r="F2543" s="1" t="s">
        <v>16</v>
      </c>
      <c r="G2543" s="1" t="s">
        <v>776</v>
      </c>
    </row>
    <row r="2544" spans="1:7" hidden="1" x14ac:dyDescent="0.25">
      <c r="A2544" s="1" t="s">
        <v>684</v>
      </c>
      <c r="B2544" s="1" t="s">
        <v>172</v>
      </c>
      <c r="C2544" s="1" t="s">
        <v>9</v>
      </c>
      <c r="D2544" s="1">
        <v>2021</v>
      </c>
      <c r="E2544" s="1" t="s">
        <v>152</v>
      </c>
      <c r="F2544" s="1" t="s">
        <v>16</v>
      </c>
      <c r="G2544" s="1" t="s">
        <v>776</v>
      </c>
    </row>
    <row r="2545" spans="1:7" hidden="1" x14ac:dyDescent="0.25">
      <c r="A2545" s="1" t="s">
        <v>685</v>
      </c>
      <c r="B2545" s="1" t="s">
        <v>329</v>
      </c>
      <c r="C2545" s="1" t="s">
        <v>9</v>
      </c>
      <c r="D2545" s="1">
        <v>2021</v>
      </c>
      <c r="E2545" s="1" t="s">
        <v>152</v>
      </c>
      <c r="F2545" s="1" t="s">
        <v>16</v>
      </c>
      <c r="G2545" s="1" t="s">
        <v>776</v>
      </c>
    </row>
    <row r="2546" spans="1:7" hidden="1" x14ac:dyDescent="0.25">
      <c r="A2546" s="1" t="s">
        <v>686</v>
      </c>
      <c r="B2546" s="1" t="s">
        <v>331</v>
      </c>
      <c r="C2546" s="1" t="s">
        <v>9</v>
      </c>
      <c r="D2546" s="1">
        <v>2021</v>
      </c>
      <c r="E2546" s="1" t="s">
        <v>152</v>
      </c>
      <c r="F2546" s="1" t="s">
        <v>16</v>
      </c>
      <c r="G2546" s="1" t="s">
        <v>776</v>
      </c>
    </row>
    <row r="2547" spans="1:7" hidden="1" x14ac:dyDescent="0.25">
      <c r="A2547" s="1" t="s">
        <v>332</v>
      </c>
      <c r="B2547" s="1" t="s">
        <v>333</v>
      </c>
      <c r="C2547" s="1" t="s">
        <v>9</v>
      </c>
      <c r="D2547" s="1">
        <v>2021</v>
      </c>
      <c r="E2547" s="1" t="s">
        <v>152</v>
      </c>
      <c r="F2547" s="1" t="s">
        <v>16</v>
      </c>
      <c r="G2547" s="1" t="s">
        <v>776</v>
      </c>
    </row>
    <row r="2548" spans="1:7" hidden="1" x14ac:dyDescent="0.25">
      <c r="A2548" s="1" t="s">
        <v>334</v>
      </c>
      <c r="B2548" s="1" t="s">
        <v>335</v>
      </c>
      <c r="C2548" s="1" t="s">
        <v>9</v>
      </c>
      <c r="D2548" s="1">
        <v>2021</v>
      </c>
      <c r="E2548" s="1" t="s">
        <v>152</v>
      </c>
      <c r="F2548" s="1" t="s">
        <v>16</v>
      </c>
      <c r="G2548" s="1" t="s">
        <v>776</v>
      </c>
    </row>
    <row r="2549" spans="1:7" hidden="1" x14ac:dyDescent="0.25">
      <c r="A2549" s="1" t="s">
        <v>336</v>
      </c>
      <c r="B2549" s="1" t="s">
        <v>337</v>
      </c>
      <c r="C2549" s="1" t="s">
        <v>9</v>
      </c>
      <c r="D2549" s="1">
        <v>2021</v>
      </c>
      <c r="E2549" s="1" t="s">
        <v>152</v>
      </c>
      <c r="F2549" s="1" t="s">
        <v>16</v>
      </c>
      <c r="G2549" s="1" t="s">
        <v>776</v>
      </c>
    </row>
    <row r="2550" spans="1:7" hidden="1" x14ac:dyDescent="0.25">
      <c r="A2550" s="1" t="s">
        <v>338</v>
      </c>
      <c r="B2550" s="1" t="s">
        <v>339</v>
      </c>
      <c r="C2550" s="1" t="s">
        <v>9</v>
      </c>
      <c r="D2550" s="1">
        <v>2021</v>
      </c>
      <c r="E2550" s="1" t="s">
        <v>152</v>
      </c>
      <c r="F2550" s="1" t="s">
        <v>16</v>
      </c>
      <c r="G2550" s="1" t="s">
        <v>776</v>
      </c>
    </row>
    <row r="2551" spans="1:7" hidden="1" x14ac:dyDescent="0.25">
      <c r="A2551" s="1" t="s">
        <v>340</v>
      </c>
      <c r="B2551" s="1" t="s">
        <v>307</v>
      </c>
      <c r="C2551" s="1" t="s">
        <v>9</v>
      </c>
      <c r="D2551" s="1">
        <v>2021</v>
      </c>
      <c r="E2551" s="1" t="s">
        <v>152</v>
      </c>
      <c r="F2551" s="1" t="s">
        <v>16</v>
      </c>
      <c r="G2551" s="1" t="s">
        <v>776</v>
      </c>
    </row>
    <row r="2552" spans="1:7" hidden="1" x14ac:dyDescent="0.25">
      <c r="A2552" s="1" t="s">
        <v>493</v>
      </c>
      <c r="B2552" s="1" t="s">
        <v>494</v>
      </c>
      <c r="C2552" s="1" t="s">
        <v>9</v>
      </c>
      <c r="D2552" s="1">
        <v>2021</v>
      </c>
      <c r="E2552" s="1" t="s">
        <v>152</v>
      </c>
      <c r="F2552" s="1" t="s">
        <v>16</v>
      </c>
      <c r="G2552" s="1" t="s">
        <v>776</v>
      </c>
    </row>
    <row r="2553" spans="1:7" hidden="1" x14ac:dyDescent="0.25">
      <c r="A2553" s="1" t="s">
        <v>495</v>
      </c>
      <c r="B2553" s="1" t="s">
        <v>337</v>
      </c>
      <c r="C2553" s="1" t="s">
        <v>9</v>
      </c>
      <c r="D2553" s="1">
        <v>2021</v>
      </c>
      <c r="E2553" s="1" t="s">
        <v>152</v>
      </c>
      <c r="F2553" s="1" t="s">
        <v>16</v>
      </c>
      <c r="G2553" s="1" t="s">
        <v>776</v>
      </c>
    </row>
    <row r="2554" spans="1:7" hidden="1" x14ac:dyDescent="0.25">
      <c r="A2554" s="1" t="s">
        <v>496</v>
      </c>
      <c r="B2554" s="1" t="s">
        <v>497</v>
      </c>
      <c r="C2554" s="1" t="s">
        <v>9</v>
      </c>
      <c r="D2554" s="1">
        <v>2021</v>
      </c>
      <c r="E2554" s="1" t="s">
        <v>152</v>
      </c>
      <c r="F2554" s="1" t="s">
        <v>16</v>
      </c>
      <c r="G2554" s="1" t="s">
        <v>776</v>
      </c>
    </row>
    <row r="2555" spans="1:7" hidden="1" x14ac:dyDescent="0.25">
      <c r="A2555" s="1" t="s">
        <v>498</v>
      </c>
      <c r="B2555" s="1" t="s">
        <v>307</v>
      </c>
      <c r="C2555" s="1" t="s">
        <v>9</v>
      </c>
      <c r="D2555" s="1">
        <v>2021</v>
      </c>
      <c r="E2555" s="1" t="s">
        <v>152</v>
      </c>
      <c r="F2555" s="1" t="s">
        <v>16</v>
      </c>
      <c r="G2555" s="1" t="s">
        <v>776</v>
      </c>
    </row>
    <row r="2556" spans="1:7" hidden="1" x14ac:dyDescent="0.25">
      <c r="A2556" s="1" t="s">
        <v>177</v>
      </c>
      <c r="B2556" s="1" t="s">
        <v>168</v>
      </c>
      <c r="C2556" s="1" t="s">
        <v>9</v>
      </c>
      <c r="D2556" s="1">
        <v>2021</v>
      </c>
      <c r="E2556" s="1" t="s">
        <v>152</v>
      </c>
      <c r="F2556" s="1" t="s">
        <v>16</v>
      </c>
      <c r="G2556" s="1" t="s">
        <v>776</v>
      </c>
    </row>
    <row r="2557" spans="1:7" hidden="1" x14ac:dyDescent="0.25">
      <c r="A2557" s="1" t="s">
        <v>181</v>
      </c>
      <c r="B2557" s="1" t="s">
        <v>175</v>
      </c>
      <c r="C2557" s="1" t="s">
        <v>9</v>
      </c>
      <c r="D2557" s="1">
        <v>2021</v>
      </c>
      <c r="E2557" s="1" t="s">
        <v>152</v>
      </c>
      <c r="F2557" s="1" t="s">
        <v>16</v>
      </c>
      <c r="G2557" s="1" t="s">
        <v>776</v>
      </c>
    </row>
    <row r="2558" spans="1:7" hidden="1" x14ac:dyDescent="0.25">
      <c r="A2558" s="1" t="s">
        <v>179</v>
      </c>
      <c r="B2558" s="1" t="s">
        <v>172</v>
      </c>
      <c r="C2558" s="1" t="s">
        <v>9</v>
      </c>
      <c r="D2558" s="1">
        <v>2021</v>
      </c>
      <c r="E2558" s="1" t="s">
        <v>152</v>
      </c>
      <c r="F2558" s="1" t="s">
        <v>16</v>
      </c>
      <c r="G2558" s="1" t="s">
        <v>776</v>
      </c>
    </row>
    <row r="2559" spans="1:7" hidden="1" x14ac:dyDescent="0.25">
      <c r="A2559" s="1" t="s">
        <v>318</v>
      </c>
      <c r="B2559" s="1" t="s">
        <v>319</v>
      </c>
      <c r="C2559" s="1" t="s">
        <v>9</v>
      </c>
      <c r="D2559" s="1">
        <v>2021</v>
      </c>
      <c r="E2559" s="1" t="s">
        <v>152</v>
      </c>
      <c r="F2559" s="1" t="s">
        <v>16</v>
      </c>
      <c r="G2559" s="1" t="s">
        <v>776</v>
      </c>
    </row>
    <row r="2560" spans="1:7" hidden="1" x14ac:dyDescent="0.25">
      <c r="A2560" s="1" t="s">
        <v>673</v>
      </c>
      <c r="B2560" s="1" t="s">
        <v>674</v>
      </c>
      <c r="C2560" s="1" t="s">
        <v>9</v>
      </c>
      <c r="D2560" s="1">
        <v>2021</v>
      </c>
      <c r="E2560" s="1" t="s">
        <v>152</v>
      </c>
      <c r="F2560" s="1" t="s">
        <v>16</v>
      </c>
      <c r="G2560" s="1" t="s">
        <v>776</v>
      </c>
    </row>
    <row r="2561" spans="1:7" hidden="1" x14ac:dyDescent="0.25">
      <c r="A2561" s="1" t="s">
        <v>675</v>
      </c>
      <c r="B2561" s="1" t="s">
        <v>577</v>
      </c>
      <c r="C2561" s="1" t="s">
        <v>9</v>
      </c>
      <c r="D2561" s="1">
        <v>2021</v>
      </c>
      <c r="E2561" s="1" t="s">
        <v>152</v>
      </c>
      <c r="F2561" s="1" t="s">
        <v>16</v>
      </c>
      <c r="G2561" s="1" t="s">
        <v>776</v>
      </c>
    </row>
    <row r="2562" spans="1:7" hidden="1" x14ac:dyDescent="0.25">
      <c r="A2562" s="1" t="s">
        <v>676</v>
      </c>
      <c r="B2562" s="1" t="s">
        <v>579</v>
      </c>
      <c r="C2562" s="1" t="s">
        <v>9</v>
      </c>
      <c r="D2562" s="1">
        <v>2021</v>
      </c>
      <c r="E2562" s="1" t="s">
        <v>152</v>
      </c>
      <c r="F2562" s="1" t="s">
        <v>16</v>
      </c>
      <c r="G2562" s="1" t="s">
        <v>776</v>
      </c>
    </row>
    <row r="2563" spans="1:7" hidden="1" x14ac:dyDescent="0.25">
      <c r="A2563" s="1" t="s">
        <v>677</v>
      </c>
      <c r="B2563" s="1" t="s">
        <v>395</v>
      </c>
      <c r="C2563" s="1" t="s">
        <v>9</v>
      </c>
      <c r="D2563" s="1">
        <v>2021</v>
      </c>
      <c r="E2563" s="1" t="s">
        <v>152</v>
      </c>
      <c r="F2563" s="1" t="s">
        <v>16</v>
      </c>
      <c r="G2563" s="1" t="s">
        <v>776</v>
      </c>
    </row>
    <row r="2564" spans="1:7" hidden="1" x14ac:dyDescent="0.25">
      <c r="A2564" s="1" t="s">
        <v>678</v>
      </c>
      <c r="B2564" s="1" t="s">
        <v>324</v>
      </c>
      <c r="C2564" s="1" t="s">
        <v>9</v>
      </c>
      <c r="D2564" s="1">
        <v>2021</v>
      </c>
      <c r="E2564" s="1" t="s">
        <v>152</v>
      </c>
      <c r="F2564" s="1" t="s">
        <v>16</v>
      </c>
      <c r="G2564" s="1" t="s">
        <v>776</v>
      </c>
    </row>
    <row r="2565" spans="1:7" hidden="1" x14ac:dyDescent="0.25">
      <c r="A2565" s="1" t="s">
        <v>7</v>
      </c>
      <c r="B2565" s="1" t="s">
        <v>329</v>
      </c>
      <c r="C2565" s="1" t="s">
        <v>9</v>
      </c>
      <c r="D2565" s="1">
        <v>2021</v>
      </c>
      <c r="E2565" s="1" t="s">
        <v>152</v>
      </c>
      <c r="F2565" s="1" t="s">
        <v>16</v>
      </c>
      <c r="G2565" s="1" t="s">
        <v>776</v>
      </c>
    </row>
    <row r="2566" spans="1:7" hidden="1" x14ac:dyDescent="0.25">
      <c r="A2566" s="1" t="s">
        <v>669</v>
      </c>
      <c r="B2566" s="1" t="s">
        <v>331</v>
      </c>
      <c r="C2566" s="1" t="s">
        <v>9</v>
      </c>
      <c r="D2566" s="1">
        <v>2021</v>
      </c>
      <c r="E2566" s="1" t="s">
        <v>152</v>
      </c>
      <c r="F2566" s="1" t="s">
        <v>16</v>
      </c>
      <c r="G2566" s="1" t="s">
        <v>776</v>
      </c>
    </row>
    <row r="2567" spans="1:7" hidden="1" x14ac:dyDescent="0.25">
      <c r="A2567" s="1" t="s">
        <v>670</v>
      </c>
      <c r="B2567" s="1" t="s">
        <v>671</v>
      </c>
      <c r="C2567" s="1" t="s">
        <v>9</v>
      </c>
      <c r="D2567" s="1">
        <v>2021</v>
      </c>
      <c r="E2567" s="1" t="s">
        <v>152</v>
      </c>
      <c r="F2567" s="1" t="s">
        <v>16</v>
      </c>
      <c r="G2567" s="1" t="s">
        <v>776</v>
      </c>
    </row>
    <row r="2568" spans="1:7" hidden="1" x14ac:dyDescent="0.25">
      <c r="A2568" s="1" t="s">
        <v>672</v>
      </c>
      <c r="B2568" s="1" t="s">
        <v>577</v>
      </c>
      <c r="C2568" s="1" t="s">
        <v>9</v>
      </c>
      <c r="D2568" s="1">
        <v>2021</v>
      </c>
      <c r="E2568" s="1" t="s">
        <v>152</v>
      </c>
      <c r="F2568" s="1" t="s">
        <v>16</v>
      </c>
      <c r="G2568" s="1" t="s">
        <v>776</v>
      </c>
    </row>
    <row r="2569" spans="1:7" hidden="1" x14ac:dyDescent="0.25">
      <c r="A2569" s="1" t="s">
        <v>679</v>
      </c>
      <c r="B2569" s="1" t="s">
        <v>579</v>
      </c>
      <c r="C2569" s="1" t="s">
        <v>9</v>
      </c>
      <c r="D2569" s="1">
        <v>2021</v>
      </c>
      <c r="E2569" s="1" t="s">
        <v>152</v>
      </c>
      <c r="F2569" s="1" t="s">
        <v>16</v>
      </c>
      <c r="G2569" s="1" t="s">
        <v>776</v>
      </c>
    </row>
    <row r="2570" spans="1:7" hidden="1" x14ac:dyDescent="0.25">
      <c r="A2570" s="1" t="s">
        <v>312</v>
      </c>
      <c r="B2570" s="1" t="s">
        <v>313</v>
      </c>
      <c r="C2570" s="1" t="s">
        <v>9</v>
      </c>
      <c r="D2570" s="1">
        <v>2021</v>
      </c>
      <c r="E2570" s="1" t="s">
        <v>144</v>
      </c>
      <c r="F2570" s="1" t="s">
        <v>16</v>
      </c>
      <c r="G2570" s="1" t="s">
        <v>777</v>
      </c>
    </row>
    <row r="2571" spans="1:7" hidden="1" x14ac:dyDescent="0.25">
      <c r="A2571" s="1" t="s">
        <v>314</v>
      </c>
      <c r="B2571" s="1" t="s">
        <v>315</v>
      </c>
      <c r="C2571" s="1" t="s">
        <v>9</v>
      </c>
      <c r="D2571" s="1">
        <v>2021</v>
      </c>
      <c r="E2571" s="1" t="s">
        <v>144</v>
      </c>
      <c r="F2571" s="1" t="s">
        <v>16</v>
      </c>
      <c r="G2571" s="1" t="s">
        <v>777</v>
      </c>
    </row>
    <row r="2572" spans="1:7" hidden="1" x14ac:dyDescent="0.25">
      <c r="A2572" s="1" t="s">
        <v>316</v>
      </c>
      <c r="B2572" s="1" t="s">
        <v>317</v>
      </c>
      <c r="C2572" s="1" t="s">
        <v>9</v>
      </c>
      <c r="D2572" s="1">
        <v>2021</v>
      </c>
      <c r="E2572" s="1" t="s">
        <v>144</v>
      </c>
      <c r="F2572" s="1" t="s">
        <v>16</v>
      </c>
      <c r="G2572" s="1" t="s">
        <v>777</v>
      </c>
    </row>
    <row r="2573" spans="1:7" hidden="1" x14ac:dyDescent="0.25">
      <c r="A2573" s="1" t="s">
        <v>381</v>
      </c>
      <c r="B2573" s="1" t="s">
        <v>382</v>
      </c>
      <c r="C2573" s="1" t="s">
        <v>9</v>
      </c>
      <c r="D2573" s="1">
        <v>2021</v>
      </c>
      <c r="E2573" s="1" t="s">
        <v>144</v>
      </c>
      <c r="F2573" s="1" t="s">
        <v>16</v>
      </c>
      <c r="G2573" s="1" t="s">
        <v>778</v>
      </c>
    </row>
    <row r="2574" spans="1:7" hidden="1" x14ac:dyDescent="0.25">
      <c r="A2574" s="1" t="s">
        <v>383</v>
      </c>
      <c r="B2574" s="1" t="s">
        <v>384</v>
      </c>
      <c r="C2574" s="1" t="s">
        <v>9</v>
      </c>
      <c r="D2574" s="1">
        <v>2021</v>
      </c>
      <c r="E2574" s="1" t="s">
        <v>144</v>
      </c>
      <c r="F2574" s="1" t="s">
        <v>16</v>
      </c>
      <c r="G2574" s="1" t="s">
        <v>778</v>
      </c>
    </row>
    <row r="2575" spans="1:7" hidden="1" x14ac:dyDescent="0.25">
      <c r="A2575" s="1" t="s">
        <v>22</v>
      </c>
      <c r="B2575" s="1" t="s">
        <v>23</v>
      </c>
      <c r="C2575" s="1" t="s">
        <v>9</v>
      </c>
      <c r="D2575" s="1">
        <v>2021</v>
      </c>
      <c r="E2575" s="1" t="s">
        <v>144</v>
      </c>
      <c r="F2575" s="1" t="s">
        <v>16</v>
      </c>
      <c r="G2575" s="1" t="s">
        <v>778</v>
      </c>
    </row>
    <row r="2576" spans="1:7" hidden="1" x14ac:dyDescent="0.25">
      <c r="A2576" s="1" t="s">
        <v>24</v>
      </c>
      <c r="B2576" s="1" t="s">
        <v>25</v>
      </c>
      <c r="C2576" s="1" t="s">
        <v>9</v>
      </c>
      <c r="D2576" s="1">
        <v>2021</v>
      </c>
      <c r="E2576" s="1" t="s">
        <v>144</v>
      </c>
      <c r="F2576" s="1" t="s">
        <v>16</v>
      </c>
      <c r="G2576" s="1" t="s">
        <v>778</v>
      </c>
    </row>
    <row r="2577" spans="1:7" hidden="1" x14ac:dyDescent="0.25">
      <c r="A2577" s="1" t="s">
        <v>403</v>
      </c>
      <c r="B2577" s="1" t="s">
        <v>404</v>
      </c>
      <c r="C2577" s="1" t="s">
        <v>9</v>
      </c>
      <c r="D2577" s="1">
        <v>2021</v>
      </c>
      <c r="E2577" s="1" t="s">
        <v>144</v>
      </c>
      <c r="F2577" s="1" t="s">
        <v>16</v>
      </c>
      <c r="G2577" s="1" t="s">
        <v>778</v>
      </c>
    </row>
    <row r="2578" spans="1:7" hidden="1" x14ac:dyDescent="0.25">
      <c r="A2578" s="1" t="s">
        <v>405</v>
      </c>
      <c r="B2578" s="1" t="s">
        <v>406</v>
      </c>
      <c r="C2578" s="1" t="s">
        <v>9</v>
      </c>
      <c r="D2578" s="1">
        <v>2021</v>
      </c>
      <c r="E2578" s="1" t="s">
        <v>144</v>
      </c>
      <c r="F2578" s="1" t="s">
        <v>16</v>
      </c>
      <c r="G2578" s="1" t="s">
        <v>778</v>
      </c>
    </row>
    <row r="2579" spans="1:7" hidden="1" x14ac:dyDescent="0.25">
      <c r="A2579" s="1" t="s">
        <v>407</v>
      </c>
      <c r="B2579" s="1" t="s">
        <v>408</v>
      </c>
      <c r="C2579" s="1" t="s">
        <v>9</v>
      </c>
      <c r="D2579" s="1">
        <v>2021</v>
      </c>
      <c r="E2579" s="1" t="s">
        <v>144</v>
      </c>
      <c r="F2579" s="1" t="s">
        <v>16</v>
      </c>
      <c r="G2579" s="1" t="s">
        <v>778</v>
      </c>
    </row>
    <row r="2580" spans="1:7" hidden="1" x14ac:dyDescent="0.25">
      <c r="A2580" s="1" t="s">
        <v>409</v>
      </c>
      <c r="B2580" s="1" t="s">
        <v>410</v>
      </c>
      <c r="C2580" s="1" t="s">
        <v>9</v>
      </c>
      <c r="D2580" s="1">
        <v>2021</v>
      </c>
      <c r="E2580" s="1" t="s">
        <v>144</v>
      </c>
      <c r="F2580" s="1" t="s">
        <v>16</v>
      </c>
      <c r="G2580" s="1" t="s">
        <v>778</v>
      </c>
    </row>
    <row r="2581" spans="1:7" hidden="1" x14ac:dyDescent="0.25">
      <c r="A2581" s="1" t="s">
        <v>411</v>
      </c>
      <c r="B2581" s="1" t="s">
        <v>412</v>
      </c>
      <c r="C2581" s="1" t="s">
        <v>9</v>
      </c>
      <c r="D2581" s="1">
        <v>2021</v>
      </c>
      <c r="E2581" s="1" t="s">
        <v>144</v>
      </c>
      <c r="F2581" s="1" t="s">
        <v>16</v>
      </c>
      <c r="G2581" s="1" t="s">
        <v>778</v>
      </c>
    </row>
    <row r="2582" spans="1:7" hidden="1" x14ac:dyDescent="0.25">
      <c r="A2582" s="1" t="s">
        <v>413</v>
      </c>
      <c r="B2582" s="1" t="s">
        <v>414</v>
      </c>
      <c r="C2582" s="1" t="s">
        <v>9</v>
      </c>
      <c r="D2582" s="1">
        <v>2021</v>
      </c>
      <c r="E2582" s="1" t="s">
        <v>144</v>
      </c>
      <c r="F2582" s="1" t="s">
        <v>16</v>
      </c>
      <c r="G2582" s="1" t="s">
        <v>778</v>
      </c>
    </row>
    <row r="2583" spans="1:7" hidden="1" x14ac:dyDescent="0.25">
      <c r="A2583" s="1" t="s">
        <v>415</v>
      </c>
      <c r="B2583" s="1" t="s">
        <v>416</v>
      </c>
      <c r="C2583" s="1" t="s">
        <v>9</v>
      </c>
      <c r="D2583" s="1">
        <v>2021</v>
      </c>
      <c r="E2583" s="1" t="s">
        <v>144</v>
      </c>
      <c r="F2583" s="1" t="s">
        <v>16</v>
      </c>
      <c r="G2583" s="1" t="s">
        <v>778</v>
      </c>
    </row>
    <row r="2584" spans="1:7" hidden="1" x14ac:dyDescent="0.25">
      <c r="A2584" s="1" t="s">
        <v>417</v>
      </c>
      <c r="B2584" s="1" t="s">
        <v>418</v>
      </c>
      <c r="C2584" s="1" t="s">
        <v>9</v>
      </c>
      <c r="D2584" s="1">
        <v>2021</v>
      </c>
      <c r="E2584" s="1" t="s">
        <v>144</v>
      </c>
      <c r="F2584" s="1" t="s">
        <v>16</v>
      </c>
      <c r="G2584" s="1" t="s">
        <v>778</v>
      </c>
    </row>
    <row r="2585" spans="1:7" hidden="1" x14ac:dyDescent="0.25">
      <c r="A2585" s="1" t="s">
        <v>419</v>
      </c>
      <c r="B2585" s="1" t="s">
        <v>420</v>
      </c>
      <c r="C2585" s="1" t="s">
        <v>9</v>
      </c>
      <c r="D2585" s="1">
        <v>2021</v>
      </c>
      <c r="E2585" s="1" t="s">
        <v>144</v>
      </c>
      <c r="F2585" s="1" t="s">
        <v>16</v>
      </c>
      <c r="G2585" s="1" t="s">
        <v>778</v>
      </c>
    </row>
    <row r="2586" spans="1:7" hidden="1" x14ac:dyDescent="0.25">
      <c r="A2586" s="1" t="s">
        <v>421</v>
      </c>
      <c r="B2586" s="1" t="s">
        <v>422</v>
      </c>
      <c r="C2586" s="1" t="s">
        <v>9</v>
      </c>
      <c r="D2586" s="1">
        <v>2021</v>
      </c>
      <c r="E2586" s="1" t="s">
        <v>144</v>
      </c>
      <c r="F2586" s="1" t="s">
        <v>16</v>
      </c>
      <c r="G2586" s="1" t="s">
        <v>778</v>
      </c>
    </row>
    <row r="2587" spans="1:7" hidden="1" x14ac:dyDescent="0.25">
      <c r="A2587" s="1" t="s">
        <v>423</v>
      </c>
      <c r="B2587" s="1" t="s">
        <v>424</v>
      </c>
      <c r="C2587" s="1" t="s">
        <v>9</v>
      </c>
      <c r="D2587" s="1">
        <v>2021</v>
      </c>
      <c r="E2587" s="1" t="s">
        <v>144</v>
      </c>
      <c r="F2587" s="1" t="s">
        <v>16</v>
      </c>
      <c r="G2587" s="1" t="s">
        <v>778</v>
      </c>
    </row>
    <row r="2588" spans="1:7" hidden="1" x14ac:dyDescent="0.25">
      <c r="A2588" s="1" t="s">
        <v>425</v>
      </c>
      <c r="B2588" s="1" t="s">
        <v>426</v>
      </c>
      <c r="C2588" s="1" t="s">
        <v>9</v>
      </c>
      <c r="D2588" s="1">
        <v>2021</v>
      </c>
      <c r="E2588" s="1" t="s">
        <v>144</v>
      </c>
      <c r="F2588" s="1" t="s">
        <v>16</v>
      </c>
      <c r="G2588" s="1" t="s">
        <v>778</v>
      </c>
    </row>
    <row r="2589" spans="1:7" hidden="1" x14ac:dyDescent="0.25">
      <c r="A2589" s="1" t="s">
        <v>427</v>
      </c>
      <c r="B2589" s="1" t="s">
        <v>428</v>
      </c>
      <c r="C2589" s="1" t="s">
        <v>9</v>
      </c>
      <c r="D2589" s="1">
        <v>2021</v>
      </c>
      <c r="E2589" s="1" t="s">
        <v>144</v>
      </c>
      <c r="F2589" s="1" t="s">
        <v>16</v>
      </c>
      <c r="G2589" s="1" t="s">
        <v>778</v>
      </c>
    </row>
    <row r="2590" spans="1:7" hidden="1" x14ac:dyDescent="0.25">
      <c r="A2590" s="1" t="s">
        <v>429</v>
      </c>
      <c r="B2590" s="1" t="s">
        <v>430</v>
      </c>
      <c r="C2590" s="1" t="s">
        <v>9</v>
      </c>
      <c r="D2590" s="1">
        <v>2021</v>
      </c>
      <c r="E2590" s="1" t="s">
        <v>144</v>
      </c>
      <c r="F2590" s="1" t="s">
        <v>16</v>
      </c>
      <c r="G2590" s="1" t="s">
        <v>778</v>
      </c>
    </row>
    <row r="2591" spans="1:7" hidden="1" x14ac:dyDescent="0.25">
      <c r="A2591" s="1" t="s">
        <v>431</v>
      </c>
      <c r="B2591" s="1" t="s">
        <v>432</v>
      </c>
      <c r="C2591" s="1" t="s">
        <v>9</v>
      </c>
      <c r="D2591" s="1">
        <v>2021</v>
      </c>
      <c r="E2591" s="1" t="s">
        <v>144</v>
      </c>
      <c r="F2591" s="1" t="s">
        <v>16</v>
      </c>
      <c r="G2591" s="1" t="s">
        <v>778</v>
      </c>
    </row>
    <row r="2592" spans="1:7" hidden="1" x14ac:dyDescent="0.25">
      <c r="A2592" s="1" t="s">
        <v>433</v>
      </c>
      <c r="B2592" s="1" t="s">
        <v>434</v>
      </c>
      <c r="C2592" s="1" t="s">
        <v>9</v>
      </c>
      <c r="D2592" s="1">
        <v>2021</v>
      </c>
      <c r="E2592" s="1" t="s">
        <v>144</v>
      </c>
      <c r="F2592" s="1" t="s">
        <v>16</v>
      </c>
      <c r="G2592" s="1" t="s">
        <v>778</v>
      </c>
    </row>
    <row r="2593" spans="1:7" hidden="1" x14ac:dyDescent="0.25">
      <c r="A2593" s="1" t="s">
        <v>435</v>
      </c>
      <c r="B2593" s="1" t="s">
        <v>436</v>
      </c>
      <c r="C2593" s="1" t="s">
        <v>9</v>
      </c>
      <c r="D2593" s="1">
        <v>2021</v>
      </c>
      <c r="E2593" s="1" t="s">
        <v>144</v>
      </c>
      <c r="F2593" s="1" t="s">
        <v>16</v>
      </c>
      <c r="G2593" s="1" t="s">
        <v>778</v>
      </c>
    </row>
    <row r="2594" spans="1:7" hidden="1" x14ac:dyDescent="0.25">
      <c r="A2594" s="1" t="s">
        <v>437</v>
      </c>
      <c r="B2594" s="1" t="s">
        <v>438</v>
      </c>
      <c r="C2594" s="1" t="s">
        <v>9</v>
      </c>
      <c r="D2594" s="1">
        <v>2021</v>
      </c>
      <c r="E2594" s="1" t="s">
        <v>144</v>
      </c>
      <c r="F2594" s="1" t="s">
        <v>16</v>
      </c>
      <c r="G2594" s="1" t="s">
        <v>778</v>
      </c>
    </row>
    <row r="2595" spans="1:7" hidden="1" x14ac:dyDescent="0.25">
      <c r="A2595" s="1" t="s">
        <v>439</v>
      </c>
      <c r="B2595" s="1" t="s">
        <v>440</v>
      </c>
      <c r="C2595" s="1" t="s">
        <v>9</v>
      </c>
      <c r="D2595" s="1">
        <v>2021</v>
      </c>
      <c r="E2595" s="1" t="s">
        <v>144</v>
      </c>
      <c r="F2595" s="1" t="s">
        <v>16</v>
      </c>
      <c r="G2595" s="1" t="s">
        <v>778</v>
      </c>
    </row>
    <row r="2596" spans="1:7" hidden="1" x14ac:dyDescent="0.25">
      <c r="A2596" s="1" t="s">
        <v>441</v>
      </c>
      <c r="B2596" s="1" t="s">
        <v>442</v>
      </c>
      <c r="C2596" s="1" t="s">
        <v>9</v>
      </c>
      <c r="D2596" s="1">
        <v>2021</v>
      </c>
      <c r="E2596" s="1" t="s">
        <v>144</v>
      </c>
      <c r="F2596" s="1" t="s">
        <v>16</v>
      </c>
      <c r="G2596" s="1" t="s">
        <v>778</v>
      </c>
    </row>
    <row r="2597" spans="1:7" hidden="1" x14ac:dyDescent="0.25">
      <c r="A2597" s="1" t="s">
        <v>443</v>
      </c>
      <c r="B2597" s="1" t="s">
        <v>444</v>
      </c>
      <c r="C2597" s="1" t="s">
        <v>9</v>
      </c>
      <c r="D2597" s="1">
        <v>2021</v>
      </c>
      <c r="E2597" s="1" t="s">
        <v>144</v>
      </c>
      <c r="F2597" s="1" t="s">
        <v>16</v>
      </c>
      <c r="G2597" s="1" t="s">
        <v>778</v>
      </c>
    </row>
    <row r="2598" spans="1:7" hidden="1" x14ac:dyDescent="0.25">
      <c r="A2598" s="1" t="s">
        <v>445</v>
      </c>
      <c r="B2598" s="1" t="s">
        <v>446</v>
      </c>
      <c r="C2598" s="1" t="s">
        <v>9</v>
      </c>
      <c r="D2598" s="1">
        <v>2021</v>
      </c>
      <c r="E2598" s="1" t="s">
        <v>144</v>
      </c>
      <c r="F2598" s="1" t="s">
        <v>16</v>
      </c>
      <c r="G2598" s="1" t="s">
        <v>778</v>
      </c>
    </row>
    <row r="2599" spans="1:7" hidden="1" x14ac:dyDescent="0.25">
      <c r="A2599" s="1" t="s">
        <v>447</v>
      </c>
      <c r="B2599" s="1" t="s">
        <v>448</v>
      </c>
      <c r="C2599" s="1" t="s">
        <v>9</v>
      </c>
      <c r="D2599" s="1">
        <v>2021</v>
      </c>
      <c r="E2599" s="1" t="s">
        <v>144</v>
      </c>
      <c r="F2599" s="1" t="s">
        <v>16</v>
      </c>
      <c r="G2599" s="1" t="s">
        <v>778</v>
      </c>
    </row>
    <row r="2600" spans="1:7" hidden="1" x14ac:dyDescent="0.25">
      <c r="A2600" s="1" t="s">
        <v>449</v>
      </c>
      <c r="B2600" s="1" t="s">
        <v>450</v>
      </c>
      <c r="C2600" s="1" t="s">
        <v>9</v>
      </c>
      <c r="D2600" s="1">
        <v>2021</v>
      </c>
      <c r="E2600" s="1" t="s">
        <v>144</v>
      </c>
      <c r="F2600" s="1" t="s">
        <v>16</v>
      </c>
      <c r="G2600" s="1" t="s">
        <v>778</v>
      </c>
    </row>
    <row r="2601" spans="1:7" hidden="1" x14ac:dyDescent="0.25">
      <c r="A2601" s="1" t="s">
        <v>451</v>
      </c>
      <c r="B2601" s="1" t="s">
        <v>452</v>
      </c>
      <c r="C2601" s="1" t="s">
        <v>9</v>
      </c>
      <c r="D2601" s="1">
        <v>2021</v>
      </c>
      <c r="E2601" s="1" t="s">
        <v>144</v>
      </c>
      <c r="F2601" s="1" t="s">
        <v>16</v>
      </c>
      <c r="G2601" s="1" t="s">
        <v>778</v>
      </c>
    </row>
    <row r="2602" spans="1:7" hidden="1" x14ac:dyDescent="0.25">
      <c r="A2602" s="1" t="s">
        <v>453</v>
      </c>
      <c r="B2602" s="1" t="s">
        <v>454</v>
      </c>
      <c r="C2602" s="1" t="s">
        <v>9</v>
      </c>
      <c r="D2602" s="1">
        <v>2021</v>
      </c>
      <c r="E2602" s="1" t="s">
        <v>144</v>
      </c>
      <c r="F2602" s="1" t="s">
        <v>16</v>
      </c>
      <c r="G2602" s="1" t="s">
        <v>778</v>
      </c>
    </row>
    <row r="2603" spans="1:7" hidden="1" x14ac:dyDescent="0.25">
      <c r="A2603" s="1" t="s">
        <v>455</v>
      </c>
      <c r="B2603" s="1" t="s">
        <v>456</v>
      </c>
      <c r="C2603" s="1" t="s">
        <v>9</v>
      </c>
      <c r="D2603" s="1">
        <v>2021</v>
      </c>
      <c r="E2603" s="1" t="s">
        <v>144</v>
      </c>
      <c r="F2603" s="1" t="s">
        <v>16</v>
      </c>
      <c r="G2603" s="1" t="s">
        <v>778</v>
      </c>
    </row>
    <row r="2604" spans="1:7" hidden="1" x14ac:dyDescent="0.25">
      <c r="A2604" s="1" t="s">
        <v>457</v>
      </c>
      <c r="B2604" s="1" t="s">
        <v>458</v>
      </c>
      <c r="C2604" s="1" t="s">
        <v>9</v>
      </c>
      <c r="D2604" s="1">
        <v>2021</v>
      </c>
      <c r="E2604" s="1" t="s">
        <v>144</v>
      </c>
      <c r="F2604" s="1" t="s">
        <v>16</v>
      </c>
      <c r="G2604" s="1" t="s">
        <v>778</v>
      </c>
    </row>
    <row r="2605" spans="1:7" hidden="1" x14ac:dyDescent="0.25">
      <c r="A2605" s="1" t="s">
        <v>459</v>
      </c>
      <c r="B2605" s="1" t="s">
        <v>460</v>
      </c>
      <c r="C2605" s="1" t="s">
        <v>9</v>
      </c>
      <c r="D2605" s="1">
        <v>2021</v>
      </c>
      <c r="E2605" s="1" t="s">
        <v>144</v>
      </c>
      <c r="F2605" s="1" t="s">
        <v>16</v>
      </c>
      <c r="G2605" s="1" t="s">
        <v>778</v>
      </c>
    </row>
    <row r="2606" spans="1:7" hidden="1" x14ac:dyDescent="0.25">
      <c r="A2606" s="1" t="s">
        <v>461</v>
      </c>
      <c r="B2606" s="1" t="s">
        <v>462</v>
      </c>
      <c r="C2606" s="1" t="s">
        <v>9</v>
      </c>
      <c r="D2606" s="1">
        <v>2021</v>
      </c>
      <c r="E2606" s="1" t="s">
        <v>144</v>
      </c>
      <c r="F2606" s="1" t="s">
        <v>16</v>
      </c>
      <c r="G2606" s="1" t="s">
        <v>778</v>
      </c>
    </row>
    <row r="2607" spans="1:7" hidden="1" x14ac:dyDescent="0.25">
      <c r="A2607" s="1" t="s">
        <v>463</v>
      </c>
      <c r="B2607" s="1" t="s">
        <v>464</v>
      </c>
      <c r="C2607" s="1" t="s">
        <v>9</v>
      </c>
      <c r="D2607" s="1">
        <v>2021</v>
      </c>
      <c r="E2607" s="1" t="s">
        <v>144</v>
      </c>
      <c r="F2607" s="1" t="s">
        <v>16</v>
      </c>
      <c r="G2607" s="1" t="s">
        <v>778</v>
      </c>
    </row>
    <row r="2608" spans="1:7" hidden="1" x14ac:dyDescent="0.25">
      <c r="A2608" s="1" t="s">
        <v>306</v>
      </c>
      <c r="B2608" s="1" t="s">
        <v>307</v>
      </c>
      <c r="C2608" s="1" t="s">
        <v>9</v>
      </c>
      <c r="D2608" s="1">
        <v>2021</v>
      </c>
      <c r="E2608" s="1" t="s">
        <v>144</v>
      </c>
      <c r="F2608" s="1" t="s">
        <v>16</v>
      </c>
      <c r="G2608" s="1" t="s">
        <v>778</v>
      </c>
    </row>
    <row r="2609" spans="1:7" hidden="1" x14ac:dyDescent="0.25">
      <c r="A2609" s="1" t="s">
        <v>471</v>
      </c>
      <c r="B2609" s="1" t="s">
        <v>472</v>
      </c>
      <c r="C2609" s="1" t="s">
        <v>9</v>
      </c>
      <c r="D2609" s="1">
        <v>2021</v>
      </c>
      <c r="E2609" s="1" t="s">
        <v>144</v>
      </c>
      <c r="F2609" s="1" t="s">
        <v>16</v>
      </c>
      <c r="G2609" s="1" t="s">
        <v>778</v>
      </c>
    </row>
    <row r="2610" spans="1:7" hidden="1" x14ac:dyDescent="0.25">
      <c r="A2610" s="1" t="s">
        <v>473</v>
      </c>
      <c r="B2610" s="1" t="s">
        <v>474</v>
      </c>
      <c r="C2610" s="1" t="s">
        <v>9</v>
      </c>
      <c r="D2610" s="1">
        <v>2021</v>
      </c>
      <c r="E2610" s="1" t="s">
        <v>144</v>
      </c>
      <c r="F2610" s="1" t="s">
        <v>16</v>
      </c>
      <c r="G2610" s="1" t="s">
        <v>778</v>
      </c>
    </row>
    <row r="2611" spans="1:7" hidden="1" x14ac:dyDescent="0.25">
      <c r="A2611" s="1" t="s">
        <v>308</v>
      </c>
      <c r="B2611" s="1" t="s">
        <v>309</v>
      </c>
      <c r="C2611" s="1" t="s">
        <v>9</v>
      </c>
      <c r="D2611" s="1">
        <v>2021</v>
      </c>
      <c r="E2611" s="1" t="s">
        <v>144</v>
      </c>
      <c r="F2611" s="1" t="s">
        <v>16</v>
      </c>
      <c r="G2611" s="1" t="s">
        <v>778</v>
      </c>
    </row>
    <row r="2612" spans="1:7" hidden="1" x14ac:dyDescent="0.25">
      <c r="A2612" s="1" t="s">
        <v>310</v>
      </c>
      <c r="B2612" s="1" t="s">
        <v>311</v>
      </c>
      <c r="C2612" s="1" t="s">
        <v>9</v>
      </c>
      <c r="D2612" s="1">
        <v>2021</v>
      </c>
      <c r="E2612" s="1" t="s">
        <v>144</v>
      </c>
      <c r="F2612" s="1" t="s">
        <v>16</v>
      </c>
      <c r="G2612" s="1" t="s">
        <v>778</v>
      </c>
    </row>
    <row r="2613" spans="1:7" hidden="1" x14ac:dyDescent="0.25">
      <c r="A2613" s="1" t="s">
        <v>318</v>
      </c>
      <c r="B2613" s="1" t="s">
        <v>319</v>
      </c>
      <c r="C2613" s="1" t="s">
        <v>9</v>
      </c>
      <c r="D2613" s="1">
        <v>2021</v>
      </c>
      <c r="E2613" s="1" t="s">
        <v>144</v>
      </c>
      <c r="F2613" s="1" t="s">
        <v>16</v>
      </c>
      <c r="G2613" s="1" t="s">
        <v>778</v>
      </c>
    </row>
    <row r="2614" spans="1:7" hidden="1" x14ac:dyDescent="0.25">
      <c r="A2614" s="1" t="s">
        <v>332</v>
      </c>
      <c r="B2614" s="1" t="s">
        <v>333</v>
      </c>
      <c r="C2614" s="1" t="s">
        <v>9</v>
      </c>
      <c r="D2614" s="1">
        <v>2021</v>
      </c>
      <c r="E2614" s="1" t="s">
        <v>144</v>
      </c>
      <c r="F2614" s="1" t="s">
        <v>16</v>
      </c>
      <c r="G2614" s="1" t="s">
        <v>778</v>
      </c>
    </row>
    <row r="2615" spans="1:7" hidden="1" x14ac:dyDescent="0.25">
      <c r="A2615" s="1" t="s">
        <v>385</v>
      </c>
      <c r="B2615" s="1" t="s">
        <v>386</v>
      </c>
      <c r="C2615" s="1" t="s">
        <v>9</v>
      </c>
      <c r="D2615" s="1">
        <v>2021</v>
      </c>
      <c r="E2615" s="1" t="s">
        <v>144</v>
      </c>
      <c r="F2615" s="1" t="s">
        <v>16</v>
      </c>
      <c r="G2615" s="1" t="s">
        <v>779</v>
      </c>
    </row>
    <row r="2616" spans="1:7" hidden="1" x14ac:dyDescent="0.25">
      <c r="A2616" s="1" t="s">
        <v>387</v>
      </c>
      <c r="B2616" s="1" t="s">
        <v>337</v>
      </c>
      <c r="C2616" s="1" t="s">
        <v>9</v>
      </c>
      <c r="D2616" s="1">
        <v>2021</v>
      </c>
      <c r="E2616" s="1" t="s">
        <v>144</v>
      </c>
      <c r="F2616" s="1" t="s">
        <v>16</v>
      </c>
      <c r="G2616" s="1" t="s">
        <v>779</v>
      </c>
    </row>
    <row r="2617" spans="1:7" hidden="1" x14ac:dyDescent="0.25">
      <c r="A2617" s="1" t="s">
        <v>388</v>
      </c>
      <c r="B2617" s="1" t="s">
        <v>389</v>
      </c>
      <c r="C2617" s="1" t="s">
        <v>9</v>
      </c>
      <c r="D2617" s="1">
        <v>2021</v>
      </c>
      <c r="E2617" s="1" t="s">
        <v>144</v>
      </c>
      <c r="F2617" s="1" t="s">
        <v>16</v>
      </c>
      <c r="G2617" s="1" t="s">
        <v>779</v>
      </c>
    </row>
    <row r="2618" spans="1:7" hidden="1" x14ac:dyDescent="0.25">
      <c r="A2618" s="1" t="s">
        <v>163</v>
      </c>
      <c r="B2618" s="1" t="s">
        <v>164</v>
      </c>
      <c r="C2618" s="1" t="s">
        <v>34</v>
      </c>
      <c r="D2618" s="1">
        <v>2021</v>
      </c>
      <c r="E2618" s="1" t="s">
        <v>144</v>
      </c>
      <c r="F2618" s="1" t="s">
        <v>16</v>
      </c>
      <c r="G2618" s="1" t="s">
        <v>780</v>
      </c>
    </row>
    <row r="2619" spans="1:7" hidden="1" x14ac:dyDescent="0.25">
      <c r="A2619" s="1" t="s">
        <v>390</v>
      </c>
      <c r="B2619" s="1" t="s">
        <v>391</v>
      </c>
      <c r="C2619" s="1" t="s">
        <v>9</v>
      </c>
      <c r="D2619" s="1">
        <v>2021</v>
      </c>
      <c r="E2619" s="1" t="s">
        <v>144</v>
      </c>
      <c r="F2619" s="1" t="s">
        <v>16</v>
      </c>
      <c r="G2619" s="1" t="s">
        <v>780</v>
      </c>
    </row>
    <row r="2620" spans="1:7" hidden="1" x14ac:dyDescent="0.25">
      <c r="A2620" s="1" t="s">
        <v>392</v>
      </c>
      <c r="B2620" s="1" t="s">
        <v>393</v>
      </c>
      <c r="C2620" s="1" t="s">
        <v>9</v>
      </c>
      <c r="D2620" s="1">
        <v>2021</v>
      </c>
      <c r="E2620" s="1" t="s">
        <v>144</v>
      </c>
      <c r="F2620" s="1" t="s">
        <v>16</v>
      </c>
      <c r="G2620" s="1" t="s">
        <v>780</v>
      </c>
    </row>
    <row r="2621" spans="1:7" hidden="1" x14ac:dyDescent="0.25">
      <c r="A2621" s="1" t="s">
        <v>394</v>
      </c>
      <c r="B2621" s="1" t="s">
        <v>395</v>
      </c>
      <c r="C2621" s="1" t="s">
        <v>9</v>
      </c>
      <c r="D2621" s="1">
        <v>2021</v>
      </c>
      <c r="E2621" s="1" t="s">
        <v>144</v>
      </c>
      <c r="F2621" s="1" t="s">
        <v>16</v>
      </c>
      <c r="G2621" s="1" t="s">
        <v>780</v>
      </c>
    </row>
    <row r="2622" spans="1:7" hidden="1" x14ac:dyDescent="0.25">
      <c r="A2622" s="1" t="s">
        <v>396</v>
      </c>
      <c r="B2622" s="1" t="s">
        <v>324</v>
      </c>
      <c r="C2622" s="1" t="s">
        <v>9</v>
      </c>
      <c r="D2622" s="1">
        <v>2021</v>
      </c>
      <c r="E2622" s="1" t="s">
        <v>144</v>
      </c>
      <c r="F2622" s="1" t="s">
        <v>16</v>
      </c>
      <c r="G2622" s="1" t="s">
        <v>780</v>
      </c>
    </row>
    <row r="2623" spans="1:7" hidden="1" x14ac:dyDescent="0.25">
      <c r="A2623" s="1" t="s">
        <v>397</v>
      </c>
      <c r="B2623" s="1" t="s">
        <v>168</v>
      </c>
      <c r="C2623" s="1" t="s">
        <v>9</v>
      </c>
      <c r="D2623" s="1">
        <v>2021</v>
      </c>
      <c r="E2623" s="1" t="s">
        <v>144</v>
      </c>
      <c r="F2623" s="1" t="s">
        <v>16</v>
      </c>
      <c r="G2623" s="1" t="s">
        <v>780</v>
      </c>
    </row>
    <row r="2624" spans="1:7" hidden="1" x14ac:dyDescent="0.25">
      <c r="A2624" s="1" t="s">
        <v>398</v>
      </c>
      <c r="B2624" s="1" t="s">
        <v>175</v>
      </c>
      <c r="C2624" s="1" t="s">
        <v>9</v>
      </c>
      <c r="D2624" s="1">
        <v>2021</v>
      </c>
      <c r="E2624" s="1" t="s">
        <v>144</v>
      </c>
      <c r="F2624" s="1" t="s">
        <v>16</v>
      </c>
      <c r="G2624" s="1" t="s">
        <v>780</v>
      </c>
    </row>
    <row r="2625" spans="1:7" hidden="1" x14ac:dyDescent="0.25">
      <c r="A2625" s="1" t="s">
        <v>399</v>
      </c>
      <c r="B2625" s="1" t="s">
        <v>172</v>
      </c>
      <c r="C2625" s="1" t="s">
        <v>9</v>
      </c>
      <c r="D2625" s="1">
        <v>2021</v>
      </c>
      <c r="E2625" s="1" t="s">
        <v>144</v>
      </c>
      <c r="F2625" s="1" t="s">
        <v>16</v>
      </c>
      <c r="G2625" s="1" t="s">
        <v>780</v>
      </c>
    </row>
    <row r="2626" spans="1:7" hidden="1" x14ac:dyDescent="0.25">
      <c r="A2626" s="1" t="s">
        <v>400</v>
      </c>
      <c r="B2626" s="1" t="s">
        <v>401</v>
      </c>
      <c r="C2626" s="1" t="s">
        <v>9</v>
      </c>
      <c r="D2626" s="1">
        <v>2021</v>
      </c>
      <c r="E2626" s="1" t="s">
        <v>144</v>
      </c>
      <c r="F2626" s="1" t="s">
        <v>16</v>
      </c>
      <c r="G2626" s="1" t="s">
        <v>780</v>
      </c>
    </row>
    <row r="2627" spans="1:7" hidden="1" x14ac:dyDescent="0.25">
      <c r="A2627" s="1" t="s">
        <v>402</v>
      </c>
      <c r="B2627" s="1" t="s">
        <v>331</v>
      </c>
      <c r="C2627" s="1" t="s">
        <v>9</v>
      </c>
      <c r="D2627" s="1">
        <v>2021</v>
      </c>
      <c r="E2627" s="1" t="s">
        <v>144</v>
      </c>
      <c r="F2627" s="1" t="s">
        <v>16</v>
      </c>
      <c r="G2627" s="1" t="s">
        <v>780</v>
      </c>
    </row>
    <row r="2628" spans="1:7" hidden="1" x14ac:dyDescent="0.25">
      <c r="A2628" s="1" t="s">
        <v>321</v>
      </c>
      <c r="B2628" s="1" t="s">
        <v>322</v>
      </c>
      <c r="C2628" s="1" t="s">
        <v>9</v>
      </c>
      <c r="D2628" s="1">
        <v>2021</v>
      </c>
      <c r="E2628" s="1" t="s">
        <v>144</v>
      </c>
      <c r="F2628" s="1" t="s">
        <v>16</v>
      </c>
      <c r="G2628" s="1" t="s">
        <v>780</v>
      </c>
    </row>
    <row r="2629" spans="1:7" hidden="1" x14ac:dyDescent="0.25">
      <c r="A2629" s="1" t="s">
        <v>323</v>
      </c>
      <c r="B2629" s="1" t="s">
        <v>324</v>
      </c>
      <c r="C2629" s="1" t="s">
        <v>9</v>
      </c>
      <c r="D2629" s="1">
        <v>2021</v>
      </c>
      <c r="E2629" s="1" t="s">
        <v>144</v>
      </c>
      <c r="F2629" s="1" t="s">
        <v>16</v>
      </c>
      <c r="G2629" s="1" t="s">
        <v>780</v>
      </c>
    </row>
    <row r="2630" spans="1:7" hidden="1" x14ac:dyDescent="0.25">
      <c r="A2630" s="1" t="s">
        <v>325</v>
      </c>
      <c r="B2630" s="1" t="s">
        <v>168</v>
      </c>
      <c r="C2630" s="1" t="s">
        <v>9</v>
      </c>
      <c r="D2630" s="1">
        <v>2021</v>
      </c>
      <c r="E2630" s="1" t="s">
        <v>144</v>
      </c>
      <c r="F2630" s="1" t="s">
        <v>16</v>
      </c>
      <c r="G2630" s="1" t="s">
        <v>780</v>
      </c>
    </row>
    <row r="2631" spans="1:7" hidden="1" x14ac:dyDescent="0.25">
      <c r="A2631" s="1" t="s">
        <v>326</v>
      </c>
      <c r="B2631" s="1" t="s">
        <v>175</v>
      </c>
      <c r="C2631" s="1" t="s">
        <v>9</v>
      </c>
      <c r="D2631" s="1">
        <v>2021</v>
      </c>
      <c r="E2631" s="1" t="s">
        <v>144</v>
      </c>
      <c r="F2631" s="1" t="s">
        <v>16</v>
      </c>
      <c r="G2631" s="1" t="s">
        <v>780</v>
      </c>
    </row>
    <row r="2632" spans="1:7" hidden="1" x14ac:dyDescent="0.25">
      <c r="A2632" s="1" t="s">
        <v>327</v>
      </c>
      <c r="B2632" s="1" t="s">
        <v>172</v>
      </c>
      <c r="C2632" s="1" t="s">
        <v>9</v>
      </c>
      <c r="D2632" s="1">
        <v>2021</v>
      </c>
      <c r="E2632" s="1" t="s">
        <v>144</v>
      </c>
      <c r="F2632" s="1" t="s">
        <v>16</v>
      </c>
      <c r="G2632" s="1" t="s">
        <v>780</v>
      </c>
    </row>
    <row r="2633" spans="1:7" hidden="1" x14ac:dyDescent="0.25">
      <c r="A2633" s="1" t="s">
        <v>328</v>
      </c>
      <c r="B2633" s="1" t="s">
        <v>329</v>
      </c>
      <c r="C2633" s="1" t="s">
        <v>9</v>
      </c>
      <c r="D2633" s="1">
        <v>2021</v>
      </c>
      <c r="E2633" s="1" t="s">
        <v>144</v>
      </c>
      <c r="F2633" s="1" t="s">
        <v>16</v>
      </c>
      <c r="G2633" s="1" t="s">
        <v>780</v>
      </c>
    </row>
    <row r="2634" spans="1:7" hidden="1" x14ac:dyDescent="0.25">
      <c r="A2634" s="1" t="s">
        <v>330</v>
      </c>
      <c r="B2634" s="1" t="s">
        <v>331</v>
      </c>
      <c r="C2634" s="1" t="s">
        <v>9</v>
      </c>
      <c r="D2634" s="1">
        <v>2021</v>
      </c>
      <c r="E2634" s="1" t="s">
        <v>144</v>
      </c>
      <c r="F2634" s="1" t="s">
        <v>16</v>
      </c>
      <c r="G2634" s="1" t="s">
        <v>780</v>
      </c>
    </row>
    <row r="2635" spans="1:7" hidden="1" x14ac:dyDescent="0.25">
      <c r="A2635" s="1" t="s">
        <v>341</v>
      </c>
      <c r="B2635" s="1" t="s">
        <v>342</v>
      </c>
      <c r="C2635" s="1" t="s">
        <v>9</v>
      </c>
      <c r="D2635" s="1">
        <v>2021</v>
      </c>
      <c r="E2635" s="1" t="s">
        <v>144</v>
      </c>
      <c r="F2635" s="1" t="s">
        <v>16</v>
      </c>
      <c r="G2635" s="1" t="s">
        <v>780</v>
      </c>
    </row>
    <row r="2636" spans="1:7" hidden="1" x14ac:dyDescent="0.25">
      <c r="A2636" s="1" t="s">
        <v>343</v>
      </c>
      <c r="B2636" s="1" t="s">
        <v>337</v>
      </c>
      <c r="C2636" s="1" t="s">
        <v>9</v>
      </c>
      <c r="D2636" s="1">
        <v>2021</v>
      </c>
      <c r="E2636" s="1" t="s">
        <v>144</v>
      </c>
      <c r="F2636" s="1" t="s">
        <v>16</v>
      </c>
      <c r="G2636" s="1" t="s">
        <v>780</v>
      </c>
    </row>
    <row r="2637" spans="1:7" hidden="1" x14ac:dyDescent="0.25">
      <c r="A2637" s="1" t="s">
        <v>344</v>
      </c>
      <c r="B2637" s="1" t="s">
        <v>345</v>
      </c>
      <c r="C2637" s="1" t="s">
        <v>9</v>
      </c>
      <c r="D2637" s="1">
        <v>2021</v>
      </c>
      <c r="E2637" s="1" t="s">
        <v>144</v>
      </c>
      <c r="F2637" s="1" t="s">
        <v>16</v>
      </c>
      <c r="G2637" s="1" t="s">
        <v>780</v>
      </c>
    </row>
    <row r="2638" spans="1:7" hidden="1" x14ac:dyDescent="0.25">
      <c r="A2638" s="1" t="s">
        <v>358</v>
      </c>
      <c r="B2638" s="1" t="s">
        <v>359</v>
      </c>
      <c r="C2638" s="1" t="s">
        <v>9</v>
      </c>
      <c r="D2638" s="1">
        <v>2021</v>
      </c>
      <c r="E2638" s="1" t="s">
        <v>144</v>
      </c>
      <c r="F2638" s="1" t="s">
        <v>16</v>
      </c>
      <c r="G2638" s="1" t="s">
        <v>781</v>
      </c>
    </row>
    <row r="2639" spans="1:7" hidden="1" x14ac:dyDescent="0.25">
      <c r="A2639" s="1" t="s">
        <v>360</v>
      </c>
      <c r="B2639" s="1" t="s">
        <v>361</v>
      </c>
      <c r="C2639" s="1" t="s">
        <v>9</v>
      </c>
      <c r="D2639" s="1">
        <v>2021</v>
      </c>
      <c r="E2639" s="1" t="s">
        <v>144</v>
      </c>
      <c r="F2639" s="1" t="s">
        <v>16</v>
      </c>
      <c r="G2639" s="1" t="s">
        <v>781</v>
      </c>
    </row>
    <row r="2640" spans="1:7" hidden="1" x14ac:dyDescent="0.25">
      <c r="A2640" s="1" t="s">
        <v>362</v>
      </c>
      <c r="B2640" s="1" t="s">
        <v>363</v>
      </c>
      <c r="C2640" s="1" t="s">
        <v>9</v>
      </c>
      <c r="D2640" s="1">
        <v>2021</v>
      </c>
      <c r="E2640" s="1" t="s">
        <v>144</v>
      </c>
      <c r="F2640" s="1" t="s">
        <v>16</v>
      </c>
      <c r="G2640" s="1" t="s">
        <v>781</v>
      </c>
    </row>
    <row r="2641" spans="1:7" hidden="1" x14ac:dyDescent="0.25">
      <c r="A2641" s="1" t="s">
        <v>364</v>
      </c>
      <c r="B2641" s="1" t="s">
        <v>158</v>
      </c>
      <c r="C2641" s="1" t="s">
        <v>9</v>
      </c>
      <c r="D2641" s="1">
        <v>2021</v>
      </c>
      <c r="E2641" s="1" t="s">
        <v>144</v>
      </c>
      <c r="F2641" s="1" t="s">
        <v>16</v>
      </c>
      <c r="G2641" s="1" t="s">
        <v>781</v>
      </c>
    </row>
    <row r="2642" spans="1:7" hidden="1" x14ac:dyDescent="0.25">
      <c r="A2642" s="1" t="s">
        <v>365</v>
      </c>
      <c r="B2642" s="1" t="s">
        <v>366</v>
      </c>
      <c r="C2642" s="1" t="s">
        <v>9</v>
      </c>
      <c r="D2642" s="1">
        <v>2021</v>
      </c>
      <c r="E2642" s="1" t="s">
        <v>144</v>
      </c>
      <c r="F2642" s="1" t="s">
        <v>16</v>
      </c>
      <c r="G2642" s="1" t="s">
        <v>781</v>
      </c>
    </row>
    <row r="2643" spans="1:7" hidden="1" x14ac:dyDescent="0.25">
      <c r="A2643" s="1" t="s">
        <v>367</v>
      </c>
      <c r="B2643" s="1" t="s">
        <v>368</v>
      </c>
      <c r="C2643" s="1" t="s">
        <v>9</v>
      </c>
      <c r="D2643" s="1">
        <v>2021</v>
      </c>
      <c r="E2643" s="1" t="s">
        <v>144</v>
      </c>
      <c r="F2643" s="1" t="s">
        <v>16</v>
      </c>
      <c r="G2643" s="1" t="s">
        <v>781</v>
      </c>
    </row>
    <row r="2644" spans="1:7" hidden="1" x14ac:dyDescent="0.25">
      <c r="A2644" s="1" t="s">
        <v>369</v>
      </c>
      <c r="B2644" s="1" t="s">
        <v>370</v>
      </c>
      <c r="C2644" s="1" t="s">
        <v>9</v>
      </c>
      <c r="D2644" s="1">
        <v>2021</v>
      </c>
      <c r="E2644" s="1" t="s">
        <v>144</v>
      </c>
      <c r="F2644" s="1" t="s">
        <v>16</v>
      </c>
      <c r="G2644" s="1" t="s">
        <v>781</v>
      </c>
    </row>
    <row r="2645" spans="1:7" hidden="1" x14ac:dyDescent="0.25">
      <c r="A2645" s="1" t="s">
        <v>371</v>
      </c>
      <c r="B2645" s="1" t="s">
        <v>372</v>
      </c>
      <c r="C2645" s="1" t="s">
        <v>9</v>
      </c>
      <c r="D2645" s="1">
        <v>2021</v>
      </c>
      <c r="E2645" s="1" t="s">
        <v>144</v>
      </c>
      <c r="F2645" s="1" t="s">
        <v>16</v>
      </c>
      <c r="G2645" s="1" t="s">
        <v>781</v>
      </c>
    </row>
    <row r="2646" spans="1:7" hidden="1" x14ac:dyDescent="0.25">
      <c r="A2646" s="1" t="s">
        <v>373</v>
      </c>
      <c r="B2646" s="1" t="s">
        <v>374</v>
      </c>
      <c r="C2646" s="1" t="s">
        <v>9</v>
      </c>
      <c r="D2646" s="1">
        <v>2021</v>
      </c>
      <c r="E2646" s="1" t="s">
        <v>144</v>
      </c>
      <c r="F2646" s="1" t="s">
        <v>16</v>
      </c>
      <c r="G2646" s="1" t="s">
        <v>781</v>
      </c>
    </row>
    <row r="2647" spans="1:7" hidden="1" x14ac:dyDescent="0.25">
      <c r="A2647" s="1" t="s">
        <v>375</v>
      </c>
      <c r="B2647" s="1" t="s">
        <v>376</v>
      </c>
      <c r="C2647" s="1" t="s">
        <v>9</v>
      </c>
      <c r="D2647" s="1">
        <v>2021</v>
      </c>
      <c r="E2647" s="1" t="s">
        <v>144</v>
      </c>
      <c r="F2647" s="1" t="s">
        <v>16</v>
      </c>
      <c r="G2647" s="1" t="s">
        <v>781</v>
      </c>
    </row>
    <row r="2648" spans="1:7" hidden="1" x14ac:dyDescent="0.25">
      <c r="A2648" s="1" t="s">
        <v>377</v>
      </c>
      <c r="B2648" s="1" t="s">
        <v>378</v>
      </c>
      <c r="C2648" s="1" t="s">
        <v>9</v>
      </c>
      <c r="D2648" s="1">
        <v>2021</v>
      </c>
      <c r="E2648" s="1" t="s">
        <v>144</v>
      </c>
      <c r="F2648" s="1" t="s">
        <v>16</v>
      </c>
      <c r="G2648" s="1" t="s">
        <v>781</v>
      </c>
    </row>
    <row r="2649" spans="1:7" hidden="1" x14ac:dyDescent="0.25">
      <c r="A2649" s="1" t="s">
        <v>379</v>
      </c>
      <c r="B2649" s="1" t="s">
        <v>380</v>
      </c>
      <c r="C2649" s="1" t="s">
        <v>9</v>
      </c>
      <c r="D2649" s="1">
        <v>2021</v>
      </c>
      <c r="E2649" s="1" t="s">
        <v>144</v>
      </c>
      <c r="F2649" s="1" t="s">
        <v>16</v>
      </c>
      <c r="G2649" s="1" t="s">
        <v>781</v>
      </c>
    </row>
    <row r="2650" spans="1:7" hidden="1" x14ac:dyDescent="0.25">
      <c r="A2650" s="1" t="s">
        <v>350</v>
      </c>
      <c r="B2650" s="1" t="s">
        <v>351</v>
      </c>
      <c r="C2650" s="1" t="s">
        <v>9</v>
      </c>
      <c r="D2650" s="1">
        <v>2021</v>
      </c>
      <c r="E2650" s="1" t="s">
        <v>144</v>
      </c>
      <c r="F2650" s="1" t="s">
        <v>16</v>
      </c>
      <c r="G2650" s="1" t="s">
        <v>781</v>
      </c>
    </row>
    <row r="2651" spans="1:7" hidden="1" x14ac:dyDescent="0.25">
      <c r="A2651" s="1" t="s">
        <v>352</v>
      </c>
      <c r="B2651" s="1" t="s">
        <v>353</v>
      </c>
      <c r="C2651" s="1" t="s">
        <v>9</v>
      </c>
      <c r="D2651" s="1">
        <v>2021</v>
      </c>
      <c r="E2651" s="1" t="s">
        <v>144</v>
      </c>
      <c r="F2651" s="1" t="s">
        <v>16</v>
      </c>
      <c r="G2651" s="1" t="s">
        <v>781</v>
      </c>
    </row>
    <row r="2652" spans="1:7" hidden="1" x14ac:dyDescent="0.25">
      <c r="A2652" s="1" t="s">
        <v>354</v>
      </c>
      <c r="B2652" s="1" t="s">
        <v>355</v>
      </c>
      <c r="C2652" s="1" t="s">
        <v>9</v>
      </c>
      <c r="D2652" s="1">
        <v>2021</v>
      </c>
      <c r="E2652" s="1" t="s">
        <v>144</v>
      </c>
      <c r="F2652" s="1" t="s">
        <v>16</v>
      </c>
      <c r="G2652" s="1" t="s">
        <v>781</v>
      </c>
    </row>
    <row r="2653" spans="1:7" hidden="1" x14ac:dyDescent="0.25">
      <c r="A2653" s="1" t="s">
        <v>356</v>
      </c>
      <c r="B2653" s="1" t="s">
        <v>357</v>
      </c>
      <c r="C2653" s="1" t="s">
        <v>9</v>
      </c>
      <c r="D2653" s="1">
        <v>2021</v>
      </c>
      <c r="E2653" s="1" t="s">
        <v>144</v>
      </c>
      <c r="F2653" s="1" t="s">
        <v>16</v>
      </c>
      <c r="G2653" s="1" t="s">
        <v>781</v>
      </c>
    </row>
    <row r="2654" spans="1:7" hidden="1" x14ac:dyDescent="0.25">
      <c r="A2654" s="1" t="s">
        <v>398</v>
      </c>
      <c r="B2654" s="1" t="s">
        <v>175</v>
      </c>
      <c r="C2654" s="1" t="s">
        <v>9</v>
      </c>
      <c r="D2654" s="1">
        <v>2021</v>
      </c>
      <c r="E2654" s="1" t="s">
        <v>158</v>
      </c>
      <c r="F2654" s="1" t="s">
        <v>751</v>
      </c>
      <c r="G2654" s="1" t="s">
        <v>782</v>
      </c>
    </row>
    <row r="2655" spans="1:7" hidden="1" x14ac:dyDescent="0.25">
      <c r="A2655" s="1" t="s">
        <v>385</v>
      </c>
      <c r="B2655" s="1" t="s">
        <v>386</v>
      </c>
      <c r="C2655" s="1" t="s">
        <v>9</v>
      </c>
      <c r="D2655" s="1">
        <v>2021</v>
      </c>
      <c r="E2655" s="1" t="s">
        <v>158</v>
      </c>
      <c r="F2655" s="1" t="s">
        <v>751</v>
      </c>
      <c r="G2655" s="1" t="s">
        <v>782</v>
      </c>
    </row>
    <row r="2656" spans="1:7" hidden="1" x14ac:dyDescent="0.25">
      <c r="A2656" s="1" t="s">
        <v>387</v>
      </c>
      <c r="B2656" s="1" t="s">
        <v>337</v>
      </c>
      <c r="C2656" s="1" t="s">
        <v>9</v>
      </c>
      <c r="D2656" s="1">
        <v>2021</v>
      </c>
      <c r="E2656" s="1" t="s">
        <v>158</v>
      </c>
      <c r="F2656" s="1" t="s">
        <v>751</v>
      </c>
      <c r="G2656" s="1" t="s">
        <v>782</v>
      </c>
    </row>
    <row r="2657" spans="1:7" hidden="1" x14ac:dyDescent="0.25">
      <c r="A2657" s="1" t="s">
        <v>388</v>
      </c>
      <c r="B2657" s="1" t="s">
        <v>389</v>
      </c>
      <c r="C2657" s="1" t="s">
        <v>9</v>
      </c>
      <c r="D2657" s="1">
        <v>2021</v>
      </c>
      <c r="E2657" s="1" t="s">
        <v>158</v>
      </c>
      <c r="F2657" s="1" t="s">
        <v>751</v>
      </c>
      <c r="G2657" s="1" t="s">
        <v>782</v>
      </c>
    </row>
    <row r="2658" spans="1:7" hidden="1" x14ac:dyDescent="0.25">
      <c r="A2658" s="1" t="s">
        <v>390</v>
      </c>
      <c r="B2658" s="1" t="s">
        <v>391</v>
      </c>
      <c r="C2658" s="1" t="s">
        <v>9</v>
      </c>
      <c r="D2658" s="1">
        <v>2021</v>
      </c>
      <c r="E2658" s="1" t="s">
        <v>158</v>
      </c>
      <c r="F2658" s="1" t="s">
        <v>751</v>
      </c>
      <c r="G2658" s="1" t="s">
        <v>782</v>
      </c>
    </row>
    <row r="2659" spans="1:7" hidden="1" x14ac:dyDescent="0.25">
      <c r="A2659" s="1" t="s">
        <v>392</v>
      </c>
      <c r="B2659" s="1" t="s">
        <v>393</v>
      </c>
      <c r="C2659" s="1" t="s">
        <v>9</v>
      </c>
      <c r="D2659" s="1">
        <v>2021</v>
      </c>
      <c r="E2659" s="1" t="s">
        <v>158</v>
      </c>
      <c r="F2659" s="1" t="s">
        <v>751</v>
      </c>
      <c r="G2659" s="1" t="s">
        <v>782</v>
      </c>
    </row>
    <row r="2660" spans="1:7" hidden="1" x14ac:dyDescent="0.25">
      <c r="A2660" s="1" t="s">
        <v>394</v>
      </c>
      <c r="B2660" s="1" t="s">
        <v>395</v>
      </c>
      <c r="C2660" s="1" t="s">
        <v>9</v>
      </c>
      <c r="D2660" s="1">
        <v>2021</v>
      </c>
      <c r="E2660" s="1" t="s">
        <v>158</v>
      </c>
      <c r="F2660" s="1" t="s">
        <v>751</v>
      </c>
      <c r="G2660" s="1" t="s">
        <v>782</v>
      </c>
    </row>
    <row r="2661" spans="1:7" hidden="1" x14ac:dyDescent="0.25">
      <c r="A2661" s="1" t="s">
        <v>396</v>
      </c>
      <c r="B2661" s="1" t="s">
        <v>324</v>
      </c>
      <c r="C2661" s="1" t="s">
        <v>9</v>
      </c>
      <c r="D2661" s="1">
        <v>2021</v>
      </c>
      <c r="E2661" s="1" t="s">
        <v>158</v>
      </c>
      <c r="F2661" s="1" t="s">
        <v>751</v>
      </c>
      <c r="G2661" s="1" t="s">
        <v>782</v>
      </c>
    </row>
    <row r="2662" spans="1:7" hidden="1" x14ac:dyDescent="0.25">
      <c r="A2662" s="1" t="s">
        <v>397</v>
      </c>
      <c r="B2662" s="1" t="s">
        <v>168</v>
      </c>
      <c r="C2662" s="1" t="s">
        <v>9</v>
      </c>
      <c r="D2662" s="1">
        <v>2021</v>
      </c>
      <c r="E2662" s="1" t="s">
        <v>158</v>
      </c>
      <c r="F2662" s="1" t="s">
        <v>751</v>
      </c>
      <c r="G2662" s="1" t="s">
        <v>782</v>
      </c>
    </row>
    <row r="2663" spans="1:7" hidden="1" x14ac:dyDescent="0.25">
      <c r="A2663" s="1" t="s">
        <v>400</v>
      </c>
      <c r="B2663" s="1" t="s">
        <v>401</v>
      </c>
      <c r="C2663" s="1" t="s">
        <v>9</v>
      </c>
      <c r="D2663" s="1">
        <v>2021</v>
      </c>
      <c r="E2663" s="1" t="s">
        <v>158</v>
      </c>
      <c r="F2663" s="1" t="s">
        <v>751</v>
      </c>
      <c r="G2663" s="1" t="s">
        <v>782</v>
      </c>
    </row>
    <row r="2664" spans="1:7" hidden="1" x14ac:dyDescent="0.25">
      <c r="A2664" s="1" t="s">
        <v>402</v>
      </c>
      <c r="B2664" s="1" t="s">
        <v>331</v>
      </c>
      <c r="C2664" s="1" t="s">
        <v>9</v>
      </c>
      <c r="D2664" s="1">
        <v>2021</v>
      </c>
      <c r="E2664" s="1" t="s">
        <v>158</v>
      </c>
      <c r="F2664" s="1" t="s">
        <v>751</v>
      </c>
      <c r="G2664" s="1" t="s">
        <v>782</v>
      </c>
    </row>
    <row r="2665" spans="1:7" hidden="1" x14ac:dyDescent="0.25">
      <c r="A2665" s="1" t="s">
        <v>399</v>
      </c>
      <c r="B2665" s="1" t="s">
        <v>172</v>
      </c>
      <c r="C2665" s="1" t="s">
        <v>9</v>
      </c>
      <c r="D2665" s="1">
        <v>2021</v>
      </c>
      <c r="E2665" s="1" t="s">
        <v>158</v>
      </c>
      <c r="F2665" s="1" t="s">
        <v>751</v>
      </c>
      <c r="G2665" s="1" t="s">
        <v>782</v>
      </c>
    </row>
    <row r="2666" spans="1:7" hidden="1" x14ac:dyDescent="0.25">
      <c r="A2666" s="1" t="s">
        <v>321</v>
      </c>
      <c r="B2666" s="1" t="s">
        <v>322</v>
      </c>
      <c r="C2666" s="1" t="s">
        <v>9</v>
      </c>
      <c r="D2666" s="1">
        <v>2021</v>
      </c>
      <c r="E2666" s="1" t="s">
        <v>158</v>
      </c>
      <c r="F2666" s="1" t="s">
        <v>751</v>
      </c>
      <c r="G2666" s="1" t="s">
        <v>782</v>
      </c>
    </row>
    <row r="2667" spans="1:7" hidden="1" x14ac:dyDescent="0.25">
      <c r="A2667" s="1" t="s">
        <v>323</v>
      </c>
      <c r="B2667" s="1" t="s">
        <v>324</v>
      </c>
      <c r="C2667" s="1" t="s">
        <v>9</v>
      </c>
      <c r="D2667" s="1">
        <v>2021</v>
      </c>
      <c r="E2667" s="1" t="s">
        <v>158</v>
      </c>
      <c r="F2667" s="1" t="s">
        <v>751</v>
      </c>
      <c r="G2667" s="1" t="s">
        <v>782</v>
      </c>
    </row>
    <row r="2668" spans="1:7" hidden="1" x14ac:dyDescent="0.25">
      <c r="A2668" s="1" t="s">
        <v>325</v>
      </c>
      <c r="B2668" s="1" t="s">
        <v>168</v>
      </c>
      <c r="C2668" s="1" t="s">
        <v>9</v>
      </c>
      <c r="D2668" s="1">
        <v>2021</v>
      </c>
      <c r="E2668" s="1" t="s">
        <v>158</v>
      </c>
      <c r="F2668" s="1" t="s">
        <v>751</v>
      </c>
      <c r="G2668" s="1" t="s">
        <v>782</v>
      </c>
    </row>
    <row r="2669" spans="1:7" hidden="1" x14ac:dyDescent="0.25">
      <c r="A2669" s="1" t="s">
        <v>326</v>
      </c>
      <c r="B2669" s="1" t="s">
        <v>175</v>
      </c>
      <c r="C2669" s="1" t="s">
        <v>9</v>
      </c>
      <c r="D2669" s="1">
        <v>2021</v>
      </c>
      <c r="E2669" s="1" t="s">
        <v>158</v>
      </c>
      <c r="F2669" s="1" t="s">
        <v>751</v>
      </c>
      <c r="G2669" s="1" t="s">
        <v>782</v>
      </c>
    </row>
    <row r="2670" spans="1:7" hidden="1" x14ac:dyDescent="0.25">
      <c r="A2670" s="1" t="s">
        <v>327</v>
      </c>
      <c r="B2670" s="1" t="s">
        <v>172</v>
      </c>
      <c r="C2670" s="1" t="s">
        <v>9</v>
      </c>
      <c r="D2670" s="1">
        <v>2021</v>
      </c>
      <c r="E2670" s="1" t="s">
        <v>158</v>
      </c>
      <c r="F2670" s="1" t="s">
        <v>751</v>
      </c>
      <c r="G2670" s="1" t="s">
        <v>782</v>
      </c>
    </row>
    <row r="2671" spans="1:7" hidden="1" x14ac:dyDescent="0.25">
      <c r="A2671" s="1" t="s">
        <v>328</v>
      </c>
      <c r="B2671" s="1" t="s">
        <v>329</v>
      </c>
      <c r="C2671" s="1" t="s">
        <v>9</v>
      </c>
      <c r="D2671" s="1">
        <v>2021</v>
      </c>
      <c r="E2671" s="1" t="s">
        <v>158</v>
      </c>
      <c r="F2671" s="1" t="s">
        <v>751</v>
      </c>
      <c r="G2671" s="1" t="s">
        <v>782</v>
      </c>
    </row>
    <row r="2672" spans="1:7" hidden="1" x14ac:dyDescent="0.25">
      <c r="A2672" s="1" t="s">
        <v>330</v>
      </c>
      <c r="B2672" s="1" t="s">
        <v>331</v>
      </c>
      <c r="C2672" s="1" t="s">
        <v>9</v>
      </c>
      <c r="D2672" s="1">
        <v>2021</v>
      </c>
      <c r="E2672" s="1" t="s">
        <v>158</v>
      </c>
      <c r="F2672" s="1" t="s">
        <v>751</v>
      </c>
      <c r="G2672" s="1" t="s">
        <v>782</v>
      </c>
    </row>
    <row r="2673" spans="1:7" hidden="1" x14ac:dyDescent="0.25">
      <c r="A2673" s="1" t="s">
        <v>341</v>
      </c>
      <c r="B2673" s="1" t="s">
        <v>342</v>
      </c>
      <c r="C2673" s="1" t="s">
        <v>9</v>
      </c>
      <c r="D2673" s="1">
        <v>2021</v>
      </c>
      <c r="E2673" s="1" t="s">
        <v>158</v>
      </c>
      <c r="F2673" s="1" t="s">
        <v>751</v>
      </c>
      <c r="G2673" s="1" t="s">
        <v>782</v>
      </c>
    </row>
    <row r="2674" spans="1:7" hidden="1" x14ac:dyDescent="0.25">
      <c r="A2674" s="1" t="s">
        <v>343</v>
      </c>
      <c r="B2674" s="1" t="s">
        <v>337</v>
      </c>
      <c r="C2674" s="1" t="s">
        <v>9</v>
      </c>
      <c r="D2674" s="1">
        <v>2021</v>
      </c>
      <c r="E2674" s="1" t="s">
        <v>158</v>
      </c>
      <c r="F2674" s="1" t="s">
        <v>751</v>
      </c>
      <c r="G2674" s="1" t="s">
        <v>782</v>
      </c>
    </row>
    <row r="2675" spans="1:7" hidden="1" x14ac:dyDescent="0.25">
      <c r="A2675" s="1" t="s">
        <v>344</v>
      </c>
      <c r="B2675" s="1" t="s">
        <v>345</v>
      </c>
      <c r="C2675" s="1" t="s">
        <v>9</v>
      </c>
      <c r="D2675" s="1">
        <v>2021</v>
      </c>
      <c r="E2675" s="1" t="s">
        <v>158</v>
      </c>
      <c r="F2675" s="1" t="s">
        <v>751</v>
      </c>
      <c r="G2675" s="1" t="s">
        <v>782</v>
      </c>
    </row>
    <row r="2676" spans="1:7" hidden="1" x14ac:dyDescent="0.25">
      <c r="A2676" s="1" t="s">
        <v>652</v>
      </c>
      <c r="B2676" s="1" t="s">
        <v>168</v>
      </c>
      <c r="C2676" s="1" t="s">
        <v>9</v>
      </c>
      <c r="D2676" s="1">
        <v>2021</v>
      </c>
      <c r="E2676" s="1" t="s">
        <v>158</v>
      </c>
      <c r="F2676" s="1" t="s">
        <v>751</v>
      </c>
      <c r="G2676" s="1" t="s">
        <v>783</v>
      </c>
    </row>
    <row r="2677" spans="1:7" hidden="1" x14ac:dyDescent="0.25">
      <c r="A2677" s="1" t="s">
        <v>654</v>
      </c>
      <c r="B2677" s="1" t="s">
        <v>175</v>
      </c>
      <c r="C2677" s="1" t="s">
        <v>9</v>
      </c>
      <c r="D2677" s="1">
        <v>2021</v>
      </c>
      <c r="E2677" s="1" t="s">
        <v>158</v>
      </c>
      <c r="F2677" s="1" t="s">
        <v>751</v>
      </c>
      <c r="G2677" s="1" t="s">
        <v>783</v>
      </c>
    </row>
    <row r="2678" spans="1:7" hidden="1" x14ac:dyDescent="0.25">
      <c r="A2678" s="1" t="s">
        <v>655</v>
      </c>
      <c r="B2678" s="1" t="s">
        <v>172</v>
      </c>
      <c r="C2678" s="1" t="s">
        <v>9</v>
      </c>
      <c r="D2678" s="1">
        <v>2021</v>
      </c>
      <c r="E2678" s="1" t="s">
        <v>158</v>
      </c>
      <c r="F2678" s="1" t="s">
        <v>751</v>
      </c>
      <c r="G2678" s="1" t="s">
        <v>783</v>
      </c>
    </row>
    <row r="2679" spans="1:7" hidden="1" x14ac:dyDescent="0.25">
      <c r="A2679" s="1" t="s">
        <v>656</v>
      </c>
      <c r="B2679" s="1" t="s">
        <v>329</v>
      </c>
      <c r="C2679" s="1" t="s">
        <v>9</v>
      </c>
      <c r="D2679" s="1">
        <v>2021</v>
      </c>
      <c r="E2679" s="1" t="s">
        <v>158</v>
      </c>
      <c r="F2679" s="1" t="s">
        <v>751</v>
      </c>
      <c r="G2679" s="1" t="s">
        <v>783</v>
      </c>
    </row>
    <row r="2680" spans="1:7" hidden="1" x14ac:dyDescent="0.25">
      <c r="A2680" s="1" t="s">
        <v>516</v>
      </c>
      <c r="B2680" s="1" t="s">
        <v>175</v>
      </c>
      <c r="C2680" s="1" t="s">
        <v>9</v>
      </c>
      <c r="D2680" s="1">
        <v>2021</v>
      </c>
      <c r="E2680" s="1" t="s">
        <v>158</v>
      </c>
      <c r="F2680" s="1" t="s">
        <v>751</v>
      </c>
      <c r="G2680" s="1" t="s">
        <v>783</v>
      </c>
    </row>
    <row r="2681" spans="1:7" hidden="1" x14ac:dyDescent="0.25">
      <c r="A2681" s="1" t="s">
        <v>517</v>
      </c>
      <c r="B2681" s="1" t="s">
        <v>172</v>
      </c>
      <c r="C2681" s="1" t="s">
        <v>9</v>
      </c>
      <c r="D2681" s="1">
        <v>2021</v>
      </c>
      <c r="E2681" s="1" t="s">
        <v>158</v>
      </c>
      <c r="F2681" s="1" t="s">
        <v>751</v>
      </c>
      <c r="G2681" s="1" t="s">
        <v>783</v>
      </c>
    </row>
    <row r="2682" spans="1:7" hidden="1" x14ac:dyDescent="0.25">
      <c r="A2682" s="1" t="s">
        <v>518</v>
      </c>
      <c r="B2682" s="1" t="s">
        <v>401</v>
      </c>
      <c r="C2682" s="1" t="s">
        <v>9</v>
      </c>
      <c r="D2682" s="1">
        <v>2021</v>
      </c>
      <c r="E2682" s="1" t="s">
        <v>158</v>
      </c>
      <c r="F2682" s="1" t="s">
        <v>751</v>
      </c>
      <c r="G2682" s="1" t="s">
        <v>783</v>
      </c>
    </row>
    <row r="2683" spans="1:7" hidden="1" x14ac:dyDescent="0.25">
      <c r="A2683" s="1" t="s">
        <v>519</v>
      </c>
      <c r="B2683" s="1" t="s">
        <v>331</v>
      </c>
      <c r="C2683" s="1" t="s">
        <v>9</v>
      </c>
      <c r="D2683" s="1">
        <v>2021</v>
      </c>
      <c r="E2683" s="1" t="s">
        <v>158</v>
      </c>
      <c r="F2683" s="1" t="s">
        <v>751</v>
      </c>
      <c r="G2683" s="1" t="s">
        <v>783</v>
      </c>
    </row>
    <row r="2684" spans="1:7" hidden="1" x14ac:dyDescent="0.25">
      <c r="A2684" s="1" t="s">
        <v>508</v>
      </c>
      <c r="B2684" s="1" t="s">
        <v>509</v>
      </c>
      <c r="C2684" s="1" t="s">
        <v>9</v>
      </c>
      <c r="D2684" s="1">
        <v>2021</v>
      </c>
      <c r="E2684" s="1" t="s">
        <v>158</v>
      </c>
      <c r="F2684" s="1" t="s">
        <v>751</v>
      </c>
      <c r="G2684" s="1" t="s">
        <v>783</v>
      </c>
    </row>
    <row r="2685" spans="1:7" hidden="1" x14ac:dyDescent="0.25">
      <c r="A2685" s="1" t="s">
        <v>510</v>
      </c>
      <c r="B2685" s="1" t="s">
        <v>393</v>
      </c>
      <c r="C2685" s="1" t="s">
        <v>9</v>
      </c>
      <c r="D2685" s="1">
        <v>2021</v>
      </c>
      <c r="E2685" s="1" t="s">
        <v>158</v>
      </c>
      <c r="F2685" s="1" t="s">
        <v>751</v>
      </c>
      <c r="G2685" s="1" t="s">
        <v>783</v>
      </c>
    </row>
    <row r="2686" spans="1:7" hidden="1" x14ac:dyDescent="0.25">
      <c r="A2686" s="1" t="s">
        <v>511</v>
      </c>
      <c r="B2686" s="1" t="s">
        <v>395</v>
      </c>
      <c r="C2686" s="1" t="s">
        <v>9</v>
      </c>
      <c r="D2686" s="1">
        <v>2021</v>
      </c>
      <c r="E2686" s="1" t="s">
        <v>158</v>
      </c>
      <c r="F2686" s="1" t="s">
        <v>751</v>
      </c>
      <c r="G2686" s="1" t="s">
        <v>783</v>
      </c>
    </row>
    <row r="2687" spans="1:7" hidden="1" x14ac:dyDescent="0.25">
      <c r="A2687" s="1" t="s">
        <v>512</v>
      </c>
      <c r="B2687" s="1" t="s">
        <v>324</v>
      </c>
      <c r="C2687" s="1" t="s">
        <v>9</v>
      </c>
      <c r="D2687" s="1">
        <v>2021</v>
      </c>
      <c r="E2687" s="1" t="s">
        <v>158</v>
      </c>
      <c r="F2687" s="1" t="s">
        <v>751</v>
      </c>
      <c r="G2687" s="1" t="s">
        <v>783</v>
      </c>
    </row>
    <row r="2688" spans="1:7" hidden="1" x14ac:dyDescent="0.25">
      <c r="A2688" s="1" t="s">
        <v>513</v>
      </c>
      <c r="B2688" s="1" t="s">
        <v>168</v>
      </c>
      <c r="C2688" s="1" t="s">
        <v>9</v>
      </c>
      <c r="D2688" s="1">
        <v>2021</v>
      </c>
      <c r="E2688" s="1" t="s">
        <v>158</v>
      </c>
      <c r="F2688" s="1" t="s">
        <v>751</v>
      </c>
      <c r="G2688" s="1" t="s">
        <v>783</v>
      </c>
    </row>
    <row r="2689" spans="1:7" hidden="1" x14ac:dyDescent="0.25">
      <c r="A2689" s="1" t="s">
        <v>499</v>
      </c>
      <c r="B2689" s="1" t="s">
        <v>500</v>
      </c>
      <c r="C2689" s="1" t="s">
        <v>9</v>
      </c>
      <c r="D2689" s="1">
        <v>2021</v>
      </c>
      <c r="E2689" s="1" t="s">
        <v>158</v>
      </c>
      <c r="F2689" s="1" t="s">
        <v>751</v>
      </c>
      <c r="G2689" s="1" t="s">
        <v>783</v>
      </c>
    </row>
    <row r="2690" spans="1:7" hidden="1" x14ac:dyDescent="0.25">
      <c r="A2690" s="1" t="s">
        <v>501</v>
      </c>
      <c r="B2690" s="1" t="s">
        <v>337</v>
      </c>
      <c r="C2690" s="1" t="s">
        <v>9</v>
      </c>
      <c r="D2690" s="1">
        <v>2021</v>
      </c>
      <c r="E2690" s="1" t="s">
        <v>158</v>
      </c>
      <c r="F2690" s="1" t="s">
        <v>751</v>
      </c>
      <c r="G2690" s="1" t="s">
        <v>783</v>
      </c>
    </row>
    <row r="2691" spans="1:7" hidden="1" x14ac:dyDescent="0.25">
      <c r="A2691" s="1" t="s">
        <v>504</v>
      </c>
      <c r="B2691" s="1" t="s">
        <v>505</v>
      </c>
      <c r="C2691" s="1" t="s">
        <v>9</v>
      </c>
      <c r="D2691" s="1">
        <v>2021</v>
      </c>
      <c r="E2691" s="1" t="s">
        <v>158</v>
      </c>
      <c r="F2691" s="1" t="s">
        <v>751</v>
      </c>
      <c r="G2691" s="1" t="s">
        <v>783</v>
      </c>
    </row>
    <row r="2692" spans="1:7" hidden="1" x14ac:dyDescent="0.25">
      <c r="A2692" s="1" t="s">
        <v>645</v>
      </c>
      <c r="B2692" s="1" t="s">
        <v>646</v>
      </c>
      <c r="C2692" s="1" t="s">
        <v>9</v>
      </c>
      <c r="D2692" s="1">
        <v>2021</v>
      </c>
      <c r="E2692" s="1" t="s">
        <v>158</v>
      </c>
      <c r="F2692" s="1" t="s">
        <v>751</v>
      </c>
      <c r="G2692" s="1" t="s">
        <v>783</v>
      </c>
    </row>
    <row r="2693" spans="1:7" hidden="1" x14ac:dyDescent="0.25">
      <c r="A2693" s="1" t="s">
        <v>648</v>
      </c>
      <c r="B2693" s="1" t="s">
        <v>577</v>
      </c>
      <c r="C2693" s="1" t="s">
        <v>9</v>
      </c>
      <c r="D2693" s="1">
        <v>2021</v>
      </c>
      <c r="E2693" s="1" t="s">
        <v>158</v>
      </c>
      <c r="F2693" s="1" t="s">
        <v>751</v>
      </c>
      <c r="G2693" s="1" t="s">
        <v>783</v>
      </c>
    </row>
    <row r="2694" spans="1:7" hidden="1" x14ac:dyDescent="0.25">
      <c r="A2694" s="1" t="s">
        <v>649</v>
      </c>
      <c r="B2694" s="1" t="s">
        <v>579</v>
      </c>
      <c r="C2694" s="1" t="s">
        <v>9</v>
      </c>
      <c r="D2694" s="1">
        <v>2021</v>
      </c>
      <c r="E2694" s="1" t="s">
        <v>158</v>
      </c>
      <c r="F2694" s="1" t="s">
        <v>751</v>
      </c>
      <c r="G2694" s="1" t="s">
        <v>783</v>
      </c>
    </row>
    <row r="2695" spans="1:7" hidden="1" x14ac:dyDescent="0.25">
      <c r="A2695" s="1" t="s">
        <v>650</v>
      </c>
      <c r="B2695" s="1" t="s">
        <v>395</v>
      </c>
      <c r="C2695" s="1" t="s">
        <v>9</v>
      </c>
      <c r="D2695" s="1">
        <v>2021</v>
      </c>
      <c r="E2695" s="1" t="s">
        <v>158</v>
      </c>
      <c r="F2695" s="1" t="s">
        <v>751</v>
      </c>
      <c r="G2695" s="1" t="s">
        <v>783</v>
      </c>
    </row>
    <row r="2696" spans="1:7" hidden="1" x14ac:dyDescent="0.25">
      <c r="A2696" s="1" t="s">
        <v>651</v>
      </c>
      <c r="B2696" s="1" t="s">
        <v>324</v>
      </c>
      <c r="C2696" s="1" t="s">
        <v>9</v>
      </c>
      <c r="D2696" s="1">
        <v>2021</v>
      </c>
      <c r="E2696" s="1" t="s">
        <v>158</v>
      </c>
      <c r="F2696" s="1" t="s">
        <v>751</v>
      </c>
      <c r="G2696" s="1" t="s">
        <v>783</v>
      </c>
    </row>
    <row r="2697" spans="1:7" x14ac:dyDescent="0.25">
      <c r="A2697" s="1" t="s">
        <v>784</v>
      </c>
      <c r="B2697" s="1" t="s">
        <v>785</v>
      </c>
      <c r="C2697" s="1" t="s">
        <v>9</v>
      </c>
      <c r="D2697" s="1">
        <v>2021</v>
      </c>
      <c r="E2697" s="1" t="s">
        <v>158</v>
      </c>
      <c r="F2697" s="1" t="s">
        <v>751</v>
      </c>
      <c r="G2697" s="1" t="s">
        <v>786</v>
      </c>
    </row>
    <row r="2698" spans="1:7" x14ac:dyDescent="0.25">
      <c r="A2698" s="1" t="s">
        <v>787</v>
      </c>
      <c r="B2698" s="1" t="s">
        <v>788</v>
      </c>
      <c r="C2698" s="1" t="s">
        <v>9</v>
      </c>
      <c r="D2698" s="1">
        <v>2021</v>
      </c>
      <c r="E2698" s="1" t="s">
        <v>158</v>
      </c>
      <c r="F2698" s="1" t="s">
        <v>751</v>
      </c>
      <c r="G2698" s="1" t="s">
        <v>786</v>
      </c>
    </row>
    <row r="2699" spans="1:7" x14ac:dyDescent="0.25">
      <c r="A2699" s="1" t="s">
        <v>789</v>
      </c>
      <c r="B2699" s="1" t="s">
        <v>790</v>
      </c>
      <c r="C2699" s="1" t="s">
        <v>9</v>
      </c>
      <c r="D2699" s="1">
        <v>2021</v>
      </c>
      <c r="E2699" s="1" t="s">
        <v>158</v>
      </c>
      <c r="F2699" s="1" t="s">
        <v>751</v>
      </c>
      <c r="G2699" s="1" t="s">
        <v>786</v>
      </c>
    </row>
    <row r="2700" spans="1:7" x14ac:dyDescent="0.25">
      <c r="A2700" s="1" t="s">
        <v>791</v>
      </c>
      <c r="B2700" s="1" t="s">
        <v>792</v>
      </c>
      <c r="C2700" s="1" t="s">
        <v>9</v>
      </c>
      <c r="D2700" s="1">
        <v>2021</v>
      </c>
      <c r="E2700" s="1" t="s">
        <v>158</v>
      </c>
      <c r="F2700" s="1" t="s">
        <v>751</v>
      </c>
      <c r="G2700" s="1" t="s">
        <v>786</v>
      </c>
    </row>
    <row r="2701" spans="1:7" x14ac:dyDescent="0.25">
      <c r="A2701" s="1" t="s">
        <v>793</v>
      </c>
      <c r="B2701" s="1" t="s">
        <v>794</v>
      </c>
      <c r="C2701" s="1" t="s">
        <v>9</v>
      </c>
      <c r="D2701" s="1">
        <v>2021</v>
      </c>
      <c r="E2701" s="1" t="s">
        <v>158</v>
      </c>
      <c r="F2701" s="1" t="s">
        <v>751</v>
      </c>
      <c r="G2701" s="1" t="s">
        <v>786</v>
      </c>
    </row>
    <row r="2702" spans="1:7" x14ac:dyDescent="0.25">
      <c r="A2702" s="1" t="s">
        <v>795</v>
      </c>
      <c r="B2702" s="1" t="s">
        <v>796</v>
      </c>
      <c r="C2702" s="1" t="s">
        <v>9</v>
      </c>
      <c r="D2702" s="1">
        <v>2021</v>
      </c>
      <c r="E2702" s="1" t="s">
        <v>158</v>
      </c>
      <c r="F2702" s="1" t="s">
        <v>751</v>
      </c>
      <c r="G2702" s="1" t="s">
        <v>786</v>
      </c>
    </row>
    <row r="2703" spans="1:7" x14ac:dyDescent="0.25">
      <c r="A2703" s="1" t="s">
        <v>797</v>
      </c>
      <c r="B2703" s="1" t="s">
        <v>798</v>
      </c>
      <c r="C2703" s="1" t="s">
        <v>9</v>
      </c>
      <c r="D2703" s="1">
        <v>2021</v>
      </c>
      <c r="E2703" s="1" t="s">
        <v>158</v>
      </c>
      <c r="F2703" s="1" t="s">
        <v>751</v>
      </c>
      <c r="G2703" s="1" t="s">
        <v>786</v>
      </c>
    </row>
    <row r="2704" spans="1:7" x14ac:dyDescent="0.25">
      <c r="A2704" s="1" t="s">
        <v>799</v>
      </c>
      <c r="B2704" s="1" t="s">
        <v>800</v>
      </c>
      <c r="C2704" s="1" t="s">
        <v>9</v>
      </c>
      <c r="D2704" s="1">
        <v>2021</v>
      </c>
      <c r="E2704" s="1" t="s">
        <v>158</v>
      </c>
      <c r="F2704" s="1" t="s">
        <v>751</v>
      </c>
      <c r="G2704" s="1" t="s">
        <v>786</v>
      </c>
    </row>
    <row r="2705" spans="1:7" x14ac:dyDescent="0.25">
      <c r="A2705" s="1" t="s">
        <v>801</v>
      </c>
      <c r="B2705" s="1" t="s">
        <v>802</v>
      </c>
      <c r="C2705" s="1" t="s">
        <v>9</v>
      </c>
      <c r="D2705" s="1">
        <v>2021</v>
      </c>
      <c r="E2705" s="1" t="s">
        <v>158</v>
      </c>
      <c r="F2705" s="1" t="s">
        <v>751</v>
      </c>
      <c r="G2705" s="1" t="s">
        <v>786</v>
      </c>
    </row>
    <row r="2706" spans="1:7" x14ac:dyDescent="0.25">
      <c r="A2706" s="1" t="s">
        <v>803</v>
      </c>
      <c r="B2706" s="1" t="s">
        <v>804</v>
      </c>
      <c r="C2706" s="1" t="s">
        <v>9</v>
      </c>
      <c r="D2706" s="1">
        <v>2021</v>
      </c>
      <c r="E2706" s="1" t="s">
        <v>158</v>
      </c>
      <c r="F2706" s="1" t="s">
        <v>751</v>
      </c>
      <c r="G2706" s="1" t="s">
        <v>786</v>
      </c>
    </row>
    <row r="2707" spans="1:7" hidden="1" x14ac:dyDescent="0.25">
      <c r="A2707" s="1" t="s">
        <v>163</v>
      </c>
      <c r="B2707" s="1" t="s">
        <v>164</v>
      </c>
      <c r="C2707" s="1" t="s">
        <v>34</v>
      </c>
      <c r="D2707" s="1">
        <v>2021</v>
      </c>
      <c r="E2707" s="1" t="s">
        <v>158</v>
      </c>
      <c r="F2707" s="1" t="s">
        <v>751</v>
      </c>
      <c r="G2707" s="1" t="s">
        <v>805</v>
      </c>
    </row>
    <row r="2708" spans="1:7" hidden="1" x14ac:dyDescent="0.25">
      <c r="A2708" s="1" t="s">
        <v>318</v>
      </c>
      <c r="B2708" s="1" t="s">
        <v>319</v>
      </c>
      <c r="C2708" s="1" t="s">
        <v>9</v>
      </c>
      <c r="D2708" s="1">
        <v>2021</v>
      </c>
      <c r="E2708" s="1" t="s">
        <v>158</v>
      </c>
      <c r="F2708" s="1" t="s">
        <v>751</v>
      </c>
      <c r="G2708" s="1" t="s">
        <v>806</v>
      </c>
    </row>
    <row r="2709" spans="1:7" hidden="1" x14ac:dyDescent="0.25">
      <c r="A2709" s="1" t="s">
        <v>672</v>
      </c>
      <c r="B2709" s="1" t="s">
        <v>577</v>
      </c>
      <c r="C2709" s="1" t="s">
        <v>9</v>
      </c>
      <c r="D2709" s="1">
        <v>2021</v>
      </c>
      <c r="E2709" s="1" t="s">
        <v>158</v>
      </c>
      <c r="F2709" s="1" t="s">
        <v>751</v>
      </c>
      <c r="G2709" s="1" t="s">
        <v>806</v>
      </c>
    </row>
    <row r="2710" spans="1:7" hidden="1" x14ac:dyDescent="0.25">
      <c r="A2710" s="1" t="s">
        <v>679</v>
      </c>
      <c r="B2710" s="1" t="s">
        <v>579</v>
      </c>
      <c r="C2710" s="1" t="s">
        <v>9</v>
      </c>
      <c r="D2710" s="1">
        <v>2021</v>
      </c>
      <c r="E2710" s="1" t="s">
        <v>158</v>
      </c>
      <c r="F2710" s="1" t="s">
        <v>751</v>
      </c>
      <c r="G2710" s="1" t="s">
        <v>806</v>
      </c>
    </row>
    <row r="2711" spans="1:7" hidden="1" x14ac:dyDescent="0.25">
      <c r="A2711" s="1" t="s">
        <v>680</v>
      </c>
      <c r="B2711" s="1" t="s">
        <v>395</v>
      </c>
      <c r="C2711" s="1" t="s">
        <v>9</v>
      </c>
      <c r="D2711" s="1">
        <v>2021</v>
      </c>
      <c r="E2711" s="1" t="s">
        <v>158</v>
      </c>
      <c r="F2711" s="1" t="s">
        <v>751</v>
      </c>
      <c r="G2711" s="1" t="s">
        <v>806</v>
      </c>
    </row>
    <row r="2712" spans="1:7" hidden="1" x14ac:dyDescent="0.25">
      <c r="A2712" s="1" t="s">
        <v>681</v>
      </c>
      <c r="B2712" s="1" t="s">
        <v>324</v>
      </c>
      <c r="C2712" s="1" t="s">
        <v>9</v>
      </c>
      <c r="D2712" s="1">
        <v>2021</v>
      </c>
      <c r="E2712" s="1" t="s">
        <v>158</v>
      </c>
      <c r="F2712" s="1" t="s">
        <v>751</v>
      </c>
      <c r="G2712" s="1" t="s">
        <v>806</v>
      </c>
    </row>
    <row r="2713" spans="1:7" hidden="1" x14ac:dyDescent="0.25">
      <c r="A2713" s="1" t="s">
        <v>682</v>
      </c>
      <c r="B2713" s="1" t="s">
        <v>168</v>
      </c>
      <c r="C2713" s="1" t="s">
        <v>9</v>
      </c>
      <c r="D2713" s="1">
        <v>2021</v>
      </c>
      <c r="E2713" s="1" t="s">
        <v>158</v>
      </c>
      <c r="F2713" s="1" t="s">
        <v>751</v>
      </c>
      <c r="G2713" s="1" t="s">
        <v>806</v>
      </c>
    </row>
    <row r="2714" spans="1:7" hidden="1" x14ac:dyDescent="0.25">
      <c r="A2714" s="1" t="s">
        <v>683</v>
      </c>
      <c r="B2714" s="1" t="s">
        <v>175</v>
      </c>
      <c r="C2714" s="1" t="s">
        <v>9</v>
      </c>
      <c r="D2714" s="1">
        <v>2021</v>
      </c>
      <c r="E2714" s="1" t="s">
        <v>158</v>
      </c>
      <c r="F2714" s="1" t="s">
        <v>751</v>
      </c>
      <c r="G2714" s="1" t="s">
        <v>806</v>
      </c>
    </row>
    <row r="2715" spans="1:7" hidden="1" x14ac:dyDescent="0.25">
      <c r="A2715" s="1" t="s">
        <v>673</v>
      </c>
      <c r="B2715" s="1" t="s">
        <v>674</v>
      </c>
      <c r="C2715" s="1" t="s">
        <v>9</v>
      </c>
      <c r="D2715" s="1">
        <v>2021</v>
      </c>
      <c r="E2715" s="1" t="s">
        <v>158</v>
      </c>
      <c r="F2715" s="1" t="s">
        <v>751</v>
      </c>
      <c r="G2715" s="1" t="s">
        <v>806</v>
      </c>
    </row>
    <row r="2716" spans="1:7" hidden="1" x14ac:dyDescent="0.25">
      <c r="A2716" s="1" t="s">
        <v>675</v>
      </c>
      <c r="B2716" s="1" t="s">
        <v>577</v>
      </c>
      <c r="C2716" s="1" t="s">
        <v>9</v>
      </c>
      <c r="D2716" s="1">
        <v>2021</v>
      </c>
      <c r="E2716" s="1" t="s">
        <v>158</v>
      </c>
      <c r="F2716" s="1" t="s">
        <v>751</v>
      </c>
      <c r="G2716" s="1" t="s">
        <v>806</v>
      </c>
    </row>
    <row r="2717" spans="1:7" hidden="1" x14ac:dyDescent="0.25">
      <c r="A2717" s="1" t="s">
        <v>676</v>
      </c>
      <c r="B2717" s="1" t="s">
        <v>579</v>
      </c>
      <c r="C2717" s="1" t="s">
        <v>9</v>
      </c>
      <c r="D2717" s="1">
        <v>2021</v>
      </c>
      <c r="E2717" s="1" t="s">
        <v>158</v>
      </c>
      <c r="F2717" s="1" t="s">
        <v>751</v>
      </c>
      <c r="G2717" s="1" t="s">
        <v>806</v>
      </c>
    </row>
    <row r="2718" spans="1:7" hidden="1" x14ac:dyDescent="0.25">
      <c r="A2718" s="1" t="s">
        <v>677</v>
      </c>
      <c r="B2718" s="1" t="s">
        <v>395</v>
      </c>
      <c r="C2718" s="1" t="s">
        <v>9</v>
      </c>
      <c r="D2718" s="1">
        <v>2021</v>
      </c>
      <c r="E2718" s="1" t="s">
        <v>158</v>
      </c>
      <c r="F2718" s="1" t="s">
        <v>751</v>
      </c>
      <c r="G2718" s="1" t="s">
        <v>806</v>
      </c>
    </row>
    <row r="2719" spans="1:7" hidden="1" x14ac:dyDescent="0.25">
      <c r="A2719" s="1" t="s">
        <v>678</v>
      </c>
      <c r="B2719" s="1" t="s">
        <v>324</v>
      </c>
      <c r="C2719" s="1" t="s">
        <v>9</v>
      </c>
      <c r="D2719" s="1">
        <v>2021</v>
      </c>
      <c r="E2719" s="1" t="s">
        <v>158</v>
      </c>
      <c r="F2719" s="1" t="s">
        <v>751</v>
      </c>
      <c r="G2719" s="1" t="s">
        <v>806</v>
      </c>
    </row>
    <row r="2720" spans="1:7" hidden="1" x14ac:dyDescent="0.25">
      <c r="A2720" s="1" t="s">
        <v>177</v>
      </c>
      <c r="B2720" s="1" t="s">
        <v>168</v>
      </c>
      <c r="C2720" s="1" t="s">
        <v>9</v>
      </c>
      <c r="D2720" s="1">
        <v>2021</v>
      </c>
      <c r="E2720" s="1" t="s">
        <v>158</v>
      </c>
      <c r="F2720" s="1" t="s">
        <v>751</v>
      </c>
      <c r="G2720" s="1" t="s">
        <v>806</v>
      </c>
    </row>
    <row r="2721" spans="1:7" hidden="1" x14ac:dyDescent="0.25">
      <c r="A2721" s="1" t="s">
        <v>684</v>
      </c>
      <c r="B2721" s="1" t="s">
        <v>172</v>
      </c>
      <c r="C2721" s="1" t="s">
        <v>9</v>
      </c>
      <c r="D2721" s="1">
        <v>2021</v>
      </c>
      <c r="E2721" s="1" t="s">
        <v>158</v>
      </c>
      <c r="F2721" s="1" t="s">
        <v>751</v>
      </c>
      <c r="G2721" s="1" t="s">
        <v>806</v>
      </c>
    </row>
    <row r="2722" spans="1:7" hidden="1" x14ac:dyDescent="0.25">
      <c r="A2722" s="1" t="s">
        <v>685</v>
      </c>
      <c r="B2722" s="1" t="s">
        <v>329</v>
      </c>
      <c r="C2722" s="1" t="s">
        <v>9</v>
      </c>
      <c r="D2722" s="1">
        <v>2021</v>
      </c>
      <c r="E2722" s="1" t="s">
        <v>158</v>
      </c>
      <c r="F2722" s="1" t="s">
        <v>751</v>
      </c>
      <c r="G2722" s="1" t="s">
        <v>806</v>
      </c>
    </row>
    <row r="2723" spans="1:7" hidden="1" x14ac:dyDescent="0.25">
      <c r="A2723" s="1" t="s">
        <v>686</v>
      </c>
      <c r="B2723" s="1" t="s">
        <v>331</v>
      </c>
      <c r="C2723" s="1" t="s">
        <v>9</v>
      </c>
      <c r="D2723" s="1">
        <v>2021</v>
      </c>
      <c r="E2723" s="1" t="s">
        <v>158</v>
      </c>
      <c r="F2723" s="1" t="s">
        <v>751</v>
      </c>
      <c r="G2723" s="1" t="s">
        <v>806</v>
      </c>
    </row>
    <row r="2724" spans="1:7" hidden="1" x14ac:dyDescent="0.25">
      <c r="A2724" s="1" t="s">
        <v>181</v>
      </c>
      <c r="B2724" s="1" t="s">
        <v>175</v>
      </c>
      <c r="C2724" s="1" t="s">
        <v>9</v>
      </c>
      <c r="D2724" s="1">
        <v>2021</v>
      </c>
      <c r="E2724" s="1" t="s">
        <v>158</v>
      </c>
      <c r="F2724" s="1" t="s">
        <v>751</v>
      </c>
      <c r="G2724" s="1" t="s">
        <v>806</v>
      </c>
    </row>
    <row r="2725" spans="1:7" hidden="1" x14ac:dyDescent="0.25">
      <c r="A2725" s="1" t="s">
        <v>179</v>
      </c>
      <c r="B2725" s="1" t="s">
        <v>172</v>
      </c>
      <c r="C2725" s="1" t="s">
        <v>9</v>
      </c>
      <c r="D2725" s="1">
        <v>2021</v>
      </c>
      <c r="E2725" s="1" t="s">
        <v>158</v>
      </c>
      <c r="F2725" s="1" t="s">
        <v>751</v>
      </c>
      <c r="G2725" s="1" t="s">
        <v>806</v>
      </c>
    </row>
    <row r="2726" spans="1:7" hidden="1" x14ac:dyDescent="0.25">
      <c r="A2726" s="1" t="s">
        <v>7</v>
      </c>
      <c r="B2726" s="1" t="s">
        <v>329</v>
      </c>
      <c r="C2726" s="1" t="s">
        <v>9</v>
      </c>
      <c r="D2726" s="1">
        <v>2021</v>
      </c>
      <c r="E2726" s="1" t="s">
        <v>158</v>
      </c>
      <c r="F2726" s="1" t="s">
        <v>751</v>
      </c>
      <c r="G2726" s="1" t="s">
        <v>806</v>
      </c>
    </row>
    <row r="2727" spans="1:7" hidden="1" x14ac:dyDescent="0.25">
      <c r="A2727" s="1" t="s">
        <v>669</v>
      </c>
      <c r="B2727" s="1" t="s">
        <v>331</v>
      </c>
      <c r="C2727" s="1" t="s">
        <v>9</v>
      </c>
      <c r="D2727" s="1">
        <v>2021</v>
      </c>
      <c r="E2727" s="1" t="s">
        <v>158</v>
      </c>
      <c r="F2727" s="1" t="s">
        <v>751</v>
      </c>
      <c r="G2727" s="1" t="s">
        <v>806</v>
      </c>
    </row>
    <row r="2728" spans="1:7" hidden="1" x14ac:dyDescent="0.25">
      <c r="A2728" s="1" t="s">
        <v>670</v>
      </c>
      <c r="B2728" s="1" t="s">
        <v>671</v>
      </c>
      <c r="C2728" s="1" t="s">
        <v>9</v>
      </c>
      <c r="D2728" s="1">
        <v>2021</v>
      </c>
      <c r="E2728" s="1" t="s">
        <v>158</v>
      </c>
      <c r="F2728" s="1" t="s">
        <v>751</v>
      </c>
      <c r="G2728" s="1" t="s">
        <v>806</v>
      </c>
    </row>
    <row r="2729" spans="1:7" hidden="1" x14ac:dyDescent="0.25">
      <c r="A2729" s="1" t="s">
        <v>417</v>
      </c>
      <c r="B2729" s="1" t="s">
        <v>418</v>
      </c>
      <c r="C2729" s="1" t="s">
        <v>9</v>
      </c>
      <c r="D2729" s="1">
        <v>2021</v>
      </c>
      <c r="E2729" s="1" t="s">
        <v>138</v>
      </c>
      <c r="F2729" s="1" t="s">
        <v>16</v>
      </c>
      <c r="G2729" s="1" t="s">
        <v>807</v>
      </c>
    </row>
    <row r="2730" spans="1:7" hidden="1" x14ac:dyDescent="0.25">
      <c r="A2730" s="1" t="s">
        <v>419</v>
      </c>
      <c r="B2730" s="1" t="s">
        <v>420</v>
      </c>
      <c r="C2730" s="1" t="s">
        <v>9</v>
      </c>
      <c r="D2730" s="1">
        <v>2021</v>
      </c>
      <c r="E2730" s="1" t="s">
        <v>138</v>
      </c>
      <c r="F2730" s="1" t="s">
        <v>16</v>
      </c>
      <c r="G2730" s="1" t="s">
        <v>807</v>
      </c>
    </row>
    <row r="2731" spans="1:7" hidden="1" x14ac:dyDescent="0.25">
      <c r="A2731" s="1" t="s">
        <v>421</v>
      </c>
      <c r="B2731" s="1" t="s">
        <v>422</v>
      </c>
      <c r="C2731" s="1" t="s">
        <v>9</v>
      </c>
      <c r="D2731" s="1">
        <v>2021</v>
      </c>
      <c r="E2731" s="1" t="s">
        <v>138</v>
      </c>
      <c r="F2731" s="1" t="s">
        <v>16</v>
      </c>
      <c r="G2731" s="1" t="s">
        <v>807</v>
      </c>
    </row>
    <row r="2732" spans="1:7" hidden="1" x14ac:dyDescent="0.25">
      <c r="A2732" s="1" t="s">
        <v>423</v>
      </c>
      <c r="B2732" s="1" t="s">
        <v>424</v>
      </c>
      <c r="C2732" s="1" t="s">
        <v>9</v>
      </c>
      <c r="D2732" s="1">
        <v>2021</v>
      </c>
      <c r="E2732" s="1" t="s">
        <v>138</v>
      </c>
      <c r="F2732" s="1" t="s">
        <v>16</v>
      </c>
      <c r="G2732" s="1" t="s">
        <v>807</v>
      </c>
    </row>
    <row r="2733" spans="1:7" hidden="1" x14ac:dyDescent="0.25">
      <c r="A2733" s="1" t="s">
        <v>425</v>
      </c>
      <c r="B2733" s="1" t="s">
        <v>426</v>
      </c>
      <c r="C2733" s="1" t="s">
        <v>9</v>
      </c>
      <c r="D2733" s="1">
        <v>2021</v>
      </c>
      <c r="E2733" s="1" t="s">
        <v>138</v>
      </c>
      <c r="F2733" s="1" t="s">
        <v>16</v>
      </c>
      <c r="G2733" s="1" t="s">
        <v>807</v>
      </c>
    </row>
    <row r="2734" spans="1:7" hidden="1" x14ac:dyDescent="0.25">
      <c r="A2734" s="1" t="s">
        <v>427</v>
      </c>
      <c r="B2734" s="1" t="s">
        <v>428</v>
      </c>
      <c r="C2734" s="1" t="s">
        <v>9</v>
      </c>
      <c r="D2734" s="1">
        <v>2021</v>
      </c>
      <c r="E2734" s="1" t="s">
        <v>138</v>
      </c>
      <c r="F2734" s="1" t="s">
        <v>16</v>
      </c>
      <c r="G2734" s="1" t="s">
        <v>807</v>
      </c>
    </row>
    <row r="2735" spans="1:7" hidden="1" x14ac:dyDescent="0.25">
      <c r="A2735" s="1" t="s">
        <v>429</v>
      </c>
      <c r="B2735" s="1" t="s">
        <v>430</v>
      </c>
      <c r="C2735" s="1" t="s">
        <v>9</v>
      </c>
      <c r="D2735" s="1">
        <v>2021</v>
      </c>
      <c r="E2735" s="1" t="s">
        <v>138</v>
      </c>
      <c r="F2735" s="1" t="s">
        <v>16</v>
      </c>
      <c r="G2735" s="1" t="s">
        <v>807</v>
      </c>
    </row>
    <row r="2736" spans="1:7" hidden="1" x14ac:dyDescent="0.25">
      <c r="A2736" s="1" t="s">
        <v>431</v>
      </c>
      <c r="B2736" s="1" t="s">
        <v>432</v>
      </c>
      <c r="C2736" s="1" t="s">
        <v>9</v>
      </c>
      <c r="D2736" s="1">
        <v>2021</v>
      </c>
      <c r="E2736" s="1" t="s">
        <v>138</v>
      </c>
      <c r="F2736" s="1" t="s">
        <v>16</v>
      </c>
      <c r="G2736" s="1" t="s">
        <v>807</v>
      </c>
    </row>
    <row r="2737" spans="1:7" hidden="1" x14ac:dyDescent="0.25">
      <c r="A2737" s="1" t="s">
        <v>383</v>
      </c>
      <c r="B2737" s="1" t="s">
        <v>384</v>
      </c>
      <c r="C2737" s="1" t="s">
        <v>9</v>
      </c>
      <c r="D2737" s="1">
        <v>2021</v>
      </c>
      <c r="E2737" s="1" t="s">
        <v>138</v>
      </c>
      <c r="F2737" s="1" t="s">
        <v>16</v>
      </c>
      <c r="G2737" s="1" t="s">
        <v>807</v>
      </c>
    </row>
    <row r="2738" spans="1:7" hidden="1" x14ac:dyDescent="0.25">
      <c r="A2738" s="1" t="s">
        <v>690</v>
      </c>
      <c r="B2738" s="1" t="s">
        <v>691</v>
      </c>
      <c r="C2738" s="1" t="s">
        <v>9</v>
      </c>
      <c r="D2738" s="1">
        <v>2021</v>
      </c>
      <c r="E2738" s="1" t="s">
        <v>138</v>
      </c>
      <c r="F2738" s="1" t="s">
        <v>16</v>
      </c>
      <c r="G2738" s="1" t="s">
        <v>807</v>
      </c>
    </row>
    <row r="2739" spans="1:7" hidden="1" x14ac:dyDescent="0.25">
      <c r="A2739" s="1" t="s">
        <v>692</v>
      </c>
      <c r="B2739" s="1" t="s">
        <v>337</v>
      </c>
      <c r="C2739" s="1" t="s">
        <v>9</v>
      </c>
      <c r="D2739" s="1">
        <v>2021</v>
      </c>
      <c r="E2739" s="1" t="s">
        <v>138</v>
      </c>
      <c r="F2739" s="1" t="s">
        <v>16</v>
      </c>
      <c r="G2739" s="1" t="s">
        <v>807</v>
      </c>
    </row>
    <row r="2740" spans="1:7" hidden="1" x14ac:dyDescent="0.25">
      <c r="A2740" s="1" t="s">
        <v>693</v>
      </c>
      <c r="B2740" s="1" t="s">
        <v>694</v>
      </c>
      <c r="C2740" s="1" t="s">
        <v>9</v>
      </c>
      <c r="D2740" s="1">
        <v>2021</v>
      </c>
      <c r="E2740" s="1" t="s">
        <v>138</v>
      </c>
      <c r="F2740" s="1" t="s">
        <v>16</v>
      </c>
      <c r="G2740" s="1" t="s">
        <v>807</v>
      </c>
    </row>
    <row r="2741" spans="1:7" hidden="1" x14ac:dyDescent="0.25">
      <c r="A2741" s="1" t="s">
        <v>695</v>
      </c>
      <c r="B2741" s="1" t="s">
        <v>307</v>
      </c>
      <c r="C2741" s="1" t="s">
        <v>9</v>
      </c>
      <c r="D2741" s="1">
        <v>2021</v>
      </c>
      <c r="E2741" s="1" t="s">
        <v>138</v>
      </c>
      <c r="F2741" s="1" t="s">
        <v>16</v>
      </c>
      <c r="G2741" s="1" t="s">
        <v>807</v>
      </c>
    </row>
    <row r="2742" spans="1:7" hidden="1" x14ac:dyDescent="0.25">
      <c r="A2742" s="1" t="s">
        <v>696</v>
      </c>
      <c r="B2742" s="1" t="s">
        <v>697</v>
      </c>
      <c r="C2742" s="1" t="s">
        <v>9</v>
      </c>
      <c r="D2742" s="1">
        <v>2021</v>
      </c>
      <c r="E2742" s="1" t="s">
        <v>138</v>
      </c>
      <c r="F2742" s="1" t="s">
        <v>16</v>
      </c>
      <c r="G2742" s="1" t="s">
        <v>807</v>
      </c>
    </row>
    <row r="2743" spans="1:7" hidden="1" x14ac:dyDescent="0.25">
      <c r="A2743" s="1" t="s">
        <v>698</v>
      </c>
      <c r="B2743" s="1" t="s">
        <v>337</v>
      </c>
      <c r="C2743" s="1" t="s">
        <v>9</v>
      </c>
      <c r="D2743" s="1">
        <v>2021</v>
      </c>
      <c r="E2743" s="1" t="s">
        <v>138</v>
      </c>
      <c r="F2743" s="1" t="s">
        <v>16</v>
      </c>
      <c r="G2743" s="1" t="s">
        <v>807</v>
      </c>
    </row>
    <row r="2744" spans="1:7" hidden="1" x14ac:dyDescent="0.25">
      <c r="A2744" s="1" t="s">
        <v>699</v>
      </c>
      <c r="B2744" s="1" t="s">
        <v>694</v>
      </c>
      <c r="C2744" s="1" t="s">
        <v>9</v>
      </c>
      <c r="D2744" s="1">
        <v>2021</v>
      </c>
      <c r="E2744" s="1" t="s">
        <v>138</v>
      </c>
      <c r="F2744" s="1" t="s">
        <v>16</v>
      </c>
      <c r="G2744" s="1" t="s">
        <v>807</v>
      </c>
    </row>
    <row r="2745" spans="1:7" hidden="1" x14ac:dyDescent="0.25">
      <c r="A2745" s="1" t="s">
        <v>700</v>
      </c>
      <c r="B2745" s="1" t="s">
        <v>307</v>
      </c>
      <c r="C2745" s="1" t="s">
        <v>9</v>
      </c>
      <c r="D2745" s="1">
        <v>2021</v>
      </c>
      <c r="E2745" s="1" t="s">
        <v>138</v>
      </c>
      <c r="F2745" s="1" t="s">
        <v>16</v>
      </c>
      <c r="G2745" s="1" t="s">
        <v>807</v>
      </c>
    </row>
    <row r="2746" spans="1:7" hidden="1" x14ac:dyDescent="0.25">
      <c r="A2746" s="1" t="s">
        <v>701</v>
      </c>
      <c r="B2746" s="1" t="s">
        <v>702</v>
      </c>
      <c r="C2746" s="1" t="s">
        <v>9</v>
      </c>
      <c r="D2746" s="1">
        <v>2021</v>
      </c>
      <c r="E2746" s="1" t="s">
        <v>138</v>
      </c>
      <c r="F2746" s="1" t="s">
        <v>16</v>
      </c>
      <c r="G2746" s="1" t="s">
        <v>807</v>
      </c>
    </row>
    <row r="2747" spans="1:7" hidden="1" x14ac:dyDescent="0.25">
      <c r="A2747" s="1" t="s">
        <v>703</v>
      </c>
      <c r="B2747" s="1" t="s">
        <v>337</v>
      </c>
      <c r="C2747" s="1" t="s">
        <v>9</v>
      </c>
      <c r="D2747" s="1">
        <v>2021</v>
      </c>
      <c r="E2747" s="1" t="s">
        <v>138</v>
      </c>
      <c r="F2747" s="1" t="s">
        <v>16</v>
      </c>
      <c r="G2747" s="1" t="s">
        <v>807</v>
      </c>
    </row>
    <row r="2748" spans="1:7" hidden="1" x14ac:dyDescent="0.25">
      <c r="A2748" s="1" t="s">
        <v>704</v>
      </c>
      <c r="B2748" s="1" t="s">
        <v>503</v>
      </c>
      <c r="C2748" s="1" t="s">
        <v>9</v>
      </c>
      <c r="D2748" s="1">
        <v>2021</v>
      </c>
      <c r="E2748" s="1" t="s">
        <v>138</v>
      </c>
      <c r="F2748" s="1" t="s">
        <v>16</v>
      </c>
      <c r="G2748" s="1" t="s">
        <v>807</v>
      </c>
    </row>
    <row r="2749" spans="1:7" hidden="1" x14ac:dyDescent="0.25">
      <c r="A2749" s="1" t="s">
        <v>705</v>
      </c>
      <c r="B2749" s="1" t="s">
        <v>694</v>
      </c>
      <c r="C2749" s="1" t="s">
        <v>9</v>
      </c>
      <c r="D2749" s="1">
        <v>2021</v>
      </c>
      <c r="E2749" s="1" t="s">
        <v>138</v>
      </c>
      <c r="F2749" s="1" t="s">
        <v>16</v>
      </c>
      <c r="G2749" s="1" t="s">
        <v>807</v>
      </c>
    </row>
    <row r="2750" spans="1:7" hidden="1" x14ac:dyDescent="0.25">
      <c r="A2750" s="1" t="s">
        <v>706</v>
      </c>
      <c r="B2750" s="1" t="s">
        <v>707</v>
      </c>
      <c r="C2750" s="1" t="s">
        <v>9</v>
      </c>
      <c r="D2750" s="1">
        <v>2021</v>
      </c>
      <c r="E2750" s="1" t="s">
        <v>138</v>
      </c>
      <c r="F2750" s="1" t="s">
        <v>16</v>
      </c>
      <c r="G2750" s="1" t="s">
        <v>807</v>
      </c>
    </row>
    <row r="2751" spans="1:7" hidden="1" x14ac:dyDescent="0.25">
      <c r="A2751" s="1" t="s">
        <v>708</v>
      </c>
      <c r="B2751" s="1" t="s">
        <v>307</v>
      </c>
      <c r="C2751" s="1" t="s">
        <v>9</v>
      </c>
      <c r="D2751" s="1">
        <v>2021</v>
      </c>
      <c r="E2751" s="1" t="s">
        <v>138</v>
      </c>
      <c r="F2751" s="1" t="s">
        <v>16</v>
      </c>
      <c r="G2751" s="1" t="s">
        <v>807</v>
      </c>
    </row>
    <row r="2752" spans="1:7" hidden="1" x14ac:dyDescent="0.25">
      <c r="A2752" s="1" t="s">
        <v>594</v>
      </c>
      <c r="B2752" s="1" t="s">
        <v>595</v>
      </c>
      <c r="C2752" s="1" t="s">
        <v>9</v>
      </c>
      <c r="D2752" s="1">
        <v>2021</v>
      </c>
      <c r="E2752" s="1" t="s">
        <v>138</v>
      </c>
      <c r="F2752" s="1" t="s">
        <v>16</v>
      </c>
      <c r="G2752" s="1" t="s">
        <v>807</v>
      </c>
    </row>
    <row r="2753" spans="1:7" hidden="1" x14ac:dyDescent="0.25">
      <c r="A2753" s="1" t="s">
        <v>597</v>
      </c>
      <c r="B2753" s="1" t="s">
        <v>393</v>
      </c>
      <c r="C2753" s="1" t="s">
        <v>9</v>
      </c>
      <c r="D2753" s="1">
        <v>2021</v>
      </c>
      <c r="E2753" s="1" t="s">
        <v>138</v>
      </c>
      <c r="F2753" s="1" t="s">
        <v>16</v>
      </c>
      <c r="G2753" s="1" t="s">
        <v>807</v>
      </c>
    </row>
    <row r="2754" spans="1:7" hidden="1" x14ac:dyDescent="0.25">
      <c r="A2754" s="1" t="s">
        <v>598</v>
      </c>
      <c r="B2754" s="1" t="s">
        <v>395</v>
      </c>
      <c r="C2754" s="1" t="s">
        <v>9</v>
      </c>
      <c r="D2754" s="1">
        <v>2021</v>
      </c>
      <c r="E2754" s="1" t="s">
        <v>138</v>
      </c>
      <c r="F2754" s="1" t="s">
        <v>16</v>
      </c>
      <c r="G2754" s="1" t="s">
        <v>807</v>
      </c>
    </row>
    <row r="2755" spans="1:7" hidden="1" x14ac:dyDescent="0.25">
      <c r="A2755" s="1" t="s">
        <v>599</v>
      </c>
      <c r="B2755" s="1" t="s">
        <v>324</v>
      </c>
      <c r="C2755" s="1" t="s">
        <v>9</v>
      </c>
      <c r="D2755" s="1">
        <v>2021</v>
      </c>
      <c r="E2755" s="1" t="s">
        <v>138</v>
      </c>
      <c r="F2755" s="1" t="s">
        <v>16</v>
      </c>
      <c r="G2755" s="1" t="s">
        <v>807</v>
      </c>
    </row>
    <row r="2756" spans="1:7" hidden="1" x14ac:dyDescent="0.25">
      <c r="A2756" s="1" t="s">
        <v>600</v>
      </c>
      <c r="B2756" s="1" t="s">
        <v>168</v>
      </c>
      <c r="C2756" s="1" t="s">
        <v>9</v>
      </c>
      <c r="D2756" s="1">
        <v>2021</v>
      </c>
      <c r="E2756" s="1" t="s">
        <v>138</v>
      </c>
      <c r="F2756" s="1" t="s">
        <v>16</v>
      </c>
      <c r="G2756" s="1" t="s">
        <v>807</v>
      </c>
    </row>
    <row r="2757" spans="1:7" hidden="1" x14ac:dyDescent="0.25">
      <c r="A2757" s="1" t="s">
        <v>601</v>
      </c>
      <c r="B2757" s="1" t="s">
        <v>175</v>
      </c>
      <c r="C2757" s="1" t="s">
        <v>9</v>
      </c>
      <c r="D2757" s="1">
        <v>2021</v>
      </c>
      <c r="E2757" s="1" t="s">
        <v>138</v>
      </c>
      <c r="F2757" s="1" t="s">
        <v>16</v>
      </c>
      <c r="G2757" s="1" t="s">
        <v>807</v>
      </c>
    </row>
    <row r="2758" spans="1:7" hidden="1" x14ac:dyDescent="0.25">
      <c r="A2758" s="1" t="s">
        <v>602</v>
      </c>
      <c r="B2758" s="1" t="s">
        <v>172</v>
      </c>
      <c r="C2758" s="1" t="s">
        <v>9</v>
      </c>
      <c r="D2758" s="1">
        <v>2021</v>
      </c>
      <c r="E2758" s="1" t="s">
        <v>138</v>
      </c>
      <c r="F2758" s="1" t="s">
        <v>16</v>
      </c>
      <c r="G2758" s="1" t="s">
        <v>807</v>
      </c>
    </row>
    <row r="2759" spans="1:7" hidden="1" x14ac:dyDescent="0.25">
      <c r="A2759" s="1" t="s">
        <v>603</v>
      </c>
      <c r="B2759" s="1" t="s">
        <v>401</v>
      </c>
      <c r="C2759" s="1" t="s">
        <v>9</v>
      </c>
      <c r="D2759" s="1">
        <v>2021</v>
      </c>
      <c r="E2759" s="1" t="s">
        <v>138</v>
      </c>
      <c r="F2759" s="1" t="s">
        <v>16</v>
      </c>
      <c r="G2759" s="1" t="s">
        <v>807</v>
      </c>
    </row>
    <row r="2760" spans="1:7" hidden="1" x14ac:dyDescent="0.25">
      <c r="A2760" s="1" t="s">
        <v>604</v>
      </c>
      <c r="B2760" s="1" t="s">
        <v>331</v>
      </c>
      <c r="C2760" s="1" t="s">
        <v>9</v>
      </c>
      <c r="D2760" s="1">
        <v>2021</v>
      </c>
      <c r="E2760" s="1" t="s">
        <v>138</v>
      </c>
      <c r="F2760" s="1" t="s">
        <v>16</v>
      </c>
      <c r="G2760" s="1" t="s">
        <v>807</v>
      </c>
    </row>
    <row r="2761" spans="1:7" hidden="1" x14ac:dyDescent="0.25">
      <c r="A2761" s="1" t="s">
        <v>385</v>
      </c>
      <c r="B2761" s="1" t="s">
        <v>386</v>
      </c>
      <c r="C2761" s="1" t="s">
        <v>9</v>
      </c>
      <c r="D2761" s="1">
        <v>2021</v>
      </c>
      <c r="E2761" s="1" t="s">
        <v>138</v>
      </c>
      <c r="F2761" s="1" t="s">
        <v>16</v>
      </c>
      <c r="G2761" s="1" t="s">
        <v>807</v>
      </c>
    </row>
    <row r="2762" spans="1:7" hidden="1" x14ac:dyDescent="0.25">
      <c r="A2762" s="1" t="s">
        <v>387</v>
      </c>
      <c r="B2762" s="1" t="s">
        <v>337</v>
      </c>
      <c r="C2762" s="1" t="s">
        <v>9</v>
      </c>
      <c r="D2762" s="1">
        <v>2021</v>
      </c>
      <c r="E2762" s="1" t="s">
        <v>138</v>
      </c>
      <c r="F2762" s="1" t="s">
        <v>16</v>
      </c>
      <c r="G2762" s="1" t="s">
        <v>807</v>
      </c>
    </row>
    <row r="2763" spans="1:7" hidden="1" x14ac:dyDescent="0.25">
      <c r="A2763" s="1" t="s">
        <v>388</v>
      </c>
      <c r="B2763" s="1" t="s">
        <v>389</v>
      </c>
      <c r="C2763" s="1" t="s">
        <v>9</v>
      </c>
      <c r="D2763" s="1">
        <v>2021</v>
      </c>
      <c r="E2763" s="1" t="s">
        <v>138</v>
      </c>
      <c r="F2763" s="1" t="s">
        <v>16</v>
      </c>
      <c r="G2763" s="1" t="s">
        <v>807</v>
      </c>
    </row>
    <row r="2764" spans="1:7" hidden="1" x14ac:dyDescent="0.25">
      <c r="A2764" s="1" t="s">
        <v>390</v>
      </c>
      <c r="B2764" s="1" t="s">
        <v>391</v>
      </c>
      <c r="C2764" s="1" t="s">
        <v>9</v>
      </c>
      <c r="D2764" s="1">
        <v>2021</v>
      </c>
      <c r="E2764" s="1" t="s">
        <v>138</v>
      </c>
      <c r="F2764" s="1" t="s">
        <v>16</v>
      </c>
      <c r="G2764" s="1" t="s">
        <v>807</v>
      </c>
    </row>
    <row r="2765" spans="1:7" hidden="1" x14ac:dyDescent="0.25">
      <c r="A2765" s="1" t="s">
        <v>392</v>
      </c>
      <c r="B2765" s="1" t="s">
        <v>393</v>
      </c>
      <c r="C2765" s="1" t="s">
        <v>9</v>
      </c>
      <c r="D2765" s="1">
        <v>2021</v>
      </c>
      <c r="E2765" s="1" t="s">
        <v>138</v>
      </c>
      <c r="F2765" s="1" t="s">
        <v>16</v>
      </c>
      <c r="G2765" s="1" t="s">
        <v>807</v>
      </c>
    </row>
    <row r="2766" spans="1:7" hidden="1" x14ac:dyDescent="0.25">
      <c r="A2766" s="1" t="s">
        <v>394</v>
      </c>
      <c r="B2766" s="1" t="s">
        <v>395</v>
      </c>
      <c r="C2766" s="1" t="s">
        <v>9</v>
      </c>
      <c r="D2766" s="1">
        <v>2021</v>
      </c>
      <c r="E2766" s="1" t="s">
        <v>138</v>
      </c>
      <c r="F2766" s="1" t="s">
        <v>16</v>
      </c>
      <c r="G2766" s="1" t="s">
        <v>807</v>
      </c>
    </row>
    <row r="2767" spans="1:7" hidden="1" x14ac:dyDescent="0.25">
      <c r="A2767" s="1" t="s">
        <v>396</v>
      </c>
      <c r="B2767" s="1" t="s">
        <v>324</v>
      </c>
      <c r="C2767" s="1" t="s">
        <v>9</v>
      </c>
      <c r="D2767" s="1">
        <v>2021</v>
      </c>
      <c r="E2767" s="1" t="s">
        <v>138</v>
      </c>
      <c r="F2767" s="1" t="s">
        <v>16</v>
      </c>
      <c r="G2767" s="1" t="s">
        <v>807</v>
      </c>
    </row>
    <row r="2768" spans="1:7" hidden="1" x14ac:dyDescent="0.25">
      <c r="A2768" s="1" t="s">
        <v>397</v>
      </c>
      <c r="B2768" s="1" t="s">
        <v>168</v>
      </c>
      <c r="C2768" s="1" t="s">
        <v>9</v>
      </c>
      <c r="D2768" s="1">
        <v>2021</v>
      </c>
      <c r="E2768" s="1" t="s">
        <v>138</v>
      </c>
      <c r="F2768" s="1" t="s">
        <v>16</v>
      </c>
      <c r="G2768" s="1" t="s">
        <v>807</v>
      </c>
    </row>
    <row r="2769" spans="1:7" hidden="1" x14ac:dyDescent="0.25">
      <c r="A2769" s="1" t="s">
        <v>398</v>
      </c>
      <c r="B2769" s="1" t="s">
        <v>175</v>
      </c>
      <c r="C2769" s="1" t="s">
        <v>9</v>
      </c>
      <c r="D2769" s="1">
        <v>2021</v>
      </c>
      <c r="E2769" s="1" t="s">
        <v>138</v>
      </c>
      <c r="F2769" s="1" t="s">
        <v>16</v>
      </c>
      <c r="G2769" s="1" t="s">
        <v>807</v>
      </c>
    </row>
    <row r="2770" spans="1:7" hidden="1" x14ac:dyDescent="0.25">
      <c r="A2770" s="1" t="s">
        <v>399</v>
      </c>
      <c r="B2770" s="1" t="s">
        <v>172</v>
      </c>
      <c r="C2770" s="1" t="s">
        <v>9</v>
      </c>
      <c r="D2770" s="1">
        <v>2021</v>
      </c>
      <c r="E2770" s="1" t="s">
        <v>138</v>
      </c>
      <c r="F2770" s="1" t="s">
        <v>16</v>
      </c>
      <c r="G2770" s="1" t="s">
        <v>807</v>
      </c>
    </row>
    <row r="2771" spans="1:7" hidden="1" x14ac:dyDescent="0.25">
      <c r="A2771" s="1" t="s">
        <v>400</v>
      </c>
      <c r="B2771" s="1" t="s">
        <v>401</v>
      </c>
      <c r="C2771" s="1" t="s">
        <v>9</v>
      </c>
      <c r="D2771" s="1">
        <v>2021</v>
      </c>
      <c r="E2771" s="1" t="s">
        <v>138</v>
      </c>
      <c r="F2771" s="1" t="s">
        <v>16</v>
      </c>
      <c r="G2771" s="1" t="s">
        <v>807</v>
      </c>
    </row>
    <row r="2772" spans="1:7" hidden="1" x14ac:dyDescent="0.25">
      <c r="A2772" s="1" t="s">
        <v>402</v>
      </c>
      <c r="B2772" s="1" t="s">
        <v>331</v>
      </c>
      <c r="C2772" s="1" t="s">
        <v>9</v>
      </c>
      <c r="D2772" s="1">
        <v>2021</v>
      </c>
      <c r="E2772" s="1" t="s">
        <v>138</v>
      </c>
      <c r="F2772" s="1" t="s">
        <v>16</v>
      </c>
      <c r="G2772" s="1" t="s">
        <v>807</v>
      </c>
    </row>
    <row r="2773" spans="1:7" hidden="1" x14ac:dyDescent="0.25">
      <c r="A2773" s="1" t="s">
        <v>22</v>
      </c>
      <c r="B2773" s="1" t="s">
        <v>23</v>
      </c>
      <c r="C2773" s="1" t="s">
        <v>9</v>
      </c>
      <c r="D2773" s="1">
        <v>2021</v>
      </c>
      <c r="E2773" s="1" t="s">
        <v>138</v>
      </c>
      <c r="F2773" s="1" t="s">
        <v>16</v>
      </c>
      <c r="G2773" s="1" t="s">
        <v>807</v>
      </c>
    </row>
    <row r="2774" spans="1:7" hidden="1" x14ac:dyDescent="0.25">
      <c r="A2774" s="1" t="s">
        <v>24</v>
      </c>
      <c r="B2774" s="1" t="s">
        <v>25</v>
      </c>
      <c r="C2774" s="1" t="s">
        <v>9</v>
      </c>
      <c r="D2774" s="1">
        <v>2021</v>
      </c>
      <c r="E2774" s="1" t="s">
        <v>138</v>
      </c>
      <c r="F2774" s="1" t="s">
        <v>16</v>
      </c>
      <c r="G2774" s="1" t="s">
        <v>807</v>
      </c>
    </row>
    <row r="2775" spans="1:7" hidden="1" x14ac:dyDescent="0.25">
      <c r="A2775" s="1" t="s">
        <v>403</v>
      </c>
      <c r="B2775" s="1" t="s">
        <v>404</v>
      </c>
      <c r="C2775" s="1" t="s">
        <v>9</v>
      </c>
      <c r="D2775" s="1">
        <v>2021</v>
      </c>
      <c r="E2775" s="1" t="s">
        <v>138</v>
      </c>
      <c r="F2775" s="1" t="s">
        <v>16</v>
      </c>
      <c r="G2775" s="1" t="s">
        <v>807</v>
      </c>
    </row>
    <row r="2776" spans="1:7" hidden="1" x14ac:dyDescent="0.25">
      <c r="A2776" s="1" t="s">
        <v>405</v>
      </c>
      <c r="B2776" s="1" t="s">
        <v>406</v>
      </c>
      <c r="C2776" s="1" t="s">
        <v>9</v>
      </c>
      <c r="D2776" s="1">
        <v>2021</v>
      </c>
      <c r="E2776" s="1" t="s">
        <v>138</v>
      </c>
      <c r="F2776" s="1" t="s">
        <v>16</v>
      </c>
      <c r="G2776" s="1" t="s">
        <v>807</v>
      </c>
    </row>
    <row r="2777" spans="1:7" hidden="1" x14ac:dyDescent="0.25">
      <c r="A2777" s="1" t="s">
        <v>407</v>
      </c>
      <c r="B2777" s="1" t="s">
        <v>408</v>
      </c>
      <c r="C2777" s="1" t="s">
        <v>9</v>
      </c>
      <c r="D2777" s="1">
        <v>2021</v>
      </c>
      <c r="E2777" s="1" t="s">
        <v>138</v>
      </c>
      <c r="F2777" s="1" t="s">
        <v>16</v>
      </c>
      <c r="G2777" s="1" t="s">
        <v>807</v>
      </c>
    </row>
    <row r="2778" spans="1:7" hidden="1" x14ac:dyDescent="0.25">
      <c r="A2778" s="1" t="s">
        <v>409</v>
      </c>
      <c r="B2778" s="1" t="s">
        <v>410</v>
      </c>
      <c r="C2778" s="1" t="s">
        <v>9</v>
      </c>
      <c r="D2778" s="1">
        <v>2021</v>
      </c>
      <c r="E2778" s="1" t="s">
        <v>138</v>
      </c>
      <c r="F2778" s="1" t="s">
        <v>16</v>
      </c>
      <c r="G2778" s="1" t="s">
        <v>807</v>
      </c>
    </row>
    <row r="2779" spans="1:7" hidden="1" x14ac:dyDescent="0.25">
      <c r="A2779" s="1" t="s">
        <v>411</v>
      </c>
      <c r="B2779" s="1" t="s">
        <v>412</v>
      </c>
      <c r="C2779" s="1" t="s">
        <v>9</v>
      </c>
      <c r="D2779" s="1">
        <v>2021</v>
      </c>
      <c r="E2779" s="1" t="s">
        <v>138</v>
      </c>
      <c r="F2779" s="1" t="s">
        <v>16</v>
      </c>
      <c r="G2779" s="1" t="s">
        <v>807</v>
      </c>
    </row>
    <row r="2780" spans="1:7" hidden="1" x14ac:dyDescent="0.25">
      <c r="A2780" s="1" t="s">
        <v>413</v>
      </c>
      <c r="B2780" s="1" t="s">
        <v>414</v>
      </c>
      <c r="C2780" s="1" t="s">
        <v>9</v>
      </c>
      <c r="D2780" s="1">
        <v>2021</v>
      </c>
      <c r="E2780" s="1" t="s">
        <v>138</v>
      </c>
      <c r="F2780" s="1" t="s">
        <v>16</v>
      </c>
      <c r="G2780" s="1" t="s">
        <v>807</v>
      </c>
    </row>
    <row r="2781" spans="1:7" hidden="1" x14ac:dyDescent="0.25">
      <c r="A2781" s="1" t="s">
        <v>415</v>
      </c>
      <c r="B2781" s="1" t="s">
        <v>416</v>
      </c>
      <c r="C2781" s="1" t="s">
        <v>9</v>
      </c>
      <c r="D2781" s="1">
        <v>2021</v>
      </c>
      <c r="E2781" s="1" t="s">
        <v>138</v>
      </c>
      <c r="F2781" s="1" t="s">
        <v>16</v>
      </c>
      <c r="G2781" s="1" t="s">
        <v>807</v>
      </c>
    </row>
    <row r="2782" spans="1:7" hidden="1" x14ac:dyDescent="0.25">
      <c r="A2782" s="1" t="s">
        <v>433</v>
      </c>
      <c r="B2782" s="1" t="s">
        <v>434</v>
      </c>
      <c r="C2782" s="1" t="s">
        <v>9</v>
      </c>
      <c r="D2782" s="1">
        <v>2021</v>
      </c>
      <c r="E2782" s="1" t="s">
        <v>138</v>
      </c>
      <c r="F2782" s="1" t="s">
        <v>16</v>
      </c>
      <c r="G2782" s="1" t="s">
        <v>807</v>
      </c>
    </row>
    <row r="2783" spans="1:7" hidden="1" x14ac:dyDescent="0.25">
      <c r="A2783" s="1" t="s">
        <v>435</v>
      </c>
      <c r="B2783" s="1" t="s">
        <v>436</v>
      </c>
      <c r="C2783" s="1" t="s">
        <v>9</v>
      </c>
      <c r="D2783" s="1">
        <v>2021</v>
      </c>
      <c r="E2783" s="1" t="s">
        <v>138</v>
      </c>
      <c r="F2783" s="1" t="s">
        <v>16</v>
      </c>
      <c r="G2783" s="1" t="s">
        <v>807</v>
      </c>
    </row>
    <row r="2784" spans="1:7" hidden="1" x14ac:dyDescent="0.25">
      <c r="A2784" s="1" t="s">
        <v>437</v>
      </c>
      <c r="B2784" s="1" t="s">
        <v>438</v>
      </c>
      <c r="C2784" s="1" t="s">
        <v>9</v>
      </c>
      <c r="D2784" s="1">
        <v>2021</v>
      </c>
      <c r="E2784" s="1" t="s">
        <v>138</v>
      </c>
      <c r="F2784" s="1" t="s">
        <v>16</v>
      </c>
      <c r="G2784" s="1" t="s">
        <v>807</v>
      </c>
    </row>
    <row r="2785" spans="1:7" hidden="1" x14ac:dyDescent="0.25">
      <c r="A2785" s="1" t="s">
        <v>439</v>
      </c>
      <c r="B2785" s="1" t="s">
        <v>440</v>
      </c>
      <c r="C2785" s="1" t="s">
        <v>9</v>
      </c>
      <c r="D2785" s="1">
        <v>2021</v>
      </c>
      <c r="E2785" s="1" t="s">
        <v>138</v>
      </c>
      <c r="F2785" s="1" t="s">
        <v>16</v>
      </c>
      <c r="G2785" s="1" t="s">
        <v>807</v>
      </c>
    </row>
    <row r="2786" spans="1:7" hidden="1" x14ac:dyDescent="0.25">
      <c r="A2786" s="1" t="s">
        <v>441</v>
      </c>
      <c r="B2786" s="1" t="s">
        <v>442</v>
      </c>
      <c r="C2786" s="1" t="s">
        <v>9</v>
      </c>
      <c r="D2786" s="1">
        <v>2021</v>
      </c>
      <c r="E2786" s="1" t="s">
        <v>138</v>
      </c>
      <c r="F2786" s="1" t="s">
        <v>16</v>
      </c>
      <c r="G2786" s="1" t="s">
        <v>807</v>
      </c>
    </row>
    <row r="2787" spans="1:7" hidden="1" x14ac:dyDescent="0.25">
      <c r="A2787" s="1" t="s">
        <v>443</v>
      </c>
      <c r="B2787" s="1" t="s">
        <v>444</v>
      </c>
      <c r="C2787" s="1" t="s">
        <v>9</v>
      </c>
      <c r="D2787" s="1">
        <v>2021</v>
      </c>
      <c r="E2787" s="1" t="s">
        <v>138</v>
      </c>
      <c r="F2787" s="1" t="s">
        <v>16</v>
      </c>
      <c r="G2787" s="1" t="s">
        <v>807</v>
      </c>
    </row>
    <row r="2788" spans="1:7" hidden="1" x14ac:dyDescent="0.25">
      <c r="A2788" s="1" t="s">
        <v>445</v>
      </c>
      <c r="B2788" s="1" t="s">
        <v>446</v>
      </c>
      <c r="C2788" s="1" t="s">
        <v>9</v>
      </c>
      <c r="D2788" s="1">
        <v>2021</v>
      </c>
      <c r="E2788" s="1" t="s">
        <v>138</v>
      </c>
      <c r="F2788" s="1" t="s">
        <v>16</v>
      </c>
      <c r="G2788" s="1" t="s">
        <v>807</v>
      </c>
    </row>
    <row r="2789" spans="1:7" hidden="1" x14ac:dyDescent="0.25">
      <c r="A2789" s="1" t="s">
        <v>447</v>
      </c>
      <c r="B2789" s="1" t="s">
        <v>587</v>
      </c>
      <c r="C2789" s="1" t="s">
        <v>9</v>
      </c>
      <c r="D2789" s="1">
        <v>2021</v>
      </c>
      <c r="E2789" s="1" t="s">
        <v>138</v>
      </c>
      <c r="F2789" s="1" t="s">
        <v>16</v>
      </c>
      <c r="G2789" s="1" t="s">
        <v>807</v>
      </c>
    </row>
    <row r="2790" spans="1:7" hidden="1" x14ac:dyDescent="0.25">
      <c r="A2790" s="1" t="s">
        <v>449</v>
      </c>
      <c r="B2790" s="1" t="s">
        <v>623</v>
      </c>
      <c r="C2790" s="1" t="s">
        <v>9</v>
      </c>
      <c r="D2790" s="1">
        <v>2021</v>
      </c>
      <c r="E2790" s="1" t="s">
        <v>138</v>
      </c>
      <c r="F2790" s="1" t="s">
        <v>16</v>
      </c>
      <c r="G2790" s="1" t="s">
        <v>807</v>
      </c>
    </row>
    <row r="2791" spans="1:7" hidden="1" x14ac:dyDescent="0.25">
      <c r="A2791" s="1" t="s">
        <v>451</v>
      </c>
      <c r="B2791" s="1" t="s">
        <v>808</v>
      </c>
      <c r="C2791" s="1" t="s">
        <v>9</v>
      </c>
      <c r="D2791" s="1">
        <v>2021</v>
      </c>
      <c r="E2791" s="1" t="s">
        <v>138</v>
      </c>
      <c r="F2791" s="1" t="s">
        <v>16</v>
      </c>
      <c r="G2791" s="1" t="s">
        <v>807</v>
      </c>
    </row>
    <row r="2792" spans="1:7" hidden="1" x14ac:dyDescent="0.25">
      <c r="A2792" s="1" t="s">
        <v>453</v>
      </c>
      <c r="B2792" s="1" t="s">
        <v>809</v>
      </c>
      <c r="C2792" s="1" t="s">
        <v>9</v>
      </c>
      <c r="D2792" s="1">
        <v>2021</v>
      </c>
      <c r="E2792" s="1" t="s">
        <v>138</v>
      </c>
      <c r="F2792" s="1" t="s">
        <v>16</v>
      </c>
      <c r="G2792" s="1" t="s">
        <v>807</v>
      </c>
    </row>
    <row r="2793" spans="1:7" hidden="1" x14ac:dyDescent="0.25">
      <c r="A2793" s="1" t="s">
        <v>455</v>
      </c>
      <c r="B2793" s="1" t="s">
        <v>810</v>
      </c>
      <c r="C2793" s="1" t="s">
        <v>9</v>
      </c>
      <c r="D2793" s="1">
        <v>2021</v>
      </c>
      <c r="E2793" s="1" t="s">
        <v>138</v>
      </c>
      <c r="F2793" s="1" t="s">
        <v>16</v>
      </c>
      <c r="G2793" s="1" t="s">
        <v>807</v>
      </c>
    </row>
    <row r="2794" spans="1:7" hidden="1" x14ac:dyDescent="0.25">
      <c r="A2794" s="1" t="s">
        <v>457</v>
      </c>
      <c r="B2794" s="1" t="s">
        <v>458</v>
      </c>
      <c r="C2794" s="1" t="s">
        <v>9</v>
      </c>
      <c r="D2794" s="1">
        <v>2021</v>
      </c>
      <c r="E2794" s="1" t="s">
        <v>138</v>
      </c>
      <c r="F2794" s="1" t="s">
        <v>16</v>
      </c>
      <c r="G2794" s="1" t="s">
        <v>807</v>
      </c>
    </row>
    <row r="2795" spans="1:7" hidden="1" x14ac:dyDescent="0.25">
      <c r="A2795" s="1" t="s">
        <v>459</v>
      </c>
      <c r="B2795" s="1" t="s">
        <v>460</v>
      </c>
      <c r="C2795" s="1" t="s">
        <v>9</v>
      </c>
      <c r="D2795" s="1">
        <v>2021</v>
      </c>
      <c r="E2795" s="1" t="s">
        <v>138</v>
      </c>
      <c r="F2795" s="1" t="s">
        <v>16</v>
      </c>
      <c r="G2795" s="1" t="s">
        <v>807</v>
      </c>
    </row>
    <row r="2796" spans="1:7" hidden="1" x14ac:dyDescent="0.25">
      <c r="A2796" s="1" t="s">
        <v>461</v>
      </c>
      <c r="B2796" s="1" t="s">
        <v>462</v>
      </c>
      <c r="C2796" s="1" t="s">
        <v>9</v>
      </c>
      <c r="D2796" s="1">
        <v>2021</v>
      </c>
      <c r="E2796" s="1" t="s">
        <v>138</v>
      </c>
      <c r="F2796" s="1" t="s">
        <v>16</v>
      </c>
      <c r="G2796" s="1" t="s">
        <v>807</v>
      </c>
    </row>
    <row r="2797" spans="1:7" hidden="1" x14ac:dyDescent="0.25">
      <c r="A2797" s="1" t="s">
        <v>463</v>
      </c>
      <c r="B2797" s="1" t="s">
        <v>464</v>
      </c>
      <c r="C2797" s="1" t="s">
        <v>9</v>
      </c>
      <c r="D2797" s="1">
        <v>2021</v>
      </c>
      <c r="E2797" s="1" t="s">
        <v>138</v>
      </c>
      <c r="F2797" s="1" t="s">
        <v>16</v>
      </c>
      <c r="G2797" s="1" t="s">
        <v>807</v>
      </c>
    </row>
    <row r="2798" spans="1:7" hidden="1" x14ac:dyDescent="0.25">
      <c r="A2798" s="1" t="s">
        <v>306</v>
      </c>
      <c r="B2798" s="1" t="s">
        <v>307</v>
      </c>
      <c r="C2798" s="1" t="s">
        <v>9</v>
      </c>
      <c r="D2798" s="1">
        <v>2021</v>
      </c>
      <c r="E2798" s="1" t="s">
        <v>138</v>
      </c>
      <c r="F2798" s="1" t="s">
        <v>16</v>
      </c>
      <c r="G2798" s="1" t="s">
        <v>807</v>
      </c>
    </row>
    <row r="2799" spans="1:7" hidden="1" x14ac:dyDescent="0.25">
      <c r="A2799" s="1" t="s">
        <v>471</v>
      </c>
      <c r="B2799" s="1" t="s">
        <v>472</v>
      </c>
      <c r="C2799" s="1" t="s">
        <v>9</v>
      </c>
      <c r="D2799" s="1">
        <v>2021</v>
      </c>
      <c r="E2799" s="1" t="s">
        <v>138</v>
      </c>
      <c r="F2799" s="1" t="s">
        <v>16</v>
      </c>
      <c r="G2799" s="1" t="s">
        <v>807</v>
      </c>
    </row>
    <row r="2800" spans="1:7" hidden="1" x14ac:dyDescent="0.25">
      <c r="A2800" s="1" t="s">
        <v>473</v>
      </c>
      <c r="B2800" s="1" t="s">
        <v>548</v>
      </c>
      <c r="C2800" s="1" t="s">
        <v>9</v>
      </c>
      <c r="D2800" s="1">
        <v>2021</v>
      </c>
      <c r="E2800" s="1" t="s">
        <v>138</v>
      </c>
      <c r="F2800" s="1" t="s">
        <v>16</v>
      </c>
      <c r="G2800" s="1" t="s">
        <v>807</v>
      </c>
    </row>
    <row r="2801" spans="1:7" hidden="1" x14ac:dyDescent="0.25">
      <c r="A2801" s="1" t="s">
        <v>308</v>
      </c>
      <c r="B2801" s="1" t="s">
        <v>309</v>
      </c>
      <c r="C2801" s="1" t="s">
        <v>9</v>
      </c>
      <c r="D2801" s="1">
        <v>2021</v>
      </c>
      <c r="E2801" s="1" t="s">
        <v>138</v>
      </c>
      <c r="F2801" s="1" t="s">
        <v>16</v>
      </c>
      <c r="G2801" s="1" t="s">
        <v>807</v>
      </c>
    </row>
    <row r="2802" spans="1:7" hidden="1" x14ac:dyDescent="0.25">
      <c r="A2802" s="1" t="s">
        <v>549</v>
      </c>
      <c r="B2802" s="1" t="s">
        <v>550</v>
      </c>
      <c r="C2802" s="1" t="s">
        <v>9</v>
      </c>
      <c r="D2802" s="1">
        <v>2021</v>
      </c>
      <c r="E2802" s="1" t="s">
        <v>138</v>
      </c>
      <c r="F2802" s="1" t="s">
        <v>16</v>
      </c>
      <c r="G2802" s="1" t="s">
        <v>807</v>
      </c>
    </row>
    <row r="2803" spans="1:7" hidden="1" x14ac:dyDescent="0.25">
      <c r="A2803" s="1" t="s">
        <v>551</v>
      </c>
      <c r="B2803" s="1" t="s">
        <v>552</v>
      </c>
      <c r="C2803" s="1" t="s">
        <v>9</v>
      </c>
      <c r="D2803" s="1">
        <v>2021</v>
      </c>
      <c r="E2803" s="1" t="s">
        <v>138</v>
      </c>
      <c r="F2803" s="1" t="s">
        <v>16</v>
      </c>
      <c r="G2803" s="1" t="s">
        <v>807</v>
      </c>
    </row>
    <row r="2804" spans="1:7" hidden="1" x14ac:dyDescent="0.25">
      <c r="A2804" s="1" t="s">
        <v>553</v>
      </c>
      <c r="B2804" s="1" t="s">
        <v>554</v>
      </c>
      <c r="C2804" s="1" t="s">
        <v>9</v>
      </c>
      <c r="D2804" s="1">
        <v>2021</v>
      </c>
      <c r="E2804" s="1" t="s">
        <v>138</v>
      </c>
      <c r="F2804" s="1" t="s">
        <v>16</v>
      </c>
      <c r="G2804" s="1" t="s">
        <v>807</v>
      </c>
    </row>
    <row r="2805" spans="1:7" hidden="1" x14ac:dyDescent="0.25">
      <c r="A2805" s="1" t="s">
        <v>555</v>
      </c>
      <c r="B2805" s="1" t="s">
        <v>556</v>
      </c>
      <c r="C2805" s="1" t="s">
        <v>9</v>
      </c>
      <c r="D2805" s="1">
        <v>2021</v>
      </c>
      <c r="E2805" s="1" t="s">
        <v>138</v>
      </c>
      <c r="F2805" s="1" t="s">
        <v>16</v>
      </c>
      <c r="G2805" s="1" t="s">
        <v>807</v>
      </c>
    </row>
    <row r="2806" spans="1:7" hidden="1" x14ac:dyDescent="0.25">
      <c r="A2806" s="1" t="s">
        <v>557</v>
      </c>
      <c r="B2806" s="1" t="s">
        <v>558</v>
      </c>
      <c r="C2806" s="1" t="s">
        <v>9</v>
      </c>
      <c r="D2806" s="1">
        <v>2021</v>
      </c>
      <c r="E2806" s="1" t="s">
        <v>138</v>
      </c>
      <c r="F2806" s="1" t="s">
        <v>16</v>
      </c>
      <c r="G2806" s="1" t="s">
        <v>807</v>
      </c>
    </row>
    <row r="2807" spans="1:7" hidden="1" x14ac:dyDescent="0.25">
      <c r="A2807" s="1" t="s">
        <v>559</v>
      </c>
      <c r="B2807" s="1" t="s">
        <v>560</v>
      </c>
      <c r="C2807" s="1" t="s">
        <v>9</v>
      </c>
      <c r="D2807" s="1">
        <v>2021</v>
      </c>
      <c r="E2807" s="1" t="s">
        <v>138</v>
      </c>
      <c r="F2807" s="1" t="s">
        <v>16</v>
      </c>
      <c r="G2807" s="1" t="s">
        <v>807</v>
      </c>
    </row>
    <row r="2808" spans="1:7" hidden="1" x14ac:dyDescent="0.25">
      <c r="A2808" s="1" t="s">
        <v>561</v>
      </c>
      <c r="B2808" s="1" t="s">
        <v>562</v>
      </c>
      <c r="C2808" s="1" t="s">
        <v>9</v>
      </c>
      <c r="D2808" s="1">
        <v>2021</v>
      </c>
      <c r="E2808" s="1" t="s">
        <v>138</v>
      </c>
      <c r="F2808" s="1" t="s">
        <v>16</v>
      </c>
      <c r="G2808" s="1" t="s">
        <v>807</v>
      </c>
    </row>
    <row r="2809" spans="1:7" hidden="1" x14ac:dyDescent="0.25">
      <c r="A2809" s="1" t="s">
        <v>563</v>
      </c>
      <c r="B2809" s="1" t="s">
        <v>564</v>
      </c>
      <c r="C2809" s="1" t="s">
        <v>9</v>
      </c>
      <c r="D2809" s="1">
        <v>2021</v>
      </c>
      <c r="E2809" s="1" t="s">
        <v>138</v>
      </c>
      <c r="F2809" s="1" t="s">
        <v>16</v>
      </c>
      <c r="G2809" s="1" t="s">
        <v>807</v>
      </c>
    </row>
    <row r="2810" spans="1:7" hidden="1" x14ac:dyDescent="0.25">
      <c r="A2810" s="1" t="s">
        <v>565</v>
      </c>
      <c r="B2810" s="1" t="s">
        <v>566</v>
      </c>
      <c r="C2810" s="1" t="s">
        <v>9</v>
      </c>
      <c r="D2810" s="1">
        <v>2021</v>
      </c>
      <c r="E2810" s="1" t="s">
        <v>138</v>
      </c>
      <c r="F2810" s="1" t="s">
        <v>16</v>
      </c>
      <c r="G2810" s="1" t="s">
        <v>807</v>
      </c>
    </row>
    <row r="2811" spans="1:7" hidden="1" x14ac:dyDescent="0.25">
      <c r="A2811" s="1" t="s">
        <v>567</v>
      </c>
      <c r="B2811" s="1" t="s">
        <v>568</v>
      </c>
      <c r="C2811" s="1" t="s">
        <v>9</v>
      </c>
      <c r="D2811" s="1">
        <v>2021</v>
      </c>
      <c r="E2811" s="1" t="s">
        <v>138</v>
      </c>
      <c r="F2811" s="1" t="s">
        <v>16</v>
      </c>
      <c r="G2811" s="1" t="s">
        <v>807</v>
      </c>
    </row>
    <row r="2812" spans="1:7" hidden="1" x14ac:dyDescent="0.25">
      <c r="A2812" s="1" t="s">
        <v>569</v>
      </c>
      <c r="B2812" s="1" t="s">
        <v>570</v>
      </c>
      <c r="C2812" s="1" t="s">
        <v>9</v>
      </c>
      <c r="D2812" s="1">
        <v>2021</v>
      </c>
      <c r="E2812" s="1" t="s">
        <v>138</v>
      </c>
      <c r="F2812" s="1" t="s">
        <v>16</v>
      </c>
      <c r="G2812" s="1" t="s">
        <v>807</v>
      </c>
    </row>
    <row r="2813" spans="1:7" hidden="1" x14ac:dyDescent="0.25">
      <c r="A2813" s="1" t="s">
        <v>571</v>
      </c>
      <c r="B2813" s="1" t="s">
        <v>572</v>
      </c>
      <c r="C2813" s="1" t="s">
        <v>9</v>
      </c>
      <c r="D2813" s="1">
        <v>2021</v>
      </c>
      <c r="E2813" s="1" t="s">
        <v>138</v>
      </c>
      <c r="F2813" s="1" t="s">
        <v>16</v>
      </c>
      <c r="G2813" s="1" t="s">
        <v>807</v>
      </c>
    </row>
    <row r="2814" spans="1:7" hidden="1" x14ac:dyDescent="0.25">
      <c r="A2814" s="1" t="s">
        <v>310</v>
      </c>
      <c r="B2814" s="1" t="s">
        <v>311</v>
      </c>
      <c r="C2814" s="1" t="s">
        <v>9</v>
      </c>
      <c r="D2814" s="1">
        <v>2021</v>
      </c>
      <c r="E2814" s="1" t="s">
        <v>138</v>
      </c>
      <c r="F2814" s="1" t="s">
        <v>16</v>
      </c>
      <c r="G2814" s="1" t="s">
        <v>807</v>
      </c>
    </row>
    <row r="2815" spans="1:7" hidden="1" x14ac:dyDescent="0.25">
      <c r="A2815" s="1" t="s">
        <v>588</v>
      </c>
      <c r="B2815" s="1" t="s">
        <v>589</v>
      </c>
      <c r="C2815" s="1" t="s">
        <v>9</v>
      </c>
      <c r="D2815" s="1">
        <v>2021</v>
      </c>
      <c r="E2815" s="1" t="s">
        <v>138</v>
      </c>
      <c r="F2815" s="1" t="s">
        <v>16</v>
      </c>
      <c r="G2815" s="1" t="s">
        <v>807</v>
      </c>
    </row>
    <row r="2816" spans="1:7" hidden="1" x14ac:dyDescent="0.25">
      <c r="A2816" s="1" t="s">
        <v>590</v>
      </c>
      <c r="B2816" s="1" t="s">
        <v>591</v>
      </c>
      <c r="C2816" s="1" t="s">
        <v>9</v>
      </c>
      <c r="D2816" s="1">
        <v>2021</v>
      </c>
      <c r="E2816" s="1" t="s">
        <v>138</v>
      </c>
      <c r="F2816" s="1" t="s">
        <v>16</v>
      </c>
      <c r="G2816" s="1" t="s">
        <v>807</v>
      </c>
    </row>
    <row r="2817" spans="1:7" hidden="1" x14ac:dyDescent="0.25">
      <c r="A2817" s="1" t="s">
        <v>592</v>
      </c>
      <c r="B2817" s="1" t="s">
        <v>593</v>
      </c>
      <c r="C2817" s="1" t="s">
        <v>9</v>
      </c>
      <c r="D2817" s="1">
        <v>2021</v>
      </c>
      <c r="E2817" s="1" t="s">
        <v>138</v>
      </c>
      <c r="F2817" s="1" t="s">
        <v>16</v>
      </c>
      <c r="G2817" s="1" t="s">
        <v>807</v>
      </c>
    </row>
    <row r="2818" spans="1:7" hidden="1" x14ac:dyDescent="0.25">
      <c r="A2818" s="1" t="s">
        <v>508</v>
      </c>
      <c r="B2818" s="1" t="s">
        <v>509</v>
      </c>
      <c r="C2818" s="1" t="s">
        <v>9</v>
      </c>
      <c r="D2818" s="1">
        <v>2021</v>
      </c>
      <c r="E2818" s="1" t="s">
        <v>138</v>
      </c>
      <c r="F2818" s="1" t="s">
        <v>16</v>
      </c>
      <c r="G2818" s="1" t="s">
        <v>811</v>
      </c>
    </row>
    <row r="2819" spans="1:7" hidden="1" x14ac:dyDescent="0.25">
      <c r="A2819" s="1" t="s">
        <v>510</v>
      </c>
      <c r="B2819" s="1" t="s">
        <v>393</v>
      </c>
      <c r="C2819" s="1" t="s">
        <v>9</v>
      </c>
      <c r="D2819" s="1">
        <v>2021</v>
      </c>
      <c r="E2819" s="1" t="s">
        <v>138</v>
      </c>
      <c r="F2819" s="1" t="s">
        <v>16</v>
      </c>
      <c r="G2819" s="1" t="s">
        <v>811</v>
      </c>
    </row>
    <row r="2820" spans="1:7" hidden="1" x14ac:dyDescent="0.25">
      <c r="A2820" s="1" t="s">
        <v>511</v>
      </c>
      <c r="B2820" s="1" t="s">
        <v>395</v>
      </c>
      <c r="C2820" s="1" t="s">
        <v>9</v>
      </c>
      <c r="D2820" s="1">
        <v>2021</v>
      </c>
      <c r="E2820" s="1" t="s">
        <v>138</v>
      </c>
      <c r="F2820" s="1" t="s">
        <v>16</v>
      </c>
      <c r="G2820" s="1" t="s">
        <v>811</v>
      </c>
    </row>
    <row r="2821" spans="1:7" hidden="1" x14ac:dyDescent="0.25">
      <c r="A2821" s="1" t="s">
        <v>512</v>
      </c>
      <c r="B2821" s="1" t="s">
        <v>324</v>
      </c>
      <c r="C2821" s="1" t="s">
        <v>9</v>
      </c>
      <c r="D2821" s="1">
        <v>2021</v>
      </c>
      <c r="E2821" s="1" t="s">
        <v>138</v>
      </c>
      <c r="F2821" s="1" t="s">
        <v>16</v>
      </c>
      <c r="G2821" s="1" t="s">
        <v>811</v>
      </c>
    </row>
    <row r="2822" spans="1:7" hidden="1" x14ac:dyDescent="0.25">
      <c r="A2822" s="1" t="s">
        <v>513</v>
      </c>
      <c r="B2822" s="1" t="s">
        <v>168</v>
      </c>
      <c r="C2822" s="1" t="s">
        <v>9</v>
      </c>
      <c r="D2822" s="1">
        <v>2021</v>
      </c>
      <c r="E2822" s="1" t="s">
        <v>138</v>
      </c>
      <c r="F2822" s="1" t="s">
        <v>16</v>
      </c>
      <c r="G2822" s="1" t="s">
        <v>811</v>
      </c>
    </row>
    <row r="2823" spans="1:7" hidden="1" x14ac:dyDescent="0.25">
      <c r="A2823" s="1" t="s">
        <v>516</v>
      </c>
      <c r="B2823" s="1" t="s">
        <v>175</v>
      </c>
      <c r="C2823" s="1" t="s">
        <v>9</v>
      </c>
      <c r="D2823" s="1">
        <v>2021</v>
      </c>
      <c r="E2823" s="1" t="s">
        <v>138</v>
      </c>
      <c r="F2823" s="1" t="s">
        <v>16</v>
      </c>
      <c r="G2823" s="1" t="s">
        <v>811</v>
      </c>
    </row>
    <row r="2824" spans="1:7" hidden="1" x14ac:dyDescent="0.25">
      <c r="A2824" s="1" t="s">
        <v>517</v>
      </c>
      <c r="B2824" s="1" t="s">
        <v>172</v>
      </c>
      <c r="C2824" s="1" t="s">
        <v>9</v>
      </c>
      <c r="D2824" s="1">
        <v>2021</v>
      </c>
      <c r="E2824" s="1" t="s">
        <v>138</v>
      </c>
      <c r="F2824" s="1" t="s">
        <v>16</v>
      </c>
      <c r="G2824" s="1" t="s">
        <v>811</v>
      </c>
    </row>
    <row r="2825" spans="1:7" hidden="1" x14ac:dyDescent="0.25">
      <c r="A2825" s="1" t="s">
        <v>518</v>
      </c>
      <c r="B2825" s="1" t="s">
        <v>401</v>
      </c>
      <c r="C2825" s="1" t="s">
        <v>9</v>
      </c>
      <c r="D2825" s="1">
        <v>2021</v>
      </c>
      <c r="E2825" s="1" t="s">
        <v>138</v>
      </c>
      <c r="F2825" s="1" t="s">
        <v>16</v>
      </c>
      <c r="G2825" s="1" t="s">
        <v>811</v>
      </c>
    </row>
    <row r="2826" spans="1:7" hidden="1" x14ac:dyDescent="0.25">
      <c r="A2826" s="1" t="s">
        <v>519</v>
      </c>
      <c r="B2826" s="1" t="s">
        <v>331</v>
      </c>
      <c r="C2826" s="1" t="s">
        <v>9</v>
      </c>
      <c r="D2826" s="1">
        <v>2021</v>
      </c>
      <c r="E2826" s="1" t="s">
        <v>138</v>
      </c>
      <c r="F2826" s="1" t="s">
        <v>16</v>
      </c>
      <c r="G2826" s="1" t="s">
        <v>811</v>
      </c>
    </row>
    <row r="2827" spans="1:7" hidden="1" x14ac:dyDescent="0.25">
      <c r="A2827" s="1" t="s">
        <v>381</v>
      </c>
      <c r="B2827" s="1" t="s">
        <v>382</v>
      </c>
      <c r="C2827" s="1" t="s">
        <v>9</v>
      </c>
      <c r="D2827" s="1">
        <v>2021</v>
      </c>
      <c r="E2827" s="1" t="s">
        <v>138</v>
      </c>
      <c r="F2827" s="1" t="s">
        <v>16</v>
      </c>
      <c r="G2827" s="1" t="s">
        <v>811</v>
      </c>
    </row>
    <row r="2828" spans="1:7" hidden="1" x14ac:dyDescent="0.25">
      <c r="A2828" s="1" t="s">
        <v>520</v>
      </c>
      <c r="B2828" s="1" t="s">
        <v>521</v>
      </c>
      <c r="C2828" s="1" t="s">
        <v>9</v>
      </c>
      <c r="D2828" s="1">
        <v>2021</v>
      </c>
      <c r="E2828" s="1" t="s">
        <v>138</v>
      </c>
      <c r="F2828" s="1" t="s">
        <v>16</v>
      </c>
      <c r="G2828" s="1" t="s">
        <v>811</v>
      </c>
    </row>
    <row r="2829" spans="1:7" hidden="1" x14ac:dyDescent="0.25">
      <c r="A2829" s="1" t="s">
        <v>522</v>
      </c>
      <c r="B2829" s="1" t="s">
        <v>393</v>
      </c>
      <c r="C2829" s="1" t="s">
        <v>9</v>
      </c>
      <c r="D2829" s="1">
        <v>2021</v>
      </c>
      <c r="E2829" s="1" t="s">
        <v>138</v>
      </c>
      <c r="F2829" s="1" t="s">
        <v>16</v>
      </c>
      <c r="G2829" s="1" t="s">
        <v>811</v>
      </c>
    </row>
    <row r="2830" spans="1:7" hidden="1" x14ac:dyDescent="0.25">
      <c r="A2830" s="1" t="s">
        <v>523</v>
      </c>
      <c r="B2830" s="1" t="s">
        <v>395</v>
      </c>
      <c r="C2830" s="1" t="s">
        <v>9</v>
      </c>
      <c r="D2830" s="1">
        <v>2021</v>
      </c>
      <c r="E2830" s="1" t="s">
        <v>138</v>
      </c>
      <c r="F2830" s="1" t="s">
        <v>16</v>
      </c>
      <c r="G2830" s="1" t="s">
        <v>811</v>
      </c>
    </row>
    <row r="2831" spans="1:7" hidden="1" x14ac:dyDescent="0.25">
      <c r="A2831" s="1" t="s">
        <v>524</v>
      </c>
      <c r="B2831" s="1" t="s">
        <v>324</v>
      </c>
      <c r="C2831" s="1" t="s">
        <v>9</v>
      </c>
      <c r="D2831" s="1">
        <v>2021</v>
      </c>
      <c r="E2831" s="1" t="s">
        <v>138</v>
      </c>
      <c r="F2831" s="1" t="s">
        <v>16</v>
      </c>
      <c r="G2831" s="1" t="s">
        <v>811</v>
      </c>
    </row>
    <row r="2832" spans="1:7" hidden="1" x14ac:dyDescent="0.25">
      <c r="A2832" s="1" t="s">
        <v>167</v>
      </c>
      <c r="B2832" s="1" t="s">
        <v>168</v>
      </c>
      <c r="C2832" s="1" t="s">
        <v>9</v>
      </c>
      <c r="D2832" s="1">
        <v>2021</v>
      </c>
      <c r="E2832" s="1" t="s">
        <v>138</v>
      </c>
      <c r="F2832" s="1" t="s">
        <v>16</v>
      </c>
      <c r="G2832" s="1" t="s">
        <v>811</v>
      </c>
    </row>
    <row r="2833" spans="1:7" hidden="1" x14ac:dyDescent="0.25">
      <c r="A2833" s="1" t="s">
        <v>174</v>
      </c>
      <c r="B2833" s="1" t="s">
        <v>175</v>
      </c>
      <c r="C2833" s="1" t="s">
        <v>9</v>
      </c>
      <c r="D2833" s="1">
        <v>2021</v>
      </c>
      <c r="E2833" s="1" t="s">
        <v>138</v>
      </c>
      <c r="F2833" s="1" t="s">
        <v>16</v>
      </c>
      <c r="G2833" s="1" t="s">
        <v>811</v>
      </c>
    </row>
    <row r="2834" spans="1:7" hidden="1" x14ac:dyDescent="0.25">
      <c r="A2834" s="1" t="s">
        <v>171</v>
      </c>
      <c r="B2834" s="1" t="s">
        <v>172</v>
      </c>
      <c r="C2834" s="1" t="s">
        <v>9</v>
      </c>
      <c r="D2834" s="1">
        <v>2021</v>
      </c>
      <c r="E2834" s="1" t="s">
        <v>138</v>
      </c>
      <c r="F2834" s="1" t="s">
        <v>16</v>
      </c>
      <c r="G2834" s="1" t="s">
        <v>811</v>
      </c>
    </row>
    <row r="2835" spans="1:7" hidden="1" x14ac:dyDescent="0.25">
      <c r="A2835" s="1" t="s">
        <v>525</v>
      </c>
      <c r="B2835" s="1" t="s">
        <v>401</v>
      </c>
      <c r="C2835" s="1" t="s">
        <v>9</v>
      </c>
      <c r="D2835" s="1">
        <v>2021</v>
      </c>
      <c r="E2835" s="1" t="s">
        <v>138</v>
      </c>
      <c r="F2835" s="1" t="s">
        <v>16</v>
      </c>
      <c r="G2835" s="1" t="s">
        <v>811</v>
      </c>
    </row>
    <row r="2836" spans="1:7" hidden="1" x14ac:dyDescent="0.25">
      <c r="A2836" s="1" t="s">
        <v>489</v>
      </c>
      <c r="B2836" s="1" t="s">
        <v>331</v>
      </c>
      <c r="C2836" s="1" t="s">
        <v>9</v>
      </c>
      <c r="D2836" s="1">
        <v>2021</v>
      </c>
      <c r="E2836" s="1" t="s">
        <v>138</v>
      </c>
      <c r="F2836" s="1" t="s">
        <v>16</v>
      </c>
      <c r="G2836" s="1" t="s">
        <v>811</v>
      </c>
    </row>
    <row r="2837" spans="1:7" hidden="1" x14ac:dyDescent="0.25">
      <c r="A2837" s="1" t="s">
        <v>491</v>
      </c>
      <c r="B2837" s="1" t="s">
        <v>492</v>
      </c>
      <c r="C2837" s="1" t="s">
        <v>9</v>
      </c>
      <c r="D2837" s="1">
        <v>2021</v>
      </c>
      <c r="E2837" s="1" t="s">
        <v>138</v>
      </c>
      <c r="F2837" s="1" t="s">
        <v>16</v>
      </c>
      <c r="G2837" s="1" t="s">
        <v>811</v>
      </c>
    </row>
    <row r="2838" spans="1:7" hidden="1" x14ac:dyDescent="0.25">
      <c r="A2838" s="1" t="s">
        <v>350</v>
      </c>
      <c r="B2838" s="1" t="s">
        <v>545</v>
      </c>
      <c r="C2838" s="1" t="s">
        <v>9</v>
      </c>
      <c r="D2838" s="1">
        <v>2021</v>
      </c>
      <c r="E2838" s="1" t="s">
        <v>138</v>
      </c>
      <c r="F2838" s="1" t="s">
        <v>16</v>
      </c>
      <c r="G2838" s="1" t="s">
        <v>812</v>
      </c>
    </row>
    <row r="2839" spans="1:7" hidden="1" x14ac:dyDescent="0.25">
      <c r="A2839" s="1" t="s">
        <v>352</v>
      </c>
      <c r="B2839" s="1" t="s">
        <v>353</v>
      </c>
      <c r="C2839" s="1" t="s">
        <v>9</v>
      </c>
      <c r="D2839" s="1">
        <v>2021</v>
      </c>
      <c r="E2839" s="1" t="s">
        <v>138</v>
      </c>
      <c r="F2839" s="1" t="s">
        <v>16</v>
      </c>
      <c r="G2839" s="1" t="s">
        <v>812</v>
      </c>
    </row>
    <row r="2840" spans="1:7" hidden="1" x14ac:dyDescent="0.25">
      <c r="A2840" s="1" t="s">
        <v>365</v>
      </c>
      <c r="B2840" s="1" t="s">
        <v>366</v>
      </c>
      <c r="C2840" s="1" t="s">
        <v>9</v>
      </c>
      <c r="D2840" s="1">
        <v>2021</v>
      </c>
      <c r="E2840" s="1" t="s">
        <v>138</v>
      </c>
      <c r="F2840" s="1" t="s">
        <v>16</v>
      </c>
      <c r="G2840" s="1" t="s">
        <v>812</v>
      </c>
    </row>
    <row r="2841" spans="1:7" hidden="1" x14ac:dyDescent="0.25">
      <c r="A2841" s="1" t="s">
        <v>367</v>
      </c>
      <c r="B2841" s="1" t="s">
        <v>368</v>
      </c>
      <c r="C2841" s="1" t="s">
        <v>9</v>
      </c>
      <c r="D2841" s="1">
        <v>2021</v>
      </c>
      <c r="E2841" s="1" t="s">
        <v>138</v>
      </c>
      <c r="F2841" s="1" t="s">
        <v>16</v>
      </c>
      <c r="G2841" s="1" t="s">
        <v>812</v>
      </c>
    </row>
    <row r="2842" spans="1:7" hidden="1" x14ac:dyDescent="0.25">
      <c r="A2842" s="1" t="s">
        <v>369</v>
      </c>
      <c r="B2842" s="1" t="s">
        <v>370</v>
      </c>
      <c r="C2842" s="1" t="s">
        <v>9</v>
      </c>
      <c r="D2842" s="1">
        <v>2021</v>
      </c>
      <c r="E2842" s="1" t="s">
        <v>138</v>
      </c>
      <c r="F2842" s="1" t="s">
        <v>16</v>
      </c>
      <c r="G2842" s="1" t="s">
        <v>812</v>
      </c>
    </row>
    <row r="2843" spans="1:7" hidden="1" x14ac:dyDescent="0.25">
      <c r="A2843" s="1" t="s">
        <v>371</v>
      </c>
      <c r="B2843" s="1" t="s">
        <v>372</v>
      </c>
      <c r="C2843" s="1" t="s">
        <v>9</v>
      </c>
      <c r="D2843" s="1">
        <v>2021</v>
      </c>
      <c r="E2843" s="1" t="s">
        <v>138</v>
      </c>
      <c r="F2843" s="1" t="s">
        <v>16</v>
      </c>
      <c r="G2843" s="1" t="s">
        <v>812</v>
      </c>
    </row>
    <row r="2844" spans="1:7" hidden="1" x14ac:dyDescent="0.25">
      <c r="A2844" s="1" t="s">
        <v>373</v>
      </c>
      <c r="B2844" s="1" t="s">
        <v>374</v>
      </c>
      <c r="C2844" s="1" t="s">
        <v>9</v>
      </c>
      <c r="D2844" s="1">
        <v>2021</v>
      </c>
      <c r="E2844" s="1" t="s">
        <v>138</v>
      </c>
      <c r="F2844" s="1" t="s">
        <v>16</v>
      </c>
      <c r="G2844" s="1" t="s">
        <v>812</v>
      </c>
    </row>
    <row r="2845" spans="1:7" hidden="1" x14ac:dyDescent="0.25">
      <c r="A2845" s="1" t="s">
        <v>375</v>
      </c>
      <c r="B2845" s="1" t="s">
        <v>376</v>
      </c>
      <c r="C2845" s="1" t="s">
        <v>9</v>
      </c>
      <c r="D2845" s="1">
        <v>2021</v>
      </c>
      <c r="E2845" s="1" t="s">
        <v>138</v>
      </c>
      <c r="F2845" s="1" t="s">
        <v>16</v>
      </c>
      <c r="G2845" s="1" t="s">
        <v>812</v>
      </c>
    </row>
    <row r="2846" spans="1:7" hidden="1" x14ac:dyDescent="0.25">
      <c r="A2846" s="1" t="s">
        <v>377</v>
      </c>
      <c r="B2846" s="1" t="s">
        <v>378</v>
      </c>
      <c r="C2846" s="1" t="s">
        <v>9</v>
      </c>
      <c r="D2846" s="1">
        <v>2021</v>
      </c>
      <c r="E2846" s="1" t="s">
        <v>138</v>
      </c>
      <c r="F2846" s="1" t="s">
        <v>16</v>
      </c>
      <c r="G2846" s="1" t="s">
        <v>812</v>
      </c>
    </row>
    <row r="2847" spans="1:7" hidden="1" x14ac:dyDescent="0.25">
      <c r="A2847" s="1" t="s">
        <v>379</v>
      </c>
      <c r="B2847" s="1" t="s">
        <v>380</v>
      </c>
      <c r="C2847" s="1" t="s">
        <v>9</v>
      </c>
      <c r="D2847" s="1">
        <v>2021</v>
      </c>
      <c r="E2847" s="1" t="s">
        <v>138</v>
      </c>
      <c r="F2847" s="1" t="s">
        <v>16</v>
      </c>
      <c r="G2847" s="1" t="s">
        <v>812</v>
      </c>
    </row>
    <row r="2848" spans="1:7" hidden="1" x14ac:dyDescent="0.25">
      <c r="A2848" s="1" t="s">
        <v>527</v>
      </c>
      <c r="B2848" s="1" t="s">
        <v>528</v>
      </c>
      <c r="C2848" s="1" t="s">
        <v>9</v>
      </c>
      <c r="D2848" s="1">
        <v>2021</v>
      </c>
      <c r="E2848" s="1" t="s">
        <v>138</v>
      </c>
      <c r="F2848" s="1" t="s">
        <v>16</v>
      </c>
      <c r="G2848" s="1" t="s">
        <v>812</v>
      </c>
    </row>
    <row r="2849" spans="1:7" hidden="1" x14ac:dyDescent="0.25">
      <c r="A2849" s="1" t="s">
        <v>529</v>
      </c>
      <c r="B2849" s="1" t="s">
        <v>530</v>
      </c>
      <c r="C2849" s="1" t="s">
        <v>34</v>
      </c>
      <c r="D2849" s="1">
        <v>2021</v>
      </c>
      <c r="E2849" s="1" t="s">
        <v>138</v>
      </c>
      <c r="F2849" s="1" t="s">
        <v>16</v>
      </c>
      <c r="G2849" s="1" t="s">
        <v>812</v>
      </c>
    </row>
    <row r="2850" spans="1:7" hidden="1" x14ac:dyDescent="0.25">
      <c r="A2850" s="1" t="s">
        <v>163</v>
      </c>
      <c r="B2850" s="1" t="s">
        <v>164</v>
      </c>
      <c r="C2850" s="1" t="s">
        <v>34</v>
      </c>
      <c r="D2850" s="1">
        <v>2021</v>
      </c>
      <c r="E2850" s="1" t="s">
        <v>138</v>
      </c>
      <c r="F2850" s="1" t="s">
        <v>16</v>
      </c>
      <c r="G2850" s="1" t="s">
        <v>812</v>
      </c>
    </row>
    <row r="2851" spans="1:7" hidden="1" x14ac:dyDescent="0.25">
      <c r="A2851" s="1" t="s">
        <v>531</v>
      </c>
      <c r="B2851" s="1" t="s">
        <v>532</v>
      </c>
      <c r="C2851" s="1" t="s">
        <v>9</v>
      </c>
      <c r="D2851" s="1">
        <v>2021</v>
      </c>
      <c r="E2851" s="1" t="s">
        <v>138</v>
      </c>
      <c r="F2851" s="1" t="s">
        <v>16</v>
      </c>
      <c r="G2851" s="1" t="s">
        <v>812</v>
      </c>
    </row>
    <row r="2852" spans="1:7" hidden="1" x14ac:dyDescent="0.25">
      <c r="A2852" s="1" t="s">
        <v>499</v>
      </c>
      <c r="B2852" s="1" t="s">
        <v>500</v>
      </c>
      <c r="C2852" s="1" t="s">
        <v>9</v>
      </c>
      <c r="D2852" s="1">
        <v>2021</v>
      </c>
      <c r="E2852" s="1" t="s">
        <v>138</v>
      </c>
      <c r="F2852" s="1" t="s">
        <v>16</v>
      </c>
      <c r="G2852" s="1" t="s">
        <v>813</v>
      </c>
    </row>
    <row r="2853" spans="1:7" hidden="1" x14ac:dyDescent="0.25">
      <c r="A2853" s="1" t="s">
        <v>501</v>
      </c>
      <c r="B2853" s="1" t="s">
        <v>337</v>
      </c>
      <c r="C2853" s="1" t="s">
        <v>9</v>
      </c>
      <c r="D2853" s="1">
        <v>2021</v>
      </c>
      <c r="E2853" s="1" t="s">
        <v>138</v>
      </c>
      <c r="F2853" s="1" t="s">
        <v>16</v>
      </c>
      <c r="G2853" s="1" t="s">
        <v>813</v>
      </c>
    </row>
    <row r="2854" spans="1:7" hidden="1" x14ac:dyDescent="0.25">
      <c r="A2854" s="1" t="s">
        <v>504</v>
      </c>
      <c r="B2854" s="1" t="s">
        <v>505</v>
      </c>
      <c r="C2854" s="1" t="s">
        <v>9</v>
      </c>
      <c r="D2854" s="1">
        <v>2021</v>
      </c>
      <c r="E2854" s="1" t="s">
        <v>138</v>
      </c>
      <c r="F2854" s="1" t="s">
        <v>16</v>
      </c>
      <c r="G2854" s="1" t="s">
        <v>813</v>
      </c>
    </row>
    <row r="2855" spans="1:7" hidden="1" x14ac:dyDescent="0.25">
      <c r="A2855" s="1" t="s">
        <v>341</v>
      </c>
      <c r="B2855" s="1" t="s">
        <v>342</v>
      </c>
      <c r="C2855" s="1" t="s">
        <v>9</v>
      </c>
      <c r="D2855" s="1">
        <v>2021</v>
      </c>
      <c r="E2855" s="1" t="s">
        <v>138</v>
      </c>
      <c r="F2855" s="1" t="s">
        <v>16</v>
      </c>
      <c r="G2855" s="1" t="s">
        <v>813</v>
      </c>
    </row>
    <row r="2856" spans="1:7" hidden="1" x14ac:dyDescent="0.25">
      <c r="A2856" s="1" t="s">
        <v>343</v>
      </c>
      <c r="B2856" s="1" t="s">
        <v>337</v>
      </c>
      <c r="C2856" s="1" t="s">
        <v>9</v>
      </c>
      <c r="D2856" s="1">
        <v>2021</v>
      </c>
      <c r="E2856" s="1" t="s">
        <v>138</v>
      </c>
      <c r="F2856" s="1" t="s">
        <v>16</v>
      </c>
      <c r="G2856" s="1" t="s">
        <v>813</v>
      </c>
    </row>
    <row r="2857" spans="1:7" hidden="1" x14ac:dyDescent="0.25">
      <c r="A2857" s="1" t="s">
        <v>344</v>
      </c>
      <c r="B2857" s="1" t="s">
        <v>345</v>
      </c>
      <c r="C2857" s="1" t="s">
        <v>9</v>
      </c>
      <c r="D2857" s="1">
        <v>2021</v>
      </c>
      <c r="E2857" s="1" t="s">
        <v>138</v>
      </c>
      <c r="F2857" s="1" t="s">
        <v>16</v>
      </c>
      <c r="G2857" s="1" t="s">
        <v>813</v>
      </c>
    </row>
    <row r="2858" spans="1:7" hidden="1" x14ac:dyDescent="0.25">
      <c r="A2858" s="1" t="s">
        <v>346</v>
      </c>
      <c r="B2858" s="1" t="s">
        <v>347</v>
      </c>
      <c r="C2858" s="1" t="s">
        <v>9</v>
      </c>
      <c r="D2858" s="1">
        <v>2021</v>
      </c>
      <c r="E2858" s="1" t="s">
        <v>138</v>
      </c>
      <c r="F2858" s="1" t="s">
        <v>16</v>
      </c>
      <c r="G2858" s="1" t="s">
        <v>813</v>
      </c>
    </row>
    <row r="2859" spans="1:7" hidden="1" x14ac:dyDescent="0.25">
      <c r="A2859" s="1" t="s">
        <v>711</v>
      </c>
      <c r="B2859" s="1" t="s">
        <v>353</v>
      </c>
      <c r="C2859" s="1" t="s">
        <v>9</v>
      </c>
      <c r="D2859" s="1">
        <v>2021</v>
      </c>
      <c r="E2859" s="1" t="s">
        <v>138</v>
      </c>
      <c r="F2859" s="1" t="s">
        <v>16</v>
      </c>
      <c r="G2859" s="1" t="s">
        <v>813</v>
      </c>
    </row>
    <row r="2860" spans="1:7" hidden="1" x14ac:dyDescent="0.25">
      <c r="A2860" s="1" t="s">
        <v>722</v>
      </c>
      <c r="B2860" s="1" t="s">
        <v>723</v>
      </c>
      <c r="C2860" s="1" t="s">
        <v>9</v>
      </c>
      <c r="D2860" s="1">
        <v>2021</v>
      </c>
      <c r="E2860" s="1" t="s">
        <v>138</v>
      </c>
      <c r="F2860" s="1" t="s">
        <v>16</v>
      </c>
      <c r="G2860" s="1" t="s">
        <v>813</v>
      </c>
    </row>
    <row r="2861" spans="1:7" hidden="1" x14ac:dyDescent="0.25">
      <c r="A2861" s="1" t="s">
        <v>476</v>
      </c>
      <c r="B2861" s="1" t="s">
        <v>724</v>
      </c>
      <c r="C2861" s="1" t="s">
        <v>9</v>
      </c>
      <c r="D2861" s="1">
        <v>2021</v>
      </c>
      <c r="E2861" s="1" t="s">
        <v>138</v>
      </c>
      <c r="F2861" s="1" t="s">
        <v>16</v>
      </c>
      <c r="G2861" s="1" t="s">
        <v>813</v>
      </c>
    </row>
    <row r="2862" spans="1:7" hidden="1" x14ac:dyDescent="0.25">
      <c r="A2862" s="1" t="s">
        <v>348</v>
      </c>
      <c r="B2862" s="1" t="s">
        <v>349</v>
      </c>
      <c r="C2862" s="1" t="s">
        <v>9</v>
      </c>
      <c r="D2862" s="1">
        <v>2021</v>
      </c>
      <c r="E2862" s="1" t="s">
        <v>138</v>
      </c>
      <c r="F2862" s="1" t="s">
        <v>16</v>
      </c>
      <c r="G2862" s="1" t="s">
        <v>813</v>
      </c>
    </row>
    <row r="2863" spans="1:7" hidden="1" x14ac:dyDescent="0.25">
      <c r="A2863" s="1" t="s">
        <v>725</v>
      </c>
      <c r="B2863" s="1" t="s">
        <v>726</v>
      </c>
      <c r="C2863" s="1" t="s">
        <v>9</v>
      </c>
      <c r="D2863" s="1">
        <v>2021</v>
      </c>
      <c r="E2863" s="1" t="s">
        <v>138</v>
      </c>
      <c r="F2863" s="1" t="s">
        <v>16</v>
      </c>
      <c r="G2863" s="1" t="s">
        <v>813</v>
      </c>
    </row>
    <row r="2864" spans="1:7" hidden="1" x14ac:dyDescent="0.25">
      <c r="A2864" s="1" t="s">
        <v>727</v>
      </c>
      <c r="B2864" s="1" t="s">
        <v>728</v>
      </c>
      <c r="C2864" s="1" t="s">
        <v>9</v>
      </c>
      <c r="D2864" s="1">
        <v>2021</v>
      </c>
      <c r="E2864" s="1" t="s">
        <v>138</v>
      </c>
      <c r="F2864" s="1" t="s">
        <v>16</v>
      </c>
      <c r="G2864" s="1" t="s">
        <v>813</v>
      </c>
    </row>
    <row r="2865" spans="1:7" hidden="1" x14ac:dyDescent="0.25">
      <c r="A2865" s="1" t="s">
        <v>729</v>
      </c>
      <c r="B2865" s="1" t="s">
        <v>730</v>
      </c>
      <c r="C2865" s="1" t="s">
        <v>9</v>
      </c>
      <c r="D2865" s="1">
        <v>2021</v>
      </c>
      <c r="E2865" s="1" t="s">
        <v>138</v>
      </c>
      <c r="F2865" s="1" t="s">
        <v>16</v>
      </c>
      <c r="G2865" s="1" t="s">
        <v>813</v>
      </c>
    </row>
    <row r="2866" spans="1:7" hidden="1" x14ac:dyDescent="0.25">
      <c r="A2866" s="1" t="s">
        <v>731</v>
      </c>
      <c r="B2866" s="1" t="s">
        <v>378</v>
      </c>
      <c r="C2866" s="1" t="s">
        <v>9</v>
      </c>
      <c r="D2866" s="1">
        <v>2021</v>
      </c>
      <c r="E2866" s="1" t="s">
        <v>138</v>
      </c>
      <c r="F2866" s="1" t="s">
        <v>16</v>
      </c>
      <c r="G2866" s="1" t="s">
        <v>813</v>
      </c>
    </row>
    <row r="2867" spans="1:7" hidden="1" x14ac:dyDescent="0.25">
      <c r="A2867" s="1" t="s">
        <v>732</v>
      </c>
      <c r="B2867" s="1" t="s">
        <v>733</v>
      </c>
      <c r="C2867" s="1" t="s">
        <v>9</v>
      </c>
      <c r="D2867" s="1">
        <v>2021</v>
      </c>
      <c r="E2867" s="1" t="s">
        <v>138</v>
      </c>
      <c r="F2867" s="1" t="s">
        <v>16</v>
      </c>
      <c r="G2867" s="1" t="s">
        <v>813</v>
      </c>
    </row>
    <row r="2868" spans="1:7" hidden="1" x14ac:dyDescent="0.25">
      <c r="A2868" s="1" t="s">
        <v>645</v>
      </c>
      <c r="B2868" s="1" t="s">
        <v>646</v>
      </c>
      <c r="C2868" s="1" t="s">
        <v>9</v>
      </c>
      <c r="D2868" s="1">
        <v>2021</v>
      </c>
      <c r="E2868" s="1" t="s">
        <v>138</v>
      </c>
      <c r="F2868" s="1" t="s">
        <v>16</v>
      </c>
      <c r="G2868" s="1" t="s">
        <v>814</v>
      </c>
    </row>
    <row r="2869" spans="1:7" hidden="1" x14ac:dyDescent="0.25">
      <c r="A2869" s="1" t="s">
        <v>648</v>
      </c>
      <c r="B2869" s="1" t="s">
        <v>577</v>
      </c>
      <c r="C2869" s="1" t="s">
        <v>9</v>
      </c>
      <c r="D2869" s="1">
        <v>2021</v>
      </c>
      <c r="E2869" s="1" t="s">
        <v>138</v>
      </c>
      <c r="F2869" s="1" t="s">
        <v>16</v>
      </c>
      <c r="G2869" s="1" t="s">
        <v>814</v>
      </c>
    </row>
    <row r="2870" spans="1:7" hidden="1" x14ac:dyDescent="0.25">
      <c r="A2870" s="1" t="s">
        <v>649</v>
      </c>
      <c r="B2870" s="1" t="s">
        <v>579</v>
      </c>
      <c r="C2870" s="1" t="s">
        <v>9</v>
      </c>
      <c r="D2870" s="1">
        <v>2021</v>
      </c>
      <c r="E2870" s="1" t="s">
        <v>138</v>
      </c>
      <c r="F2870" s="1" t="s">
        <v>16</v>
      </c>
      <c r="G2870" s="1" t="s">
        <v>814</v>
      </c>
    </row>
    <row r="2871" spans="1:7" hidden="1" x14ac:dyDescent="0.25">
      <c r="A2871" s="1" t="s">
        <v>650</v>
      </c>
      <c r="B2871" s="1" t="s">
        <v>395</v>
      </c>
      <c r="C2871" s="1" t="s">
        <v>9</v>
      </c>
      <c r="D2871" s="1">
        <v>2021</v>
      </c>
      <c r="E2871" s="1" t="s">
        <v>138</v>
      </c>
      <c r="F2871" s="1" t="s">
        <v>16</v>
      </c>
      <c r="G2871" s="1" t="s">
        <v>814</v>
      </c>
    </row>
    <row r="2872" spans="1:7" hidden="1" x14ac:dyDescent="0.25">
      <c r="A2872" s="1" t="s">
        <v>651</v>
      </c>
      <c r="B2872" s="1" t="s">
        <v>324</v>
      </c>
      <c r="C2872" s="1" t="s">
        <v>9</v>
      </c>
      <c r="D2872" s="1">
        <v>2021</v>
      </c>
      <c r="E2872" s="1" t="s">
        <v>138</v>
      </c>
      <c r="F2872" s="1" t="s">
        <v>16</v>
      </c>
      <c r="G2872" s="1" t="s">
        <v>814</v>
      </c>
    </row>
    <row r="2873" spans="1:7" hidden="1" x14ac:dyDescent="0.25">
      <c r="A2873" s="1" t="s">
        <v>652</v>
      </c>
      <c r="B2873" s="1" t="s">
        <v>168</v>
      </c>
      <c r="C2873" s="1" t="s">
        <v>9</v>
      </c>
      <c r="D2873" s="1">
        <v>2021</v>
      </c>
      <c r="E2873" s="1" t="s">
        <v>138</v>
      </c>
      <c r="F2873" s="1" t="s">
        <v>16</v>
      </c>
      <c r="G2873" s="1" t="s">
        <v>814</v>
      </c>
    </row>
    <row r="2874" spans="1:7" hidden="1" x14ac:dyDescent="0.25">
      <c r="A2874" s="1" t="s">
        <v>654</v>
      </c>
      <c r="B2874" s="1" t="s">
        <v>175</v>
      </c>
      <c r="C2874" s="1" t="s">
        <v>9</v>
      </c>
      <c r="D2874" s="1">
        <v>2021</v>
      </c>
      <c r="E2874" s="1" t="s">
        <v>138</v>
      </c>
      <c r="F2874" s="1" t="s">
        <v>16</v>
      </c>
      <c r="G2874" s="1" t="s">
        <v>814</v>
      </c>
    </row>
    <row r="2875" spans="1:7" hidden="1" x14ac:dyDescent="0.25">
      <c r="A2875" s="1" t="s">
        <v>655</v>
      </c>
      <c r="B2875" s="1" t="s">
        <v>172</v>
      </c>
      <c r="C2875" s="1" t="s">
        <v>9</v>
      </c>
      <c r="D2875" s="1">
        <v>2021</v>
      </c>
      <c r="E2875" s="1" t="s">
        <v>138</v>
      </c>
      <c r="F2875" s="1" t="s">
        <v>16</v>
      </c>
      <c r="G2875" s="1" t="s">
        <v>814</v>
      </c>
    </row>
    <row r="2876" spans="1:7" hidden="1" x14ac:dyDescent="0.25">
      <c r="A2876" s="1" t="s">
        <v>656</v>
      </c>
      <c r="B2876" s="1" t="s">
        <v>329</v>
      </c>
      <c r="C2876" s="1" t="s">
        <v>9</v>
      </c>
      <c r="D2876" s="1">
        <v>2021</v>
      </c>
      <c r="E2876" s="1" t="s">
        <v>138</v>
      </c>
      <c r="F2876" s="1" t="s">
        <v>16</v>
      </c>
      <c r="G2876" s="1" t="s">
        <v>814</v>
      </c>
    </row>
    <row r="2877" spans="1:7" hidden="1" x14ac:dyDescent="0.25">
      <c r="A2877" s="1" t="s">
        <v>318</v>
      </c>
      <c r="B2877" s="1" t="s">
        <v>319</v>
      </c>
      <c r="C2877" s="1" t="s">
        <v>9</v>
      </c>
      <c r="D2877" s="1">
        <v>2021</v>
      </c>
      <c r="E2877" s="1" t="s">
        <v>138</v>
      </c>
      <c r="F2877" s="1" t="s">
        <v>16</v>
      </c>
      <c r="G2877" s="1" t="s">
        <v>814</v>
      </c>
    </row>
    <row r="2878" spans="1:7" hidden="1" x14ac:dyDescent="0.25">
      <c r="A2878" s="1" t="s">
        <v>673</v>
      </c>
      <c r="B2878" s="1" t="s">
        <v>674</v>
      </c>
      <c r="C2878" s="1" t="s">
        <v>9</v>
      </c>
      <c r="D2878" s="1">
        <v>2021</v>
      </c>
      <c r="E2878" s="1" t="s">
        <v>138</v>
      </c>
      <c r="F2878" s="1" t="s">
        <v>16</v>
      </c>
      <c r="G2878" s="1" t="s">
        <v>814</v>
      </c>
    </row>
    <row r="2879" spans="1:7" hidden="1" x14ac:dyDescent="0.25">
      <c r="A2879" s="1" t="s">
        <v>675</v>
      </c>
      <c r="B2879" s="1" t="s">
        <v>577</v>
      </c>
      <c r="C2879" s="1" t="s">
        <v>9</v>
      </c>
      <c r="D2879" s="1">
        <v>2021</v>
      </c>
      <c r="E2879" s="1" t="s">
        <v>138</v>
      </c>
      <c r="F2879" s="1" t="s">
        <v>16</v>
      </c>
      <c r="G2879" s="1" t="s">
        <v>814</v>
      </c>
    </row>
    <row r="2880" spans="1:7" hidden="1" x14ac:dyDescent="0.25">
      <c r="A2880" s="1" t="s">
        <v>676</v>
      </c>
      <c r="B2880" s="1" t="s">
        <v>579</v>
      </c>
      <c r="C2880" s="1" t="s">
        <v>9</v>
      </c>
      <c r="D2880" s="1">
        <v>2021</v>
      </c>
      <c r="E2880" s="1" t="s">
        <v>138</v>
      </c>
      <c r="F2880" s="1" t="s">
        <v>16</v>
      </c>
      <c r="G2880" s="1" t="s">
        <v>814</v>
      </c>
    </row>
    <row r="2881" spans="1:7" hidden="1" x14ac:dyDescent="0.25">
      <c r="A2881" s="1" t="s">
        <v>677</v>
      </c>
      <c r="B2881" s="1" t="s">
        <v>395</v>
      </c>
      <c r="C2881" s="1" t="s">
        <v>9</v>
      </c>
      <c r="D2881" s="1">
        <v>2021</v>
      </c>
      <c r="E2881" s="1" t="s">
        <v>138</v>
      </c>
      <c r="F2881" s="1" t="s">
        <v>16</v>
      </c>
      <c r="G2881" s="1" t="s">
        <v>814</v>
      </c>
    </row>
    <row r="2882" spans="1:7" hidden="1" x14ac:dyDescent="0.25">
      <c r="A2882" s="1" t="s">
        <v>678</v>
      </c>
      <c r="B2882" s="1" t="s">
        <v>324</v>
      </c>
      <c r="C2882" s="1" t="s">
        <v>9</v>
      </c>
      <c r="D2882" s="1">
        <v>2021</v>
      </c>
      <c r="E2882" s="1" t="s">
        <v>138</v>
      </c>
      <c r="F2882" s="1" t="s">
        <v>16</v>
      </c>
      <c r="G2882" s="1" t="s">
        <v>814</v>
      </c>
    </row>
    <row r="2883" spans="1:7" hidden="1" x14ac:dyDescent="0.25">
      <c r="A2883" s="1" t="s">
        <v>177</v>
      </c>
      <c r="B2883" s="1" t="s">
        <v>168</v>
      </c>
      <c r="C2883" s="1" t="s">
        <v>9</v>
      </c>
      <c r="D2883" s="1">
        <v>2021</v>
      </c>
      <c r="E2883" s="1" t="s">
        <v>138</v>
      </c>
      <c r="F2883" s="1" t="s">
        <v>16</v>
      </c>
      <c r="G2883" s="1" t="s">
        <v>814</v>
      </c>
    </row>
    <row r="2884" spans="1:7" hidden="1" x14ac:dyDescent="0.25">
      <c r="A2884" s="1" t="s">
        <v>181</v>
      </c>
      <c r="B2884" s="1" t="s">
        <v>175</v>
      </c>
      <c r="C2884" s="1" t="s">
        <v>9</v>
      </c>
      <c r="D2884" s="1">
        <v>2021</v>
      </c>
      <c r="E2884" s="1" t="s">
        <v>138</v>
      </c>
      <c r="F2884" s="1" t="s">
        <v>16</v>
      </c>
      <c r="G2884" s="1" t="s">
        <v>814</v>
      </c>
    </row>
    <row r="2885" spans="1:7" hidden="1" x14ac:dyDescent="0.25">
      <c r="A2885" s="1" t="s">
        <v>179</v>
      </c>
      <c r="B2885" s="1" t="s">
        <v>172</v>
      </c>
      <c r="C2885" s="1" t="s">
        <v>9</v>
      </c>
      <c r="D2885" s="1">
        <v>2021</v>
      </c>
      <c r="E2885" s="1" t="s">
        <v>138</v>
      </c>
      <c r="F2885" s="1" t="s">
        <v>16</v>
      </c>
      <c r="G2885" s="1" t="s">
        <v>814</v>
      </c>
    </row>
    <row r="2886" spans="1:7" hidden="1" x14ac:dyDescent="0.25">
      <c r="A2886" s="1" t="s">
        <v>7</v>
      </c>
      <c r="B2886" s="1" t="s">
        <v>329</v>
      </c>
      <c r="C2886" s="1" t="s">
        <v>9</v>
      </c>
      <c r="D2886" s="1">
        <v>2021</v>
      </c>
      <c r="E2886" s="1" t="s">
        <v>138</v>
      </c>
      <c r="F2886" s="1" t="s">
        <v>16</v>
      </c>
      <c r="G2886" s="1" t="s">
        <v>814</v>
      </c>
    </row>
    <row r="2887" spans="1:7" hidden="1" x14ac:dyDescent="0.25">
      <c r="A2887" s="1" t="s">
        <v>669</v>
      </c>
      <c r="B2887" s="1" t="s">
        <v>331</v>
      </c>
      <c r="C2887" s="1" t="s">
        <v>9</v>
      </c>
      <c r="D2887" s="1">
        <v>2021</v>
      </c>
      <c r="E2887" s="1" t="s">
        <v>138</v>
      </c>
      <c r="F2887" s="1" t="s">
        <v>16</v>
      </c>
      <c r="G2887" s="1" t="s">
        <v>814</v>
      </c>
    </row>
    <row r="2888" spans="1:7" hidden="1" x14ac:dyDescent="0.25">
      <c r="A2888" s="1" t="s">
        <v>670</v>
      </c>
      <c r="B2888" s="1" t="s">
        <v>671</v>
      </c>
      <c r="C2888" s="1" t="s">
        <v>9</v>
      </c>
      <c r="D2888" s="1">
        <v>2021</v>
      </c>
      <c r="E2888" s="1" t="s">
        <v>138</v>
      </c>
      <c r="F2888" s="1" t="s">
        <v>16</v>
      </c>
      <c r="G2888" s="1" t="s">
        <v>814</v>
      </c>
    </row>
    <row r="2889" spans="1:7" hidden="1" x14ac:dyDescent="0.25">
      <c r="A2889" s="1" t="s">
        <v>672</v>
      </c>
      <c r="B2889" s="1" t="s">
        <v>577</v>
      </c>
      <c r="C2889" s="1" t="s">
        <v>9</v>
      </c>
      <c r="D2889" s="1">
        <v>2021</v>
      </c>
      <c r="E2889" s="1" t="s">
        <v>138</v>
      </c>
      <c r="F2889" s="1" t="s">
        <v>16</v>
      </c>
      <c r="G2889" s="1" t="s">
        <v>814</v>
      </c>
    </row>
    <row r="2890" spans="1:7" hidden="1" x14ac:dyDescent="0.25">
      <c r="A2890" s="1" t="s">
        <v>679</v>
      </c>
      <c r="B2890" s="1" t="s">
        <v>579</v>
      </c>
      <c r="C2890" s="1" t="s">
        <v>9</v>
      </c>
      <c r="D2890" s="1">
        <v>2021</v>
      </c>
      <c r="E2890" s="1" t="s">
        <v>138</v>
      </c>
      <c r="F2890" s="1" t="s">
        <v>16</v>
      </c>
      <c r="G2890" s="1" t="s">
        <v>814</v>
      </c>
    </row>
    <row r="2891" spans="1:7" hidden="1" x14ac:dyDescent="0.25">
      <c r="A2891" s="1" t="s">
        <v>680</v>
      </c>
      <c r="B2891" s="1" t="s">
        <v>395</v>
      </c>
      <c r="C2891" s="1" t="s">
        <v>9</v>
      </c>
      <c r="D2891" s="1">
        <v>2021</v>
      </c>
      <c r="E2891" s="1" t="s">
        <v>138</v>
      </c>
      <c r="F2891" s="1" t="s">
        <v>16</v>
      </c>
      <c r="G2891" s="1" t="s">
        <v>814</v>
      </c>
    </row>
    <row r="2892" spans="1:7" hidden="1" x14ac:dyDescent="0.25">
      <c r="A2892" s="1" t="s">
        <v>681</v>
      </c>
      <c r="B2892" s="1" t="s">
        <v>324</v>
      </c>
      <c r="C2892" s="1" t="s">
        <v>9</v>
      </c>
      <c r="D2892" s="1">
        <v>2021</v>
      </c>
      <c r="E2892" s="1" t="s">
        <v>138</v>
      </c>
      <c r="F2892" s="1" t="s">
        <v>16</v>
      </c>
      <c r="G2892" s="1" t="s">
        <v>814</v>
      </c>
    </row>
    <row r="2893" spans="1:7" hidden="1" x14ac:dyDescent="0.25">
      <c r="A2893" s="1" t="s">
        <v>682</v>
      </c>
      <c r="B2893" s="1" t="s">
        <v>168</v>
      </c>
      <c r="C2893" s="1" t="s">
        <v>9</v>
      </c>
      <c r="D2893" s="1">
        <v>2021</v>
      </c>
      <c r="E2893" s="1" t="s">
        <v>138</v>
      </c>
      <c r="F2893" s="1" t="s">
        <v>16</v>
      </c>
      <c r="G2893" s="1" t="s">
        <v>814</v>
      </c>
    </row>
    <row r="2894" spans="1:7" hidden="1" x14ac:dyDescent="0.25">
      <c r="A2894" s="1" t="s">
        <v>683</v>
      </c>
      <c r="B2894" s="1" t="s">
        <v>175</v>
      </c>
      <c r="C2894" s="1" t="s">
        <v>9</v>
      </c>
      <c r="D2894" s="1">
        <v>2021</v>
      </c>
      <c r="E2894" s="1" t="s">
        <v>138</v>
      </c>
      <c r="F2894" s="1" t="s">
        <v>16</v>
      </c>
      <c r="G2894" s="1" t="s">
        <v>814</v>
      </c>
    </row>
    <row r="2895" spans="1:7" hidden="1" x14ac:dyDescent="0.25">
      <c r="A2895" s="1" t="s">
        <v>684</v>
      </c>
      <c r="B2895" s="1" t="s">
        <v>172</v>
      </c>
      <c r="C2895" s="1" t="s">
        <v>9</v>
      </c>
      <c r="D2895" s="1">
        <v>2021</v>
      </c>
      <c r="E2895" s="1" t="s">
        <v>138</v>
      </c>
      <c r="F2895" s="1" t="s">
        <v>16</v>
      </c>
      <c r="G2895" s="1" t="s">
        <v>814</v>
      </c>
    </row>
    <row r="2896" spans="1:7" hidden="1" x14ac:dyDescent="0.25">
      <c r="A2896" s="1" t="s">
        <v>685</v>
      </c>
      <c r="B2896" s="1" t="s">
        <v>329</v>
      </c>
      <c r="C2896" s="1" t="s">
        <v>9</v>
      </c>
      <c r="D2896" s="1">
        <v>2021</v>
      </c>
      <c r="E2896" s="1" t="s">
        <v>138</v>
      </c>
      <c r="F2896" s="1" t="s">
        <v>16</v>
      </c>
      <c r="G2896" s="1" t="s">
        <v>814</v>
      </c>
    </row>
    <row r="2897" spans="1:7" hidden="1" x14ac:dyDescent="0.25">
      <c r="A2897" s="1" t="s">
        <v>686</v>
      </c>
      <c r="B2897" s="1" t="s">
        <v>331</v>
      </c>
      <c r="C2897" s="1" t="s">
        <v>9</v>
      </c>
      <c r="D2897" s="1">
        <v>2021</v>
      </c>
      <c r="E2897" s="1" t="s">
        <v>138</v>
      </c>
      <c r="F2897" s="1" t="s">
        <v>16</v>
      </c>
      <c r="G2897" s="1" t="s">
        <v>814</v>
      </c>
    </row>
    <row r="2898" spans="1:7" hidden="1" x14ac:dyDescent="0.25">
      <c r="A2898" s="1" t="s">
        <v>573</v>
      </c>
      <c r="B2898" s="1" t="s">
        <v>574</v>
      </c>
      <c r="C2898" s="1" t="s">
        <v>9</v>
      </c>
      <c r="D2898" s="1">
        <v>2021</v>
      </c>
      <c r="E2898" s="1" t="s">
        <v>138</v>
      </c>
      <c r="F2898" s="1" t="s">
        <v>16</v>
      </c>
      <c r="G2898" s="1" t="s">
        <v>814</v>
      </c>
    </row>
    <row r="2899" spans="1:7" hidden="1" x14ac:dyDescent="0.25">
      <c r="A2899" s="1" t="s">
        <v>576</v>
      </c>
      <c r="B2899" s="1" t="s">
        <v>577</v>
      </c>
      <c r="C2899" s="1" t="s">
        <v>9</v>
      </c>
      <c r="D2899" s="1">
        <v>2021</v>
      </c>
      <c r="E2899" s="1" t="s">
        <v>138</v>
      </c>
      <c r="F2899" s="1" t="s">
        <v>16</v>
      </c>
      <c r="G2899" s="1" t="s">
        <v>814</v>
      </c>
    </row>
    <row r="2900" spans="1:7" hidden="1" x14ac:dyDescent="0.25">
      <c r="A2900" s="1" t="s">
        <v>578</v>
      </c>
      <c r="B2900" s="1" t="s">
        <v>579</v>
      </c>
      <c r="C2900" s="1" t="s">
        <v>9</v>
      </c>
      <c r="D2900" s="1">
        <v>2021</v>
      </c>
      <c r="E2900" s="1" t="s">
        <v>138</v>
      </c>
      <c r="F2900" s="1" t="s">
        <v>16</v>
      </c>
      <c r="G2900" s="1" t="s">
        <v>814</v>
      </c>
    </row>
    <row r="2901" spans="1:7" hidden="1" x14ac:dyDescent="0.25">
      <c r="A2901" s="1" t="s">
        <v>580</v>
      </c>
      <c r="B2901" s="1" t="s">
        <v>395</v>
      </c>
      <c r="C2901" s="1" t="s">
        <v>9</v>
      </c>
      <c r="D2901" s="1">
        <v>2021</v>
      </c>
      <c r="E2901" s="1" t="s">
        <v>138</v>
      </c>
      <c r="F2901" s="1" t="s">
        <v>16</v>
      </c>
      <c r="G2901" s="1" t="s">
        <v>814</v>
      </c>
    </row>
    <row r="2902" spans="1:7" hidden="1" x14ac:dyDescent="0.25">
      <c r="A2902" s="1" t="s">
        <v>581</v>
      </c>
      <c r="B2902" s="1" t="s">
        <v>324</v>
      </c>
      <c r="C2902" s="1" t="s">
        <v>9</v>
      </c>
      <c r="D2902" s="1">
        <v>2021</v>
      </c>
      <c r="E2902" s="1" t="s">
        <v>138</v>
      </c>
      <c r="F2902" s="1" t="s">
        <v>16</v>
      </c>
      <c r="G2902" s="1" t="s">
        <v>814</v>
      </c>
    </row>
    <row r="2903" spans="1:7" hidden="1" x14ac:dyDescent="0.25">
      <c r="A2903" s="1" t="s">
        <v>582</v>
      </c>
      <c r="B2903" s="1" t="s">
        <v>168</v>
      </c>
      <c r="C2903" s="1" t="s">
        <v>9</v>
      </c>
      <c r="D2903" s="1">
        <v>2021</v>
      </c>
      <c r="E2903" s="1" t="s">
        <v>138</v>
      </c>
      <c r="F2903" s="1" t="s">
        <v>16</v>
      </c>
      <c r="G2903" s="1" t="s">
        <v>814</v>
      </c>
    </row>
    <row r="2904" spans="1:7" hidden="1" x14ac:dyDescent="0.25">
      <c r="A2904" s="1" t="s">
        <v>583</v>
      </c>
      <c r="B2904" s="1" t="s">
        <v>175</v>
      </c>
      <c r="C2904" s="1" t="s">
        <v>9</v>
      </c>
      <c r="D2904" s="1">
        <v>2021</v>
      </c>
      <c r="E2904" s="1" t="s">
        <v>138</v>
      </c>
      <c r="F2904" s="1" t="s">
        <v>16</v>
      </c>
      <c r="G2904" s="1" t="s">
        <v>814</v>
      </c>
    </row>
    <row r="2905" spans="1:7" hidden="1" x14ac:dyDescent="0.25">
      <c r="A2905" s="1" t="s">
        <v>584</v>
      </c>
      <c r="B2905" s="1" t="s">
        <v>172</v>
      </c>
      <c r="C2905" s="1" t="s">
        <v>9</v>
      </c>
      <c r="D2905" s="1">
        <v>2021</v>
      </c>
      <c r="E2905" s="1" t="s">
        <v>138</v>
      </c>
      <c r="F2905" s="1" t="s">
        <v>16</v>
      </c>
      <c r="G2905" s="1" t="s">
        <v>814</v>
      </c>
    </row>
    <row r="2906" spans="1:7" hidden="1" x14ac:dyDescent="0.25">
      <c r="A2906" s="1" t="s">
        <v>585</v>
      </c>
      <c r="B2906" s="1" t="s">
        <v>329</v>
      </c>
      <c r="C2906" s="1" t="s">
        <v>9</v>
      </c>
      <c r="D2906" s="1">
        <v>2021</v>
      </c>
      <c r="E2906" s="1" t="s">
        <v>138</v>
      </c>
      <c r="F2906" s="1" t="s">
        <v>16</v>
      </c>
      <c r="G2906" s="1" t="s">
        <v>814</v>
      </c>
    </row>
    <row r="2907" spans="1:7" hidden="1" x14ac:dyDescent="0.25">
      <c r="A2907" s="1" t="s">
        <v>586</v>
      </c>
      <c r="B2907" s="1" t="s">
        <v>331</v>
      </c>
      <c r="C2907" s="1" t="s">
        <v>9</v>
      </c>
      <c r="D2907" s="1">
        <v>2021</v>
      </c>
      <c r="E2907" s="1" t="s">
        <v>138</v>
      </c>
      <c r="F2907" s="1" t="s">
        <v>16</v>
      </c>
      <c r="G2907" s="1" t="s">
        <v>814</v>
      </c>
    </row>
    <row r="2908" spans="1:7" hidden="1" x14ac:dyDescent="0.25">
      <c r="A2908" s="1" t="s">
        <v>321</v>
      </c>
      <c r="B2908" s="1" t="s">
        <v>322</v>
      </c>
      <c r="C2908" s="1" t="s">
        <v>9</v>
      </c>
      <c r="D2908" s="1">
        <v>2021</v>
      </c>
      <c r="E2908" s="1" t="s">
        <v>138</v>
      </c>
      <c r="F2908" s="1" t="s">
        <v>16</v>
      </c>
      <c r="G2908" s="1" t="s">
        <v>814</v>
      </c>
    </row>
    <row r="2909" spans="1:7" hidden="1" x14ac:dyDescent="0.25">
      <c r="A2909" s="1" t="s">
        <v>323</v>
      </c>
      <c r="B2909" s="1" t="s">
        <v>324</v>
      </c>
      <c r="C2909" s="1" t="s">
        <v>9</v>
      </c>
      <c r="D2909" s="1">
        <v>2021</v>
      </c>
      <c r="E2909" s="1" t="s">
        <v>138</v>
      </c>
      <c r="F2909" s="1" t="s">
        <v>16</v>
      </c>
      <c r="G2909" s="1" t="s">
        <v>814</v>
      </c>
    </row>
    <row r="2910" spans="1:7" hidden="1" x14ac:dyDescent="0.25">
      <c r="A2910" s="1" t="s">
        <v>325</v>
      </c>
      <c r="B2910" s="1" t="s">
        <v>168</v>
      </c>
      <c r="C2910" s="1" t="s">
        <v>9</v>
      </c>
      <c r="D2910" s="1">
        <v>2021</v>
      </c>
      <c r="E2910" s="1" t="s">
        <v>138</v>
      </c>
      <c r="F2910" s="1" t="s">
        <v>16</v>
      </c>
      <c r="G2910" s="1" t="s">
        <v>814</v>
      </c>
    </row>
    <row r="2911" spans="1:7" hidden="1" x14ac:dyDescent="0.25">
      <c r="A2911" s="1" t="s">
        <v>326</v>
      </c>
      <c r="B2911" s="1" t="s">
        <v>175</v>
      </c>
      <c r="C2911" s="1" t="s">
        <v>9</v>
      </c>
      <c r="D2911" s="1">
        <v>2021</v>
      </c>
      <c r="E2911" s="1" t="s">
        <v>138</v>
      </c>
      <c r="F2911" s="1" t="s">
        <v>16</v>
      </c>
      <c r="G2911" s="1" t="s">
        <v>814</v>
      </c>
    </row>
    <row r="2912" spans="1:7" hidden="1" x14ac:dyDescent="0.25">
      <c r="A2912" s="1" t="s">
        <v>327</v>
      </c>
      <c r="B2912" s="1" t="s">
        <v>172</v>
      </c>
      <c r="C2912" s="1" t="s">
        <v>9</v>
      </c>
      <c r="D2912" s="1">
        <v>2021</v>
      </c>
      <c r="E2912" s="1" t="s">
        <v>138</v>
      </c>
      <c r="F2912" s="1" t="s">
        <v>16</v>
      </c>
      <c r="G2912" s="1" t="s">
        <v>814</v>
      </c>
    </row>
    <row r="2913" spans="1:7" hidden="1" x14ac:dyDescent="0.25">
      <c r="A2913" s="1" t="s">
        <v>328</v>
      </c>
      <c r="B2913" s="1" t="s">
        <v>329</v>
      </c>
      <c r="C2913" s="1" t="s">
        <v>9</v>
      </c>
      <c r="D2913" s="1">
        <v>2021</v>
      </c>
      <c r="E2913" s="1" t="s">
        <v>138</v>
      </c>
      <c r="F2913" s="1" t="s">
        <v>16</v>
      </c>
      <c r="G2913" s="1" t="s">
        <v>814</v>
      </c>
    </row>
    <row r="2914" spans="1:7" hidden="1" x14ac:dyDescent="0.25">
      <c r="A2914" s="1" t="s">
        <v>330</v>
      </c>
      <c r="B2914" s="1" t="s">
        <v>331</v>
      </c>
      <c r="C2914" s="1" t="s">
        <v>9</v>
      </c>
      <c r="D2914" s="1">
        <v>2021</v>
      </c>
      <c r="E2914" s="1" t="s">
        <v>138</v>
      </c>
      <c r="F2914" s="1" t="s">
        <v>16</v>
      </c>
      <c r="G2914" s="1" t="s">
        <v>814</v>
      </c>
    </row>
    <row r="2915" spans="1:7" hidden="1" x14ac:dyDescent="0.25">
      <c r="A2915" s="1" t="s">
        <v>332</v>
      </c>
      <c r="B2915" s="1" t="s">
        <v>333</v>
      </c>
      <c r="C2915" s="1" t="s">
        <v>9</v>
      </c>
      <c r="D2915" s="1">
        <v>2021</v>
      </c>
      <c r="E2915" s="1" t="s">
        <v>138</v>
      </c>
      <c r="F2915" s="1" t="s">
        <v>16</v>
      </c>
      <c r="G2915" s="1" t="s">
        <v>814</v>
      </c>
    </row>
    <row r="2916" spans="1:7" hidden="1" x14ac:dyDescent="0.25">
      <c r="A2916" s="1" t="s">
        <v>334</v>
      </c>
      <c r="B2916" s="1" t="s">
        <v>335</v>
      </c>
      <c r="C2916" s="1" t="s">
        <v>9</v>
      </c>
      <c r="D2916" s="1">
        <v>2021</v>
      </c>
      <c r="E2916" s="1" t="s">
        <v>138</v>
      </c>
      <c r="F2916" s="1" t="s">
        <v>16</v>
      </c>
      <c r="G2916" s="1" t="s">
        <v>814</v>
      </c>
    </row>
    <row r="2917" spans="1:7" hidden="1" x14ac:dyDescent="0.25">
      <c r="A2917" s="1" t="s">
        <v>336</v>
      </c>
      <c r="B2917" s="1" t="s">
        <v>337</v>
      </c>
      <c r="C2917" s="1" t="s">
        <v>9</v>
      </c>
      <c r="D2917" s="1">
        <v>2021</v>
      </c>
      <c r="E2917" s="1" t="s">
        <v>138</v>
      </c>
      <c r="F2917" s="1" t="s">
        <v>16</v>
      </c>
      <c r="G2917" s="1" t="s">
        <v>814</v>
      </c>
    </row>
    <row r="2918" spans="1:7" hidden="1" x14ac:dyDescent="0.25">
      <c r="A2918" s="1" t="s">
        <v>338</v>
      </c>
      <c r="B2918" s="1" t="s">
        <v>339</v>
      </c>
      <c r="C2918" s="1" t="s">
        <v>9</v>
      </c>
      <c r="D2918" s="1">
        <v>2021</v>
      </c>
      <c r="E2918" s="1" t="s">
        <v>138</v>
      </c>
      <c r="F2918" s="1" t="s">
        <v>16</v>
      </c>
      <c r="G2918" s="1" t="s">
        <v>814</v>
      </c>
    </row>
    <row r="2919" spans="1:7" hidden="1" x14ac:dyDescent="0.25">
      <c r="A2919" s="1" t="s">
        <v>340</v>
      </c>
      <c r="B2919" s="1" t="s">
        <v>307</v>
      </c>
      <c r="C2919" s="1" t="s">
        <v>9</v>
      </c>
      <c r="D2919" s="1">
        <v>2021</v>
      </c>
      <c r="E2919" s="1" t="s">
        <v>138</v>
      </c>
      <c r="F2919" s="1" t="s">
        <v>16</v>
      </c>
      <c r="G2919" s="1" t="s">
        <v>814</v>
      </c>
    </row>
    <row r="2920" spans="1:7" hidden="1" x14ac:dyDescent="0.25">
      <c r="A2920" s="1" t="s">
        <v>493</v>
      </c>
      <c r="B2920" s="1" t="s">
        <v>494</v>
      </c>
      <c r="C2920" s="1" t="s">
        <v>9</v>
      </c>
      <c r="D2920" s="1">
        <v>2021</v>
      </c>
      <c r="E2920" s="1" t="s">
        <v>138</v>
      </c>
      <c r="F2920" s="1" t="s">
        <v>16</v>
      </c>
      <c r="G2920" s="1" t="s">
        <v>814</v>
      </c>
    </row>
    <row r="2921" spans="1:7" hidden="1" x14ac:dyDescent="0.25">
      <c r="A2921" s="1" t="s">
        <v>495</v>
      </c>
      <c r="B2921" s="1" t="s">
        <v>337</v>
      </c>
      <c r="C2921" s="1" t="s">
        <v>9</v>
      </c>
      <c r="D2921" s="1">
        <v>2021</v>
      </c>
      <c r="E2921" s="1" t="s">
        <v>138</v>
      </c>
      <c r="F2921" s="1" t="s">
        <v>16</v>
      </c>
      <c r="G2921" s="1" t="s">
        <v>814</v>
      </c>
    </row>
    <row r="2922" spans="1:7" hidden="1" x14ac:dyDescent="0.25">
      <c r="A2922" s="1" t="s">
        <v>496</v>
      </c>
      <c r="B2922" s="1" t="s">
        <v>497</v>
      </c>
      <c r="C2922" s="1" t="s">
        <v>9</v>
      </c>
      <c r="D2922" s="1">
        <v>2021</v>
      </c>
      <c r="E2922" s="1" t="s">
        <v>138</v>
      </c>
      <c r="F2922" s="1" t="s">
        <v>16</v>
      </c>
      <c r="G2922" s="1" t="s">
        <v>814</v>
      </c>
    </row>
    <row r="2923" spans="1:7" hidden="1" x14ac:dyDescent="0.25">
      <c r="A2923" s="1" t="s">
        <v>498</v>
      </c>
      <c r="B2923" s="1" t="s">
        <v>307</v>
      </c>
      <c r="C2923" s="1" t="s">
        <v>9</v>
      </c>
      <c r="D2923" s="1">
        <v>2021</v>
      </c>
      <c r="E2923" s="1" t="s">
        <v>138</v>
      </c>
      <c r="F2923" s="1" t="s">
        <v>16</v>
      </c>
      <c r="G2923" s="1" t="s">
        <v>814</v>
      </c>
    </row>
    <row r="2924" spans="1:7" hidden="1" x14ac:dyDescent="0.25">
      <c r="A2924" s="1" t="s">
        <v>712</v>
      </c>
      <c r="B2924" s="1" t="s">
        <v>713</v>
      </c>
      <c r="C2924" s="1" t="s">
        <v>9</v>
      </c>
      <c r="D2924" s="1">
        <v>2021</v>
      </c>
      <c r="E2924" s="1" t="s">
        <v>158</v>
      </c>
      <c r="F2924" s="1" t="s">
        <v>751</v>
      </c>
      <c r="G2924" s="1" t="s">
        <v>815</v>
      </c>
    </row>
    <row r="2925" spans="1:7" hidden="1" x14ac:dyDescent="0.25">
      <c r="A2925" s="1" t="s">
        <v>769</v>
      </c>
      <c r="B2925" s="1" t="s">
        <v>770</v>
      </c>
      <c r="C2925" s="1" t="s">
        <v>9</v>
      </c>
      <c r="D2925" s="1">
        <v>2021</v>
      </c>
      <c r="E2925" s="1" t="s">
        <v>158</v>
      </c>
      <c r="F2925" s="1" t="s">
        <v>751</v>
      </c>
      <c r="G2925" s="1" t="s">
        <v>815</v>
      </c>
    </row>
    <row r="2926" spans="1:7" hidden="1" x14ac:dyDescent="0.25">
      <c r="A2926" s="1" t="s">
        <v>771</v>
      </c>
      <c r="B2926" s="1" t="s">
        <v>772</v>
      </c>
      <c r="C2926" s="1" t="s">
        <v>9</v>
      </c>
      <c r="D2926" s="1">
        <v>2021</v>
      </c>
      <c r="E2926" s="1" t="s">
        <v>158</v>
      </c>
      <c r="F2926" s="1" t="s">
        <v>751</v>
      </c>
      <c r="G2926" s="1" t="s">
        <v>815</v>
      </c>
    </row>
    <row r="2927" spans="1:7" hidden="1" x14ac:dyDescent="0.25">
      <c r="A2927" s="1" t="s">
        <v>722</v>
      </c>
      <c r="B2927" s="1" t="s">
        <v>723</v>
      </c>
      <c r="C2927" s="1" t="s">
        <v>9</v>
      </c>
      <c r="D2927" s="1">
        <v>2021</v>
      </c>
      <c r="E2927" s="1" t="s">
        <v>158</v>
      </c>
      <c r="F2927" s="1" t="s">
        <v>751</v>
      </c>
      <c r="G2927" s="1" t="s">
        <v>815</v>
      </c>
    </row>
    <row r="2928" spans="1:7" hidden="1" x14ac:dyDescent="0.25">
      <c r="A2928" s="1" t="s">
        <v>476</v>
      </c>
      <c r="B2928" s="1" t="s">
        <v>724</v>
      </c>
      <c r="C2928" s="1" t="s">
        <v>9</v>
      </c>
      <c r="D2928" s="1">
        <v>2021</v>
      </c>
      <c r="E2928" s="1" t="s">
        <v>158</v>
      </c>
      <c r="F2928" s="1" t="s">
        <v>751</v>
      </c>
      <c r="G2928" s="1" t="s">
        <v>815</v>
      </c>
    </row>
    <row r="2929" spans="1:7" hidden="1" x14ac:dyDescent="0.25">
      <c r="A2929" s="1" t="s">
        <v>348</v>
      </c>
      <c r="B2929" s="1" t="s">
        <v>349</v>
      </c>
      <c r="C2929" s="1" t="s">
        <v>9</v>
      </c>
      <c r="D2929" s="1">
        <v>2021</v>
      </c>
      <c r="E2929" s="1" t="s">
        <v>158</v>
      </c>
      <c r="F2929" s="1" t="s">
        <v>751</v>
      </c>
      <c r="G2929" s="1" t="s">
        <v>815</v>
      </c>
    </row>
    <row r="2930" spans="1:7" hidden="1" x14ac:dyDescent="0.25">
      <c r="A2930" s="1" t="s">
        <v>725</v>
      </c>
      <c r="B2930" s="1" t="s">
        <v>726</v>
      </c>
      <c r="C2930" s="1" t="s">
        <v>9</v>
      </c>
      <c r="D2930" s="1">
        <v>2021</v>
      </c>
      <c r="E2930" s="1" t="s">
        <v>158</v>
      </c>
      <c r="F2930" s="1" t="s">
        <v>751</v>
      </c>
      <c r="G2930" s="1" t="s">
        <v>815</v>
      </c>
    </row>
    <row r="2931" spans="1:7" hidden="1" x14ac:dyDescent="0.25">
      <c r="A2931" s="1" t="s">
        <v>727</v>
      </c>
      <c r="B2931" s="1" t="s">
        <v>728</v>
      </c>
      <c r="C2931" s="1" t="s">
        <v>9</v>
      </c>
      <c r="D2931" s="1">
        <v>2021</v>
      </c>
      <c r="E2931" s="1" t="s">
        <v>158</v>
      </c>
      <c r="F2931" s="1" t="s">
        <v>751</v>
      </c>
      <c r="G2931" s="1" t="s">
        <v>815</v>
      </c>
    </row>
    <row r="2932" spans="1:7" hidden="1" x14ac:dyDescent="0.25">
      <c r="A2932" s="1" t="s">
        <v>729</v>
      </c>
      <c r="B2932" s="1" t="s">
        <v>730</v>
      </c>
      <c r="C2932" s="1" t="s">
        <v>9</v>
      </c>
      <c r="D2932" s="1">
        <v>2021</v>
      </c>
      <c r="E2932" s="1" t="s">
        <v>158</v>
      </c>
      <c r="F2932" s="1" t="s">
        <v>751</v>
      </c>
      <c r="G2932" s="1" t="s">
        <v>815</v>
      </c>
    </row>
    <row r="2933" spans="1:7" hidden="1" x14ac:dyDescent="0.25">
      <c r="A2933" s="1" t="s">
        <v>731</v>
      </c>
      <c r="B2933" s="1" t="s">
        <v>378</v>
      </c>
      <c r="C2933" s="1" t="s">
        <v>9</v>
      </c>
      <c r="D2933" s="1">
        <v>2021</v>
      </c>
      <c r="E2933" s="1" t="s">
        <v>158</v>
      </c>
      <c r="F2933" s="1" t="s">
        <v>751</v>
      </c>
      <c r="G2933" s="1" t="s">
        <v>815</v>
      </c>
    </row>
    <row r="2934" spans="1:7" hidden="1" x14ac:dyDescent="0.25">
      <c r="A2934" s="1" t="s">
        <v>732</v>
      </c>
      <c r="B2934" s="1" t="s">
        <v>733</v>
      </c>
      <c r="C2934" s="1" t="s">
        <v>9</v>
      </c>
      <c r="D2934" s="1">
        <v>2021</v>
      </c>
      <c r="E2934" s="1" t="s">
        <v>158</v>
      </c>
      <c r="F2934" s="1" t="s">
        <v>751</v>
      </c>
      <c r="G2934" s="1" t="s">
        <v>815</v>
      </c>
    </row>
    <row r="2935" spans="1:7" hidden="1" x14ac:dyDescent="0.25">
      <c r="A2935" s="1" t="s">
        <v>346</v>
      </c>
      <c r="B2935" s="1" t="s">
        <v>347</v>
      </c>
      <c r="C2935" s="1" t="s">
        <v>9</v>
      </c>
      <c r="D2935" s="1">
        <v>2021</v>
      </c>
      <c r="E2935" s="1" t="s">
        <v>158</v>
      </c>
      <c r="F2935" s="1" t="s">
        <v>751</v>
      </c>
      <c r="G2935" s="1" t="s">
        <v>815</v>
      </c>
    </row>
    <row r="2936" spans="1:7" hidden="1" x14ac:dyDescent="0.25">
      <c r="A2936" s="1" t="s">
        <v>711</v>
      </c>
      <c r="B2936" s="1" t="s">
        <v>353</v>
      </c>
      <c r="C2936" s="1" t="s">
        <v>9</v>
      </c>
      <c r="D2936" s="1">
        <v>2021</v>
      </c>
      <c r="E2936" s="1" t="s">
        <v>158</v>
      </c>
      <c r="F2936" s="1" t="s">
        <v>751</v>
      </c>
      <c r="G2936" s="1" t="s">
        <v>815</v>
      </c>
    </row>
    <row r="2937" spans="1:7" hidden="1" x14ac:dyDescent="0.25">
      <c r="A2937" s="1" t="s">
        <v>701</v>
      </c>
      <c r="B2937" s="1" t="s">
        <v>702</v>
      </c>
      <c r="C2937" s="1" t="s">
        <v>9</v>
      </c>
      <c r="D2937" s="1">
        <v>2021</v>
      </c>
      <c r="E2937" s="1" t="s">
        <v>158</v>
      </c>
      <c r="F2937" s="1" t="s">
        <v>751</v>
      </c>
      <c r="G2937" s="1" t="s">
        <v>816</v>
      </c>
    </row>
    <row r="2938" spans="1:7" hidden="1" x14ac:dyDescent="0.25">
      <c r="A2938" s="1" t="s">
        <v>703</v>
      </c>
      <c r="B2938" s="1" t="s">
        <v>337</v>
      </c>
      <c r="C2938" s="1" t="s">
        <v>9</v>
      </c>
      <c r="D2938" s="1">
        <v>2021</v>
      </c>
      <c r="E2938" s="1" t="s">
        <v>158</v>
      </c>
      <c r="F2938" s="1" t="s">
        <v>751</v>
      </c>
      <c r="G2938" s="1" t="s">
        <v>816</v>
      </c>
    </row>
    <row r="2939" spans="1:7" hidden="1" x14ac:dyDescent="0.25">
      <c r="A2939" s="1" t="s">
        <v>705</v>
      </c>
      <c r="B2939" s="1" t="s">
        <v>694</v>
      </c>
      <c r="C2939" s="1" t="s">
        <v>9</v>
      </c>
      <c r="D2939" s="1">
        <v>2021</v>
      </c>
      <c r="E2939" s="1" t="s">
        <v>158</v>
      </c>
      <c r="F2939" s="1" t="s">
        <v>751</v>
      </c>
      <c r="G2939" s="1" t="s">
        <v>816</v>
      </c>
    </row>
    <row r="2940" spans="1:7" hidden="1" x14ac:dyDescent="0.25">
      <c r="A2940" s="1" t="s">
        <v>708</v>
      </c>
      <c r="B2940" s="1" t="s">
        <v>307</v>
      </c>
      <c r="C2940" s="1" t="s">
        <v>9</v>
      </c>
      <c r="D2940" s="1">
        <v>2021</v>
      </c>
      <c r="E2940" s="1" t="s">
        <v>158</v>
      </c>
      <c r="F2940" s="1" t="s">
        <v>751</v>
      </c>
      <c r="G2940" s="1" t="s">
        <v>816</v>
      </c>
    </row>
    <row r="2941" spans="1:7" hidden="1" x14ac:dyDescent="0.25">
      <c r="A2941" s="1" t="s">
        <v>332</v>
      </c>
      <c r="B2941" s="1" t="s">
        <v>333</v>
      </c>
      <c r="C2941" s="1" t="s">
        <v>9</v>
      </c>
      <c r="D2941" s="1">
        <v>2021</v>
      </c>
      <c r="E2941" s="1" t="s">
        <v>158</v>
      </c>
      <c r="F2941" s="1" t="s">
        <v>751</v>
      </c>
      <c r="G2941" s="1" t="s">
        <v>816</v>
      </c>
    </row>
    <row r="2942" spans="1:7" hidden="1" x14ac:dyDescent="0.25">
      <c r="A2942" s="1" t="s">
        <v>334</v>
      </c>
      <c r="B2942" s="1" t="s">
        <v>335</v>
      </c>
      <c r="C2942" s="1" t="s">
        <v>9</v>
      </c>
      <c r="D2942" s="1">
        <v>2021</v>
      </c>
      <c r="E2942" s="1" t="s">
        <v>158</v>
      </c>
      <c r="F2942" s="1" t="s">
        <v>751</v>
      </c>
      <c r="G2942" s="1" t="s">
        <v>816</v>
      </c>
    </row>
    <row r="2943" spans="1:7" hidden="1" x14ac:dyDescent="0.25">
      <c r="A2943" s="1" t="s">
        <v>336</v>
      </c>
      <c r="B2943" s="1" t="s">
        <v>337</v>
      </c>
      <c r="C2943" s="1" t="s">
        <v>9</v>
      </c>
      <c r="D2943" s="1">
        <v>2021</v>
      </c>
      <c r="E2943" s="1" t="s">
        <v>158</v>
      </c>
      <c r="F2943" s="1" t="s">
        <v>751</v>
      </c>
      <c r="G2943" s="1" t="s">
        <v>816</v>
      </c>
    </row>
    <row r="2944" spans="1:7" hidden="1" x14ac:dyDescent="0.25">
      <c r="A2944" s="1" t="s">
        <v>338</v>
      </c>
      <c r="B2944" s="1" t="s">
        <v>339</v>
      </c>
      <c r="C2944" s="1" t="s">
        <v>9</v>
      </c>
      <c r="D2944" s="1">
        <v>2021</v>
      </c>
      <c r="E2944" s="1" t="s">
        <v>158</v>
      </c>
      <c r="F2944" s="1" t="s">
        <v>751</v>
      </c>
      <c r="G2944" s="1" t="s">
        <v>816</v>
      </c>
    </row>
    <row r="2945" spans="1:7" hidden="1" x14ac:dyDescent="0.25">
      <c r="A2945" s="1" t="s">
        <v>340</v>
      </c>
      <c r="B2945" s="1" t="s">
        <v>307</v>
      </c>
      <c r="C2945" s="1" t="s">
        <v>9</v>
      </c>
      <c r="D2945" s="1">
        <v>2021</v>
      </c>
      <c r="E2945" s="1" t="s">
        <v>158</v>
      </c>
      <c r="F2945" s="1" t="s">
        <v>751</v>
      </c>
      <c r="G2945" s="1" t="s">
        <v>816</v>
      </c>
    </row>
    <row r="2946" spans="1:7" hidden="1" x14ac:dyDescent="0.25">
      <c r="A2946" s="1" t="s">
        <v>493</v>
      </c>
      <c r="B2946" s="1" t="s">
        <v>494</v>
      </c>
      <c r="C2946" s="1" t="s">
        <v>9</v>
      </c>
      <c r="D2946" s="1">
        <v>2021</v>
      </c>
      <c r="E2946" s="1" t="s">
        <v>158</v>
      </c>
      <c r="F2946" s="1" t="s">
        <v>751</v>
      </c>
      <c r="G2946" s="1" t="s">
        <v>816</v>
      </c>
    </row>
    <row r="2947" spans="1:7" hidden="1" x14ac:dyDescent="0.25">
      <c r="A2947" s="1" t="s">
        <v>495</v>
      </c>
      <c r="B2947" s="1" t="s">
        <v>337</v>
      </c>
      <c r="C2947" s="1" t="s">
        <v>9</v>
      </c>
      <c r="D2947" s="1">
        <v>2021</v>
      </c>
      <c r="E2947" s="1" t="s">
        <v>158</v>
      </c>
      <c r="F2947" s="1" t="s">
        <v>751</v>
      </c>
      <c r="G2947" s="1" t="s">
        <v>816</v>
      </c>
    </row>
    <row r="2948" spans="1:7" hidden="1" x14ac:dyDescent="0.25">
      <c r="A2948" s="1" t="s">
        <v>496</v>
      </c>
      <c r="B2948" s="1" t="s">
        <v>497</v>
      </c>
      <c r="C2948" s="1" t="s">
        <v>9</v>
      </c>
      <c r="D2948" s="1">
        <v>2021</v>
      </c>
      <c r="E2948" s="1" t="s">
        <v>158</v>
      </c>
      <c r="F2948" s="1" t="s">
        <v>751</v>
      </c>
      <c r="G2948" s="1" t="s">
        <v>816</v>
      </c>
    </row>
    <row r="2949" spans="1:7" hidden="1" x14ac:dyDescent="0.25">
      <c r="A2949" s="1" t="s">
        <v>498</v>
      </c>
      <c r="B2949" s="1" t="s">
        <v>307</v>
      </c>
      <c r="C2949" s="1" t="s">
        <v>9</v>
      </c>
      <c r="D2949" s="1">
        <v>2021</v>
      </c>
      <c r="E2949" s="1" t="s">
        <v>158</v>
      </c>
      <c r="F2949" s="1" t="s">
        <v>751</v>
      </c>
      <c r="G2949" s="1" t="s">
        <v>816</v>
      </c>
    </row>
    <row r="2950" spans="1:7" hidden="1" x14ac:dyDescent="0.25">
      <c r="A2950" s="1" t="s">
        <v>473</v>
      </c>
      <c r="B2950" s="1" t="s">
        <v>474</v>
      </c>
      <c r="C2950" s="1" t="s">
        <v>9</v>
      </c>
      <c r="D2950" s="1">
        <v>2021</v>
      </c>
      <c r="E2950" s="1" t="s">
        <v>158</v>
      </c>
      <c r="F2950" s="1" t="s">
        <v>751</v>
      </c>
      <c r="G2950" s="1" t="s">
        <v>817</v>
      </c>
    </row>
    <row r="2951" spans="1:7" hidden="1" x14ac:dyDescent="0.25">
      <c r="A2951" s="1" t="s">
        <v>308</v>
      </c>
      <c r="B2951" s="1" t="s">
        <v>309</v>
      </c>
      <c r="C2951" s="1" t="s">
        <v>9</v>
      </c>
      <c r="D2951" s="1">
        <v>2021</v>
      </c>
      <c r="E2951" s="1" t="s">
        <v>158</v>
      </c>
      <c r="F2951" s="1" t="s">
        <v>751</v>
      </c>
      <c r="G2951" s="1" t="s">
        <v>817</v>
      </c>
    </row>
    <row r="2952" spans="1:7" hidden="1" x14ac:dyDescent="0.25">
      <c r="A2952" s="1" t="s">
        <v>310</v>
      </c>
      <c r="B2952" s="1" t="s">
        <v>311</v>
      </c>
      <c r="C2952" s="1" t="s">
        <v>9</v>
      </c>
      <c r="D2952" s="1">
        <v>2021</v>
      </c>
      <c r="E2952" s="1" t="s">
        <v>158</v>
      </c>
      <c r="F2952" s="1" t="s">
        <v>751</v>
      </c>
      <c r="G2952" s="1" t="s">
        <v>817</v>
      </c>
    </row>
    <row r="2953" spans="1:7" hidden="1" x14ac:dyDescent="0.25">
      <c r="A2953" s="1" t="s">
        <v>312</v>
      </c>
      <c r="B2953" s="1" t="s">
        <v>313</v>
      </c>
      <c r="C2953" s="1" t="s">
        <v>9</v>
      </c>
      <c r="D2953" s="1">
        <v>2021</v>
      </c>
      <c r="E2953" s="1" t="s">
        <v>158</v>
      </c>
      <c r="F2953" s="1" t="s">
        <v>751</v>
      </c>
      <c r="G2953" s="1" t="s">
        <v>817</v>
      </c>
    </row>
    <row r="2954" spans="1:7" hidden="1" x14ac:dyDescent="0.25">
      <c r="A2954" s="1" t="s">
        <v>314</v>
      </c>
      <c r="B2954" s="1" t="s">
        <v>315</v>
      </c>
      <c r="C2954" s="1" t="s">
        <v>9</v>
      </c>
      <c r="D2954" s="1">
        <v>2021</v>
      </c>
      <c r="E2954" s="1" t="s">
        <v>158</v>
      </c>
      <c r="F2954" s="1" t="s">
        <v>751</v>
      </c>
      <c r="G2954" s="1" t="s">
        <v>817</v>
      </c>
    </row>
    <row r="2955" spans="1:7" hidden="1" x14ac:dyDescent="0.25">
      <c r="A2955" s="1" t="s">
        <v>417</v>
      </c>
      <c r="B2955" s="1" t="s">
        <v>418</v>
      </c>
      <c r="C2955" s="1" t="s">
        <v>9</v>
      </c>
      <c r="D2955" s="1">
        <v>2021</v>
      </c>
      <c r="E2955" s="1" t="s">
        <v>158</v>
      </c>
      <c r="F2955" s="1" t="s">
        <v>751</v>
      </c>
      <c r="G2955" s="1" t="s">
        <v>817</v>
      </c>
    </row>
    <row r="2956" spans="1:7" hidden="1" x14ac:dyDescent="0.25">
      <c r="A2956" s="1" t="s">
        <v>419</v>
      </c>
      <c r="B2956" s="1" t="s">
        <v>420</v>
      </c>
      <c r="C2956" s="1" t="s">
        <v>9</v>
      </c>
      <c r="D2956" s="1">
        <v>2021</v>
      </c>
      <c r="E2956" s="1" t="s">
        <v>158</v>
      </c>
      <c r="F2956" s="1" t="s">
        <v>751</v>
      </c>
      <c r="G2956" s="1" t="s">
        <v>817</v>
      </c>
    </row>
    <row r="2957" spans="1:7" hidden="1" x14ac:dyDescent="0.25">
      <c r="A2957" s="1" t="s">
        <v>421</v>
      </c>
      <c r="B2957" s="1" t="s">
        <v>422</v>
      </c>
      <c r="C2957" s="1" t="s">
        <v>9</v>
      </c>
      <c r="D2957" s="1">
        <v>2021</v>
      </c>
      <c r="E2957" s="1" t="s">
        <v>158</v>
      </c>
      <c r="F2957" s="1" t="s">
        <v>751</v>
      </c>
      <c r="G2957" s="1" t="s">
        <v>817</v>
      </c>
    </row>
    <row r="2958" spans="1:7" hidden="1" x14ac:dyDescent="0.25">
      <c r="A2958" s="1" t="s">
        <v>423</v>
      </c>
      <c r="B2958" s="1" t="s">
        <v>424</v>
      </c>
      <c r="C2958" s="1" t="s">
        <v>9</v>
      </c>
      <c r="D2958" s="1">
        <v>2021</v>
      </c>
      <c r="E2958" s="1" t="s">
        <v>158</v>
      </c>
      <c r="F2958" s="1" t="s">
        <v>751</v>
      </c>
      <c r="G2958" s="1" t="s">
        <v>817</v>
      </c>
    </row>
    <row r="2959" spans="1:7" hidden="1" x14ac:dyDescent="0.25">
      <c r="A2959" s="1" t="s">
        <v>425</v>
      </c>
      <c r="B2959" s="1" t="s">
        <v>426</v>
      </c>
      <c r="C2959" s="1" t="s">
        <v>9</v>
      </c>
      <c r="D2959" s="1">
        <v>2021</v>
      </c>
      <c r="E2959" s="1" t="s">
        <v>158</v>
      </c>
      <c r="F2959" s="1" t="s">
        <v>751</v>
      </c>
      <c r="G2959" s="1" t="s">
        <v>817</v>
      </c>
    </row>
    <row r="2960" spans="1:7" hidden="1" x14ac:dyDescent="0.25">
      <c r="A2960" s="1" t="s">
        <v>699</v>
      </c>
      <c r="B2960" s="1" t="s">
        <v>694</v>
      </c>
      <c r="C2960" s="1" t="s">
        <v>9</v>
      </c>
      <c r="D2960" s="1">
        <v>2021</v>
      </c>
      <c r="E2960" s="1" t="s">
        <v>158</v>
      </c>
      <c r="F2960" s="1" t="s">
        <v>751</v>
      </c>
      <c r="G2960" s="1" t="s">
        <v>817</v>
      </c>
    </row>
    <row r="2961" spans="1:7" hidden="1" x14ac:dyDescent="0.25">
      <c r="A2961" s="1" t="s">
        <v>700</v>
      </c>
      <c r="B2961" s="1" t="s">
        <v>307</v>
      </c>
      <c r="C2961" s="1" t="s">
        <v>9</v>
      </c>
      <c r="D2961" s="1">
        <v>2021</v>
      </c>
      <c r="E2961" s="1" t="s">
        <v>158</v>
      </c>
      <c r="F2961" s="1" t="s">
        <v>751</v>
      </c>
      <c r="G2961" s="1" t="s">
        <v>817</v>
      </c>
    </row>
    <row r="2962" spans="1:7" hidden="1" x14ac:dyDescent="0.25">
      <c r="A2962" s="1" t="s">
        <v>22</v>
      </c>
      <c r="B2962" s="1" t="s">
        <v>23</v>
      </c>
      <c r="C2962" s="1" t="s">
        <v>9</v>
      </c>
      <c r="D2962" s="1">
        <v>2021</v>
      </c>
      <c r="E2962" s="1" t="s">
        <v>158</v>
      </c>
      <c r="F2962" s="1" t="s">
        <v>751</v>
      </c>
      <c r="G2962" s="1" t="s">
        <v>817</v>
      </c>
    </row>
    <row r="2963" spans="1:7" hidden="1" x14ac:dyDescent="0.25">
      <c r="A2963" s="1" t="s">
        <v>24</v>
      </c>
      <c r="B2963" s="1" t="s">
        <v>25</v>
      </c>
      <c r="C2963" s="1" t="s">
        <v>9</v>
      </c>
      <c r="D2963" s="1">
        <v>2021</v>
      </c>
      <c r="E2963" s="1" t="s">
        <v>158</v>
      </c>
      <c r="F2963" s="1" t="s">
        <v>751</v>
      </c>
      <c r="G2963" s="1" t="s">
        <v>817</v>
      </c>
    </row>
    <row r="2964" spans="1:7" hidden="1" x14ac:dyDescent="0.25">
      <c r="A2964" s="1" t="s">
        <v>403</v>
      </c>
      <c r="B2964" s="1" t="s">
        <v>404</v>
      </c>
      <c r="C2964" s="1" t="s">
        <v>9</v>
      </c>
      <c r="D2964" s="1">
        <v>2021</v>
      </c>
      <c r="E2964" s="1" t="s">
        <v>158</v>
      </c>
      <c r="F2964" s="1" t="s">
        <v>751</v>
      </c>
      <c r="G2964" s="1" t="s">
        <v>817</v>
      </c>
    </row>
    <row r="2965" spans="1:7" hidden="1" x14ac:dyDescent="0.25">
      <c r="A2965" s="1" t="s">
        <v>405</v>
      </c>
      <c r="B2965" s="1" t="s">
        <v>406</v>
      </c>
      <c r="C2965" s="1" t="s">
        <v>9</v>
      </c>
      <c r="D2965" s="1">
        <v>2021</v>
      </c>
      <c r="E2965" s="1" t="s">
        <v>158</v>
      </c>
      <c r="F2965" s="1" t="s">
        <v>751</v>
      </c>
      <c r="G2965" s="1" t="s">
        <v>817</v>
      </c>
    </row>
    <row r="2966" spans="1:7" hidden="1" x14ac:dyDescent="0.25">
      <c r="A2966" s="1" t="s">
        <v>316</v>
      </c>
      <c r="B2966" s="1" t="s">
        <v>317</v>
      </c>
      <c r="C2966" s="1" t="s">
        <v>9</v>
      </c>
      <c r="D2966" s="1">
        <v>2021</v>
      </c>
      <c r="E2966" s="1" t="s">
        <v>158</v>
      </c>
      <c r="F2966" s="1" t="s">
        <v>751</v>
      </c>
      <c r="G2966" s="1" t="s">
        <v>817</v>
      </c>
    </row>
    <row r="2967" spans="1:7" hidden="1" x14ac:dyDescent="0.25">
      <c r="A2967" s="1" t="s">
        <v>306</v>
      </c>
      <c r="B2967" s="1" t="s">
        <v>307</v>
      </c>
      <c r="C2967" s="1" t="s">
        <v>9</v>
      </c>
      <c r="D2967" s="1">
        <v>2021</v>
      </c>
      <c r="E2967" s="1" t="s">
        <v>158</v>
      </c>
      <c r="F2967" s="1" t="s">
        <v>751</v>
      </c>
      <c r="G2967" s="1" t="s">
        <v>817</v>
      </c>
    </row>
    <row r="2968" spans="1:7" hidden="1" x14ac:dyDescent="0.25">
      <c r="A2968" s="1" t="s">
        <v>471</v>
      </c>
      <c r="B2968" s="1" t="s">
        <v>472</v>
      </c>
      <c r="C2968" s="1" t="s">
        <v>9</v>
      </c>
      <c r="D2968" s="1">
        <v>2021</v>
      </c>
      <c r="E2968" s="1" t="s">
        <v>158</v>
      </c>
      <c r="F2968" s="1" t="s">
        <v>751</v>
      </c>
      <c r="G2968" s="1" t="s">
        <v>817</v>
      </c>
    </row>
    <row r="2969" spans="1:7" hidden="1" x14ac:dyDescent="0.25">
      <c r="A2969" s="1" t="s">
        <v>407</v>
      </c>
      <c r="B2969" s="1" t="s">
        <v>408</v>
      </c>
      <c r="C2969" s="1" t="s">
        <v>9</v>
      </c>
      <c r="D2969" s="1">
        <v>2021</v>
      </c>
      <c r="E2969" s="1" t="s">
        <v>158</v>
      </c>
      <c r="F2969" s="1" t="s">
        <v>751</v>
      </c>
      <c r="G2969" s="1" t="s">
        <v>817</v>
      </c>
    </row>
    <row r="2970" spans="1:7" hidden="1" x14ac:dyDescent="0.25">
      <c r="A2970" s="1" t="s">
        <v>409</v>
      </c>
      <c r="B2970" s="1" t="s">
        <v>410</v>
      </c>
      <c r="C2970" s="1" t="s">
        <v>9</v>
      </c>
      <c r="D2970" s="1">
        <v>2021</v>
      </c>
      <c r="E2970" s="1" t="s">
        <v>158</v>
      </c>
      <c r="F2970" s="1" t="s">
        <v>751</v>
      </c>
      <c r="G2970" s="1" t="s">
        <v>817</v>
      </c>
    </row>
    <row r="2971" spans="1:7" hidden="1" x14ac:dyDescent="0.25">
      <c r="A2971" s="1" t="s">
        <v>411</v>
      </c>
      <c r="B2971" s="1" t="s">
        <v>412</v>
      </c>
      <c r="C2971" s="1" t="s">
        <v>9</v>
      </c>
      <c r="D2971" s="1">
        <v>2021</v>
      </c>
      <c r="E2971" s="1" t="s">
        <v>158</v>
      </c>
      <c r="F2971" s="1" t="s">
        <v>751</v>
      </c>
      <c r="G2971" s="1" t="s">
        <v>817</v>
      </c>
    </row>
    <row r="2972" spans="1:7" hidden="1" x14ac:dyDescent="0.25">
      <c r="A2972" s="1" t="s">
        <v>413</v>
      </c>
      <c r="B2972" s="1" t="s">
        <v>414</v>
      </c>
      <c r="C2972" s="1" t="s">
        <v>9</v>
      </c>
      <c r="D2972" s="1">
        <v>2021</v>
      </c>
      <c r="E2972" s="1" t="s">
        <v>158</v>
      </c>
      <c r="F2972" s="1" t="s">
        <v>751</v>
      </c>
      <c r="G2972" s="1" t="s">
        <v>817</v>
      </c>
    </row>
    <row r="2973" spans="1:7" hidden="1" x14ac:dyDescent="0.25">
      <c r="A2973" s="1" t="s">
        <v>415</v>
      </c>
      <c r="B2973" s="1" t="s">
        <v>416</v>
      </c>
      <c r="C2973" s="1" t="s">
        <v>9</v>
      </c>
      <c r="D2973" s="1">
        <v>2021</v>
      </c>
      <c r="E2973" s="1" t="s">
        <v>158</v>
      </c>
      <c r="F2973" s="1" t="s">
        <v>751</v>
      </c>
      <c r="G2973" s="1" t="s">
        <v>817</v>
      </c>
    </row>
    <row r="2974" spans="1:7" hidden="1" x14ac:dyDescent="0.25">
      <c r="A2974" s="1" t="s">
        <v>693</v>
      </c>
      <c r="B2974" s="1" t="s">
        <v>694</v>
      </c>
      <c r="C2974" s="1" t="s">
        <v>9</v>
      </c>
      <c r="D2974" s="1">
        <v>2021</v>
      </c>
      <c r="E2974" s="1" t="s">
        <v>158</v>
      </c>
      <c r="F2974" s="1" t="s">
        <v>751</v>
      </c>
      <c r="G2974" s="1" t="s">
        <v>817</v>
      </c>
    </row>
    <row r="2975" spans="1:7" hidden="1" x14ac:dyDescent="0.25">
      <c r="A2975" s="1" t="s">
        <v>695</v>
      </c>
      <c r="B2975" s="1" t="s">
        <v>307</v>
      </c>
      <c r="C2975" s="1" t="s">
        <v>9</v>
      </c>
      <c r="D2975" s="1">
        <v>2021</v>
      </c>
      <c r="E2975" s="1" t="s">
        <v>158</v>
      </c>
      <c r="F2975" s="1" t="s">
        <v>751</v>
      </c>
      <c r="G2975" s="1" t="s">
        <v>817</v>
      </c>
    </row>
    <row r="2976" spans="1:7" hidden="1" x14ac:dyDescent="0.25">
      <c r="A2976" s="1" t="s">
        <v>696</v>
      </c>
      <c r="B2976" s="1" t="s">
        <v>697</v>
      </c>
      <c r="C2976" s="1" t="s">
        <v>9</v>
      </c>
      <c r="D2976" s="1">
        <v>2021</v>
      </c>
      <c r="E2976" s="1" t="s">
        <v>158</v>
      </c>
      <c r="F2976" s="1" t="s">
        <v>751</v>
      </c>
      <c r="G2976" s="1" t="s">
        <v>817</v>
      </c>
    </row>
    <row r="2977" spans="1:7" hidden="1" x14ac:dyDescent="0.25">
      <c r="A2977" s="1" t="s">
        <v>698</v>
      </c>
      <c r="B2977" s="1" t="s">
        <v>337</v>
      </c>
      <c r="C2977" s="1" t="s">
        <v>9</v>
      </c>
      <c r="D2977" s="1">
        <v>2021</v>
      </c>
      <c r="E2977" s="1" t="s">
        <v>158</v>
      </c>
      <c r="F2977" s="1" t="s">
        <v>751</v>
      </c>
      <c r="G2977" s="1" t="s">
        <v>817</v>
      </c>
    </row>
    <row r="2978" spans="1:7" hidden="1" x14ac:dyDescent="0.25">
      <c r="A2978" s="1" t="s">
        <v>449</v>
      </c>
      <c r="B2978" s="1" t="s">
        <v>450</v>
      </c>
      <c r="C2978" s="1" t="s">
        <v>9</v>
      </c>
      <c r="D2978" s="1">
        <v>2021</v>
      </c>
      <c r="E2978" s="1" t="s">
        <v>158</v>
      </c>
      <c r="F2978" s="1" t="s">
        <v>751</v>
      </c>
      <c r="G2978" s="1" t="s">
        <v>817</v>
      </c>
    </row>
    <row r="2979" spans="1:7" hidden="1" x14ac:dyDescent="0.25">
      <c r="A2979" s="1" t="s">
        <v>451</v>
      </c>
      <c r="B2979" s="1" t="s">
        <v>452</v>
      </c>
      <c r="C2979" s="1" t="s">
        <v>9</v>
      </c>
      <c r="D2979" s="1">
        <v>2021</v>
      </c>
      <c r="E2979" s="1" t="s">
        <v>158</v>
      </c>
      <c r="F2979" s="1" t="s">
        <v>751</v>
      </c>
      <c r="G2979" s="1" t="s">
        <v>817</v>
      </c>
    </row>
    <row r="2980" spans="1:7" hidden="1" x14ac:dyDescent="0.25">
      <c r="A2980" s="1" t="s">
        <v>453</v>
      </c>
      <c r="B2980" s="1" t="s">
        <v>454</v>
      </c>
      <c r="C2980" s="1" t="s">
        <v>9</v>
      </c>
      <c r="D2980" s="1">
        <v>2021</v>
      </c>
      <c r="E2980" s="1" t="s">
        <v>158</v>
      </c>
      <c r="F2980" s="1" t="s">
        <v>751</v>
      </c>
      <c r="G2980" s="1" t="s">
        <v>817</v>
      </c>
    </row>
    <row r="2981" spans="1:7" hidden="1" x14ac:dyDescent="0.25">
      <c r="A2981" s="1" t="s">
        <v>455</v>
      </c>
      <c r="B2981" s="1" t="s">
        <v>456</v>
      </c>
      <c r="C2981" s="1" t="s">
        <v>9</v>
      </c>
      <c r="D2981" s="1">
        <v>2021</v>
      </c>
      <c r="E2981" s="1" t="s">
        <v>158</v>
      </c>
      <c r="F2981" s="1" t="s">
        <v>751</v>
      </c>
      <c r="G2981" s="1" t="s">
        <v>817</v>
      </c>
    </row>
    <row r="2982" spans="1:7" hidden="1" x14ac:dyDescent="0.25">
      <c r="A2982" s="1" t="s">
        <v>457</v>
      </c>
      <c r="B2982" s="1" t="s">
        <v>458</v>
      </c>
      <c r="C2982" s="1" t="s">
        <v>9</v>
      </c>
      <c r="D2982" s="1">
        <v>2021</v>
      </c>
      <c r="E2982" s="1" t="s">
        <v>158</v>
      </c>
      <c r="F2982" s="1" t="s">
        <v>751</v>
      </c>
      <c r="G2982" s="1" t="s">
        <v>817</v>
      </c>
    </row>
    <row r="2983" spans="1:7" hidden="1" x14ac:dyDescent="0.25">
      <c r="A2983" s="1" t="s">
        <v>439</v>
      </c>
      <c r="B2983" s="1" t="s">
        <v>440</v>
      </c>
      <c r="C2983" s="1" t="s">
        <v>9</v>
      </c>
      <c r="D2983" s="1">
        <v>2021</v>
      </c>
      <c r="E2983" s="1" t="s">
        <v>158</v>
      </c>
      <c r="F2983" s="1" t="s">
        <v>751</v>
      </c>
      <c r="G2983" s="1" t="s">
        <v>817</v>
      </c>
    </row>
    <row r="2984" spans="1:7" hidden="1" x14ac:dyDescent="0.25">
      <c r="A2984" s="1" t="s">
        <v>441</v>
      </c>
      <c r="B2984" s="1" t="s">
        <v>442</v>
      </c>
      <c r="C2984" s="1" t="s">
        <v>9</v>
      </c>
      <c r="D2984" s="1">
        <v>2021</v>
      </c>
      <c r="E2984" s="1" t="s">
        <v>158</v>
      </c>
      <c r="F2984" s="1" t="s">
        <v>751</v>
      </c>
      <c r="G2984" s="1" t="s">
        <v>817</v>
      </c>
    </row>
    <row r="2985" spans="1:7" hidden="1" x14ac:dyDescent="0.25">
      <c r="A2985" s="1" t="s">
        <v>443</v>
      </c>
      <c r="B2985" s="1" t="s">
        <v>444</v>
      </c>
      <c r="C2985" s="1" t="s">
        <v>9</v>
      </c>
      <c r="D2985" s="1">
        <v>2021</v>
      </c>
      <c r="E2985" s="1" t="s">
        <v>158</v>
      </c>
      <c r="F2985" s="1" t="s">
        <v>751</v>
      </c>
      <c r="G2985" s="1" t="s">
        <v>817</v>
      </c>
    </row>
    <row r="2986" spans="1:7" hidden="1" x14ac:dyDescent="0.25">
      <c r="A2986" s="1" t="s">
        <v>445</v>
      </c>
      <c r="B2986" s="1" t="s">
        <v>446</v>
      </c>
      <c r="C2986" s="1" t="s">
        <v>9</v>
      </c>
      <c r="D2986" s="1">
        <v>2021</v>
      </c>
      <c r="E2986" s="1" t="s">
        <v>158</v>
      </c>
      <c r="F2986" s="1" t="s">
        <v>751</v>
      </c>
      <c r="G2986" s="1" t="s">
        <v>817</v>
      </c>
    </row>
    <row r="2987" spans="1:7" hidden="1" x14ac:dyDescent="0.25">
      <c r="A2987" s="1" t="s">
        <v>447</v>
      </c>
      <c r="B2987" s="1" t="s">
        <v>448</v>
      </c>
      <c r="C2987" s="1" t="s">
        <v>9</v>
      </c>
      <c r="D2987" s="1">
        <v>2021</v>
      </c>
      <c r="E2987" s="1" t="s">
        <v>158</v>
      </c>
      <c r="F2987" s="1" t="s">
        <v>751</v>
      </c>
      <c r="G2987" s="1" t="s">
        <v>817</v>
      </c>
    </row>
    <row r="2988" spans="1:7" hidden="1" x14ac:dyDescent="0.25">
      <c r="A2988" s="1" t="s">
        <v>427</v>
      </c>
      <c r="B2988" s="1" t="s">
        <v>428</v>
      </c>
      <c r="C2988" s="1" t="s">
        <v>9</v>
      </c>
      <c r="D2988" s="1">
        <v>2021</v>
      </c>
      <c r="E2988" s="1" t="s">
        <v>158</v>
      </c>
      <c r="F2988" s="1" t="s">
        <v>751</v>
      </c>
      <c r="G2988" s="1" t="s">
        <v>817</v>
      </c>
    </row>
    <row r="2989" spans="1:7" hidden="1" x14ac:dyDescent="0.25">
      <c r="A2989" s="1" t="s">
        <v>429</v>
      </c>
      <c r="B2989" s="1" t="s">
        <v>430</v>
      </c>
      <c r="C2989" s="1" t="s">
        <v>9</v>
      </c>
      <c r="D2989" s="1">
        <v>2021</v>
      </c>
      <c r="E2989" s="1" t="s">
        <v>158</v>
      </c>
      <c r="F2989" s="1" t="s">
        <v>751</v>
      </c>
      <c r="G2989" s="1" t="s">
        <v>817</v>
      </c>
    </row>
    <row r="2990" spans="1:7" hidden="1" x14ac:dyDescent="0.25">
      <c r="A2990" s="1" t="s">
        <v>431</v>
      </c>
      <c r="B2990" s="1" t="s">
        <v>432</v>
      </c>
      <c r="C2990" s="1" t="s">
        <v>9</v>
      </c>
      <c r="D2990" s="1">
        <v>2021</v>
      </c>
      <c r="E2990" s="1" t="s">
        <v>158</v>
      </c>
      <c r="F2990" s="1" t="s">
        <v>751</v>
      </c>
      <c r="G2990" s="1" t="s">
        <v>817</v>
      </c>
    </row>
    <row r="2991" spans="1:7" hidden="1" x14ac:dyDescent="0.25">
      <c r="A2991" s="1" t="s">
        <v>433</v>
      </c>
      <c r="B2991" s="1" t="s">
        <v>434</v>
      </c>
      <c r="C2991" s="1" t="s">
        <v>9</v>
      </c>
      <c r="D2991" s="1">
        <v>2021</v>
      </c>
      <c r="E2991" s="1" t="s">
        <v>158</v>
      </c>
      <c r="F2991" s="1" t="s">
        <v>751</v>
      </c>
      <c r="G2991" s="1" t="s">
        <v>817</v>
      </c>
    </row>
    <row r="2992" spans="1:7" hidden="1" x14ac:dyDescent="0.25">
      <c r="A2992" s="1" t="s">
        <v>435</v>
      </c>
      <c r="B2992" s="1" t="s">
        <v>436</v>
      </c>
      <c r="C2992" s="1" t="s">
        <v>9</v>
      </c>
      <c r="D2992" s="1">
        <v>2021</v>
      </c>
      <c r="E2992" s="1" t="s">
        <v>158</v>
      </c>
      <c r="F2992" s="1" t="s">
        <v>751</v>
      </c>
      <c r="G2992" s="1" t="s">
        <v>817</v>
      </c>
    </row>
    <row r="2993" spans="1:7" hidden="1" x14ac:dyDescent="0.25">
      <c r="A2993" s="1" t="s">
        <v>437</v>
      </c>
      <c r="B2993" s="1" t="s">
        <v>438</v>
      </c>
      <c r="C2993" s="1" t="s">
        <v>9</v>
      </c>
      <c r="D2993" s="1">
        <v>2021</v>
      </c>
      <c r="E2993" s="1" t="s">
        <v>158</v>
      </c>
      <c r="F2993" s="1" t="s">
        <v>751</v>
      </c>
      <c r="G2993" s="1" t="s">
        <v>817</v>
      </c>
    </row>
    <row r="2994" spans="1:7" hidden="1" x14ac:dyDescent="0.25">
      <c r="A2994" s="1" t="s">
        <v>383</v>
      </c>
      <c r="B2994" s="1" t="s">
        <v>384</v>
      </c>
      <c r="C2994" s="1" t="s">
        <v>9</v>
      </c>
      <c r="D2994" s="1">
        <v>2021</v>
      </c>
      <c r="E2994" s="1" t="s">
        <v>158</v>
      </c>
      <c r="F2994" s="1" t="s">
        <v>751</v>
      </c>
      <c r="G2994" s="1" t="s">
        <v>817</v>
      </c>
    </row>
    <row r="2995" spans="1:7" hidden="1" x14ac:dyDescent="0.25">
      <c r="A2995" s="1" t="s">
        <v>690</v>
      </c>
      <c r="B2995" s="1" t="s">
        <v>691</v>
      </c>
      <c r="C2995" s="1" t="s">
        <v>9</v>
      </c>
      <c r="D2995" s="1">
        <v>2021</v>
      </c>
      <c r="E2995" s="1" t="s">
        <v>158</v>
      </c>
      <c r="F2995" s="1" t="s">
        <v>751</v>
      </c>
      <c r="G2995" s="1" t="s">
        <v>817</v>
      </c>
    </row>
    <row r="2996" spans="1:7" hidden="1" x14ac:dyDescent="0.25">
      <c r="A2996" s="1" t="s">
        <v>692</v>
      </c>
      <c r="B2996" s="1" t="s">
        <v>337</v>
      </c>
      <c r="C2996" s="1" t="s">
        <v>9</v>
      </c>
      <c r="D2996" s="1">
        <v>2021</v>
      </c>
      <c r="E2996" s="1" t="s">
        <v>158</v>
      </c>
      <c r="F2996" s="1" t="s">
        <v>751</v>
      </c>
      <c r="G2996" s="1" t="s">
        <v>817</v>
      </c>
    </row>
    <row r="2997" spans="1:7" hidden="1" x14ac:dyDescent="0.25">
      <c r="A2997" s="1" t="s">
        <v>459</v>
      </c>
      <c r="B2997" s="1" t="s">
        <v>460</v>
      </c>
      <c r="C2997" s="1" t="s">
        <v>9</v>
      </c>
      <c r="D2997" s="1">
        <v>2021</v>
      </c>
      <c r="E2997" s="1" t="s">
        <v>158</v>
      </c>
      <c r="F2997" s="1" t="s">
        <v>751</v>
      </c>
      <c r="G2997" s="1" t="s">
        <v>817</v>
      </c>
    </row>
    <row r="2998" spans="1:7" hidden="1" x14ac:dyDescent="0.25">
      <c r="A2998" s="1" t="s">
        <v>461</v>
      </c>
      <c r="B2998" s="1" t="s">
        <v>462</v>
      </c>
      <c r="C2998" s="1" t="s">
        <v>9</v>
      </c>
      <c r="D2998" s="1">
        <v>2021</v>
      </c>
      <c r="E2998" s="1" t="s">
        <v>158</v>
      </c>
      <c r="F2998" s="1" t="s">
        <v>751</v>
      </c>
      <c r="G2998" s="1" t="s">
        <v>817</v>
      </c>
    </row>
    <row r="2999" spans="1:7" hidden="1" x14ac:dyDescent="0.25">
      <c r="A2999" s="1" t="s">
        <v>463</v>
      </c>
      <c r="B2999" s="1" t="s">
        <v>464</v>
      </c>
      <c r="C2999" s="1" t="s">
        <v>9</v>
      </c>
      <c r="D2999" s="1">
        <v>2021</v>
      </c>
      <c r="E2999" s="1" t="s">
        <v>158</v>
      </c>
      <c r="F2999" s="1" t="s">
        <v>751</v>
      </c>
      <c r="G2999" s="1" t="s">
        <v>817</v>
      </c>
    </row>
    <row r="3000" spans="1:7" hidden="1" x14ac:dyDescent="0.25">
      <c r="A3000" s="1" t="s">
        <v>371</v>
      </c>
      <c r="B3000" s="1" t="s">
        <v>372</v>
      </c>
      <c r="C3000" s="1" t="s">
        <v>9</v>
      </c>
      <c r="D3000" s="1">
        <v>2021</v>
      </c>
      <c r="E3000" s="1" t="s">
        <v>158</v>
      </c>
      <c r="F3000" s="1" t="s">
        <v>751</v>
      </c>
      <c r="G3000" s="1" t="s">
        <v>818</v>
      </c>
    </row>
    <row r="3001" spans="1:7" hidden="1" x14ac:dyDescent="0.25">
      <c r="A3001" s="1" t="s">
        <v>373</v>
      </c>
      <c r="B3001" s="1" t="s">
        <v>374</v>
      </c>
      <c r="C3001" s="1" t="s">
        <v>9</v>
      </c>
      <c r="D3001" s="1">
        <v>2021</v>
      </c>
      <c r="E3001" s="1" t="s">
        <v>158</v>
      </c>
      <c r="F3001" s="1" t="s">
        <v>751</v>
      </c>
      <c r="G3001" s="1" t="s">
        <v>818</v>
      </c>
    </row>
    <row r="3002" spans="1:7" hidden="1" x14ac:dyDescent="0.25">
      <c r="A3002" s="1" t="s">
        <v>375</v>
      </c>
      <c r="B3002" s="1" t="s">
        <v>376</v>
      </c>
      <c r="C3002" s="1" t="s">
        <v>9</v>
      </c>
      <c r="D3002" s="1">
        <v>2021</v>
      </c>
      <c r="E3002" s="1" t="s">
        <v>158</v>
      </c>
      <c r="F3002" s="1" t="s">
        <v>751</v>
      </c>
      <c r="G3002" s="1" t="s">
        <v>818</v>
      </c>
    </row>
    <row r="3003" spans="1:7" hidden="1" x14ac:dyDescent="0.25">
      <c r="A3003" s="1" t="s">
        <v>377</v>
      </c>
      <c r="B3003" s="1" t="s">
        <v>378</v>
      </c>
      <c r="C3003" s="1" t="s">
        <v>9</v>
      </c>
      <c r="D3003" s="1">
        <v>2021</v>
      </c>
      <c r="E3003" s="1" t="s">
        <v>158</v>
      </c>
      <c r="F3003" s="1" t="s">
        <v>751</v>
      </c>
      <c r="G3003" s="1" t="s">
        <v>818</v>
      </c>
    </row>
    <row r="3004" spans="1:7" hidden="1" x14ac:dyDescent="0.25">
      <c r="A3004" s="1" t="s">
        <v>379</v>
      </c>
      <c r="B3004" s="1" t="s">
        <v>380</v>
      </c>
      <c r="C3004" s="1" t="s">
        <v>9</v>
      </c>
      <c r="D3004" s="1">
        <v>2021</v>
      </c>
      <c r="E3004" s="1" t="s">
        <v>158</v>
      </c>
      <c r="F3004" s="1" t="s">
        <v>751</v>
      </c>
      <c r="G3004" s="1" t="s">
        <v>818</v>
      </c>
    </row>
    <row r="3005" spans="1:7" hidden="1" x14ac:dyDescent="0.25">
      <c r="A3005" s="1" t="s">
        <v>350</v>
      </c>
      <c r="B3005" s="1" t="s">
        <v>351</v>
      </c>
      <c r="C3005" s="1" t="s">
        <v>9</v>
      </c>
      <c r="D3005" s="1">
        <v>2021</v>
      </c>
      <c r="E3005" s="1" t="s">
        <v>158</v>
      </c>
      <c r="F3005" s="1" t="s">
        <v>751</v>
      </c>
      <c r="G3005" s="1" t="s">
        <v>818</v>
      </c>
    </row>
    <row r="3006" spans="1:7" hidden="1" x14ac:dyDescent="0.25">
      <c r="A3006" s="1" t="s">
        <v>352</v>
      </c>
      <c r="B3006" s="1" t="s">
        <v>353</v>
      </c>
      <c r="C3006" s="1" t="s">
        <v>9</v>
      </c>
      <c r="D3006" s="1">
        <v>2021</v>
      </c>
      <c r="E3006" s="1" t="s">
        <v>158</v>
      </c>
      <c r="F3006" s="1" t="s">
        <v>751</v>
      </c>
      <c r="G3006" s="1" t="s">
        <v>818</v>
      </c>
    </row>
    <row r="3007" spans="1:7" hidden="1" x14ac:dyDescent="0.25">
      <c r="A3007" s="1" t="s">
        <v>354</v>
      </c>
      <c r="B3007" s="1" t="s">
        <v>355</v>
      </c>
      <c r="C3007" s="1" t="s">
        <v>9</v>
      </c>
      <c r="D3007" s="1">
        <v>2021</v>
      </c>
      <c r="E3007" s="1" t="s">
        <v>158</v>
      </c>
      <c r="F3007" s="1" t="s">
        <v>751</v>
      </c>
      <c r="G3007" s="1" t="s">
        <v>818</v>
      </c>
    </row>
    <row r="3008" spans="1:7" hidden="1" x14ac:dyDescent="0.25">
      <c r="A3008" s="1" t="s">
        <v>356</v>
      </c>
      <c r="B3008" s="1" t="s">
        <v>357</v>
      </c>
      <c r="C3008" s="1" t="s">
        <v>9</v>
      </c>
      <c r="D3008" s="1">
        <v>2021</v>
      </c>
      <c r="E3008" s="1" t="s">
        <v>158</v>
      </c>
      <c r="F3008" s="1" t="s">
        <v>751</v>
      </c>
      <c r="G3008" s="1" t="s">
        <v>818</v>
      </c>
    </row>
    <row r="3009" spans="1:7" hidden="1" x14ac:dyDescent="0.25">
      <c r="A3009" s="1" t="s">
        <v>358</v>
      </c>
      <c r="B3009" s="1" t="s">
        <v>359</v>
      </c>
      <c r="C3009" s="1" t="s">
        <v>9</v>
      </c>
      <c r="D3009" s="1">
        <v>2021</v>
      </c>
      <c r="E3009" s="1" t="s">
        <v>158</v>
      </c>
      <c r="F3009" s="1" t="s">
        <v>751</v>
      </c>
      <c r="G3009" s="1" t="s">
        <v>818</v>
      </c>
    </row>
    <row r="3010" spans="1:7" hidden="1" x14ac:dyDescent="0.25">
      <c r="A3010" s="1" t="s">
        <v>360</v>
      </c>
      <c r="B3010" s="1" t="s">
        <v>361</v>
      </c>
      <c r="C3010" s="1" t="s">
        <v>9</v>
      </c>
      <c r="D3010" s="1">
        <v>2021</v>
      </c>
      <c r="E3010" s="1" t="s">
        <v>158</v>
      </c>
      <c r="F3010" s="1" t="s">
        <v>751</v>
      </c>
      <c r="G3010" s="1" t="s">
        <v>818</v>
      </c>
    </row>
    <row r="3011" spans="1:7" hidden="1" x14ac:dyDescent="0.25">
      <c r="A3011" s="1" t="s">
        <v>362</v>
      </c>
      <c r="B3011" s="1" t="s">
        <v>363</v>
      </c>
      <c r="C3011" s="1" t="s">
        <v>9</v>
      </c>
      <c r="D3011" s="1">
        <v>2021</v>
      </c>
      <c r="E3011" s="1" t="s">
        <v>158</v>
      </c>
      <c r="F3011" s="1" t="s">
        <v>751</v>
      </c>
      <c r="G3011" s="1" t="s">
        <v>818</v>
      </c>
    </row>
    <row r="3012" spans="1:7" hidden="1" x14ac:dyDescent="0.25">
      <c r="A3012" s="1" t="s">
        <v>364</v>
      </c>
      <c r="B3012" s="1" t="s">
        <v>158</v>
      </c>
      <c r="C3012" s="1" t="s">
        <v>9</v>
      </c>
      <c r="D3012" s="1">
        <v>2021</v>
      </c>
      <c r="E3012" s="1" t="s">
        <v>158</v>
      </c>
      <c r="F3012" s="1" t="s">
        <v>751</v>
      </c>
      <c r="G3012" s="1" t="s">
        <v>818</v>
      </c>
    </row>
    <row r="3013" spans="1:7" hidden="1" x14ac:dyDescent="0.25">
      <c r="A3013" s="1" t="s">
        <v>365</v>
      </c>
      <c r="B3013" s="1" t="s">
        <v>366</v>
      </c>
      <c r="C3013" s="1" t="s">
        <v>9</v>
      </c>
      <c r="D3013" s="1">
        <v>2021</v>
      </c>
      <c r="E3013" s="1" t="s">
        <v>158</v>
      </c>
      <c r="F3013" s="1" t="s">
        <v>751</v>
      </c>
      <c r="G3013" s="1" t="s">
        <v>818</v>
      </c>
    </row>
    <row r="3014" spans="1:7" hidden="1" x14ac:dyDescent="0.25">
      <c r="A3014" s="1" t="s">
        <v>367</v>
      </c>
      <c r="B3014" s="1" t="s">
        <v>368</v>
      </c>
      <c r="C3014" s="1" t="s">
        <v>9</v>
      </c>
      <c r="D3014" s="1">
        <v>2021</v>
      </c>
      <c r="E3014" s="1" t="s">
        <v>158</v>
      </c>
      <c r="F3014" s="1" t="s">
        <v>751</v>
      </c>
      <c r="G3014" s="1" t="s">
        <v>818</v>
      </c>
    </row>
    <row r="3015" spans="1:7" hidden="1" x14ac:dyDescent="0.25">
      <c r="A3015" s="1" t="s">
        <v>369</v>
      </c>
      <c r="B3015" s="1" t="s">
        <v>370</v>
      </c>
      <c r="C3015" s="1" t="s">
        <v>9</v>
      </c>
      <c r="D3015" s="1">
        <v>2021</v>
      </c>
      <c r="E3015" s="1" t="s">
        <v>158</v>
      </c>
      <c r="F3015" s="1" t="s">
        <v>751</v>
      </c>
      <c r="G3015" s="1" t="s">
        <v>818</v>
      </c>
    </row>
    <row r="3016" spans="1:7" hidden="1" x14ac:dyDescent="0.25">
      <c r="A3016" s="1" t="s">
        <v>522</v>
      </c>
      <c r="B3016" s="1" t="s">
        <v>393</v>
      </c>
      <c r="C3016" s="1" t="s">
        <v>9</v>
      </c>
      <c r="D3016" s="1">
        <v>2021</v>
      </c>
      <c r="E3016" s="1" t="s">
        <v>158</v>
      </c>
      <c r="F3016" s="1" t="s">
        <v>751</v>
      </c>
      <c r="G3016" s="1" t="s">
        <v>819</v>
      </c>
    </row>
    <row r="3017" spans="1:7" hidden="1" x14ac:dyDescent="0.25">
      <c r="A3017" s="1" t="s">
        <v>523</v>
      </c>
      <c r="B3017" s="1" t="s">
        <v>395</v>
      </c>
      <c r="C3017" s="1" t="s">
        <v>9</v>
      </c>
      <c r="D3017" s="1">
        <v>2021</v>
      </c>
      <c r="E3017" s="1" t="s">
        <v>158</v>
      </c>
      <c r="F3017" s="1" t="s">
        <v>751</v>
      </c>
      <c r="G3017" s="1" t="s">
        <v>819</v>
      </c>
    </row>
    <row r="3018" spans="1:7" hidden="1" x14ac:dyDescent="0.25">
      <c r="A3018" s="1" t="s">
        <v>524</v>
      </c>
      <c r="B3018" s="1" t="s">
        <v>324</v>
      </c>
      <c r="C3018" s="1" t="s">
        <v>9</v>
      </c>
      <c r="D3018" s="1">
        <v>2021</v>
      </c>
      <c r="E3018" s="1" t="s">
        <v>158</v>
      </c>
      <c r="F3018" s="1" t="s">
        <v>751</v>
      </c>
      <c r="G3018" s="1" t="s">
        <v>819</v>
      </c>
    </row>
    <row r="3019" spans="1:7" hidden="1" x14ac:dyDescent="0.25">
      <c r="A3019" s="1" t="s">
        <v>167</v>
      </c>
      <c r="B3019" s="1" t="s">
        <v>168</v>
      </c>
      <c r="C3019" s="1" t="s">
        <v>9</v>
      </c>
      <c r="D3019" s="1">
        <v>2021</v>
      </c>
      <c r="E3019" s="1" t="s">
        <v>158</v>
      </c>
      <c r="F3019" s="1" t="s">
        <v>751</v>
      </c>
      <c r="G3019" s="1" t="s">
        <v>819</v>
      </c>
    </row>
    <row r="3020" spans="1:7" hidden="1" x14ac:dyDescent="0.25">
      <c r="A3020" s="1" t="s">
        <v>174</v>
      </c>
      <c r="B3020" s="1" t="s">
        <v>175</v>
      </c>
      <c r="C3020" s="1" t="s">
        <v>9</v>
      </c>
      <c r="D3020" s="1">
        <v>2021</v>
      </c>
      <c r="E3020" s="1" t="s">
        <v>158</v>
      </c>
      <c r="F3020" s="1" t="s">
        <v>751</v>
      </c>
      <c r="G3020" s="1" t="s">
        <v>819</v>
      </c>
    </row>
    <row r="3021" spans="1:7" hidden="1" x14ac:dyDescent="0.25">
      <c r="A3021" s="1" t="s">
        <v>381</v>
      </c>
      <c r="B3021" s="1" t="s">
        <v>382</v>
      </c>
      <c r="C3021" s="1" t="s">
        <v>9</v>
      </c>
      <c r="D3021" s="1">
        <v>2021</v>
      </c>
      <c r="E3021" s="1" t="s">
        <v>158</v>
      </c>
      <c r="F3021" s="1" t="s">
        <v>751</v>
      </c>
      <c r="G3021" s="1" t="s">
        <v>819</v>
      </c>
    </row>
    <row r="3022" spans="1:7" hidden="1" x14ac:dyDescent="0.25">
      <c r="A3022" s="1" t="s">
        <v>520</v>
      </c>
      <c r="B3022" s="1" t="s">
        <v>521</v>
      </c>
      <c r="C3022" s="1" t="s">
        <v>9</v>
      </c>
      <c r="D3022" s="1">
        <v>2021</v>
      </c>
      <c r="E3022" s="1" t="s">
        <v>158</v>
      </c>
      <c r="F3022" s="1" t="s">
        <v>751</v>
      </c>
      <c r="G3022" s="1" t="s">
        <v>819</v>
      </c>
    </row>
    <row r="3023" spans="1:7" hidden="1" x14ac:dyDescent="0.25">
      <c r="A3023" s="1" t="s">
        <v>665</v>
      </c>
      <c r="B3023" s="1" t="s">
        <v>401</v>
      </c>
      <c r="C3023" s="1" t="s">
        <v>9</v>
      </c>
      <c r="D3023" s="1">
        <v>2021</v>
      </c>
      <c r="E3023" s="1" t="s">
        <v>158</v>
      </c>
      <c r="F3023" s="1" t="s">
        <v>751</v>
      </c>
      <c r="G3023" s="1" t="s">
        <v>819</v>
      </c>
    </row>
    <row r="3024" spans="1:7" hidden="1" x14ac:dyDescent="0.25">
      <c r="A3024" s="1" t="s">
        <v>666</v>
      </c>
      <c r="B3024" s="1" t="s">
        <v>331</v>
      </c>
      <c r="C3024" s="1" t="s">
        <v>9</v>
      </c>
      <c r="D3024" s="1">
        <v>2021</v>
      </c>
      <c r="E3024" s="1" t="s">
        <v>158</v>
      </c>
      <c r="F3024" s="1" t="s">
        <v>751</v>
      </c>
      <c r="G3024" s="1" t="s">
        <v>819</v>
      </c>
    </row>
    <row r="3025" spans="1:7" hidden="1" x14ac:dyDescent="0.25">
      <c r="A3025" s="1" t="s">
        <v>667</v>
      </c>
      <c r="B3025" s="1" t="s">
        <v>492</v>
      </c>
      <c r="C3025" s="1" t="s">
        <v>9</v>
      </c>
      <c r="D3025" s="1">
        <v>2021</v>
      </c>
      <c r="E3025" s="1" t="s">
        <v>158</v>
      </c>
      <c r="F3025" s="1" t="s">
        <v>751</v>
      </c>
      <c r="G3025" s="1" t="s">
        <v>819</v>
      </c>
    </row>
    <row r="3026" spans="1:7" hidden="1" x14ac:dyDescent="0.25">
      <c r="A3026" s="1" t="s">
        <v>171</v>
      </c>
      <c r="B3026" s="1" t="s">
        <v>172</v>
      </c>
      <c r="C3026" s="1" t="s">
        <v>9</v>
      </c>
      <c r="D3026" s="1">
        <v>2021</v>
      </c>
      <c r="E3026" s="1" t="s">
        <v>158</v>
      </c>
      <c r="F3026" s="1" t="s">
        <v>751</v>
      </c>
      <c r="G3026" s="1" t="s">
        <v>819</v>
      </c>
    </row>
    <row r="3027" spans="1:7" hidden="1" x14ac:dyDescent="0.25">
      <c r="A3027" s="1" t="s">
        <v>525</v>
      </c>
      <c r="B3027" s="1" t="s">
        <v>401</v>
      </c>
      <c r="C3027" s="1" t="s">
        <v>9</v>
      </c>
      <c r="D3027" s="1">
        <v>2021</v>
      </c>
      <c r="E3027" s="1" t="s">
        <v>158</v>
      </c>
      <c r="F3027" s="1" t="s">
        <v>751</v>
      </c>
      <c r="G3027" s="1" t="s">
        <v>819</v>
      </c>
    </row>
    <row r="3028" spans="1:7" hidden="1" x14ac:dyDescent="0.25">
      <c r="A3028" s="1" t="s">
        <v>489</v>
      </c>
      <c r="B3028" s="1" t="s">
        <v>331</v>
      </c>
      <c r="C3028" s="1" t="s">
        <v>9</v>
      </c>
      <c r="D3028" s="1">
        <v>2021</v>
      </c>
      <c r="E3028" s="1" t="s">
        <v>158</v>
      </c>
      <c r="F3028" s="1" t="s">
        <v>751</v>
      </c>
      <c r="G3028" s="1" t="s">
        <v>819</v>
      </c>
    </row>
    <row r="3029" spans="1:7" hidden="1" x14ac:dyDescent="0.25">
      <c r="A3029" s="1" t="s">
        <v>491</v>
      </c>
      <c r="B3029" s="1" t="s">
        <v>492</v>
      </c>
      <c r="C3029" s="1" t="s">
        <v>9</v>
      </c>
      <c r="D3029" s="1">
        <v>2021</v>
      </c>
      <c r="E3029" s="1" t="s">
        <v>158</v>
      </c>
      <c r="F3029" s="1" t="s">
        <v>751</v>
      </c>
      <c r="G3029" s="1" t="s">
        <v>819</v>
      </c>
    </row>
    <row r="3030" spans="1:7" hidden="1" x14ac:dyDescent="0.25">
      <c r="A3030" s="1" t="s">
        <v>657</v>
      </c>
      <c r="B3030" s="1" t="s">
        <v>658</v>
      </c>
      <c r="C3030" s="1" t="s">
        <v>9</v>
      </c>
      <c r="D3030" s="1">
        <v>2021</v>
      </c>
      <c r="E3030" s="1" t="s">
        <v>158</v>
      </c>
      <c r="F3030" s="1" t="s">
        <v>751</v>
      </c>
      <c r="G3030" s="1" t="s">
        <v>819</v>
      </c>
    </row>
    <row r="3031" spans="1:7" hidden="1" x14ac:dyDescent="0.25">
      <c r="A3031" s="1" t="s">
        <v>659</v>
      </c>
      <c r="B3031" s="1" t="s">
        <v>393</v>
      </c>
      <c r="C3031" s="1" t="s">
        <v>9</v>
      </c>
      <c r="D3031" s="1">
        <v>2021</v>
      </c>
      <c r="E3031" s="1" t="s">
        <v>158</v>
      </c>
      <c r="F3031" s="1" t="s">
        <v>751</v>
      </c>
      <c r="G3031" s="1" t="s">
        <v>819</v>
      </c>
    </row>
    <row r="3032" spans="1:7" hidden="1" x14ac:dyDescent="0.25">
      <c r="A3032" s="1" t="s">
        <v>660</v>
      </c>
      <c r="B3032" s="1" t="s">
        <v>395</v>
      </c>
      <c r="C3032" s="1" t="s">
        <v>9</v>
      </c>
      <c r="D3032" s="1">
        <v>2021</v>
      </c>
      <c r="E3032" s="1" t="s">
        <v>158</v>
      </c>
      <c r="F3032" s="1" t="s">
        <v>751</v>
      </c>
      <c r="G3032" s="1" t="s">
        <v>819</v>
      </c>
    </row>
    <row r="3033" spans="1:7" hidden="1" x14ac:dyDescent="0.25">
      <c r="A3033" s="1" t="s">
        <v>661</v>
      </c>
      <c r="B3033" s="1" t="s">
        <v>324</v>
      </c>
      <c r="C3033" s="1" t="s">
        <v>9</v>
      </c>
      <c r="D3033" s="1">
        <v>2021</v>
      </c>
      <c r="E3033" s="1" t="s">
        <v>158</v>
      </c>
      <c r="F3033" s="1" t="s">
        <v>751</v>
      </c>
      <c r="G3033" s="1" t="s">
        <v>819</v>
      </c>
    </row>
    <row r="3034" spans="1:7" hidden="1" x14ac:dyDescent="0.25">
      <c r="A3034" s="1" t="s">
        <v>662</v>
      </c>
      <c r="B3034" s="1" t="s">
        <v>168</v>
      </c>
      <c r="C3034" s="1" t="s">
        <v>9</v>
      </c>
      <c r="D3034" s="1">
        <v>2021</v>
      </c>
      <c r="E3034" s="1" t="s">
        <v>158</v>
      </c>
      <c r="F3034" s="1" t="s">
        <v>751</v>
      </c>
      <c r="G3034" s="1" t="s">
        <v>819</v>
      </c>
    </row>
    <row r="3035" spans="1:7" hidden="1" x14ac:dyDescent="0.25">
      <c r="A3035" s="1" t="s">
        <v>663</v>
      </c>
      <c r="B3035" s="1" t="s">
        <v>175</v>
      </c>
      <c r="C3035" s="1" t="s">
        <v>9</v>
      </c>
      <c r="D3035" s="1">
        <v>2021</v>
      </c>
      <c r="E3035" s="1" t="s">
        <v>158</v>
      </c>
      <c r="F3035" s="1" t="s">
        <v>751</v>
      </c>
      <c r="G3035" s="1" t="s">
        <v>819</v>
      </c>
    </row>
    <row r="3036" spans="1:7" hidden="1" x14ac:dyDescent="0.25">
      <c r="A3036" s="1" t="s">
        <v>664</v>
      </c>
      <c r="B3036" s="1" t="s">
        <v>172</v>
      </c>
      <c r="C3036" s="1" t="s">
        <v>9</v>
      </c>
      <c r="D3036" s="1">
        <v>2021</v>
      </c>
      <c r="E3036" s="1" t="s">
        <v>158</v>
      </c>
      <c r="F3036" s="1" t="s">
        <v>751</v>
      </c>
      <c r="G3036" s="1" t="s">
        <v>819</v>
      </c>
    </row>
    <row r="3037" spans="1:7" hidden="1" x14ac:dyDescent="0.25">
      <c r="A3037" s="1" t="s">
        <v>22</v>
      </c>
      <c r="B3037" s="1" t="s">
        <v>23</v>
      </c>
      <c r="C3037" s="1" t="s">
        <v>9</v>
      </c>
      <c r="D3037" s="1">
        <v>2021</v>
      </c>
      <c r="E3037" s="1" t="s">
        <v>150</v>
      </c>
      <c r="F3037" s="1" t="s">
        <v>751</v>
      </c>
      <c r="G3037" s="1" t="s">
        <v>820</v>
      </c>
    </row>
    <row r="3038" spans="1:7" hidden="1" x14ac:dyDescent="0.25">
      <c r="A3038" s="1" t="s">
        <v>24</v>
      </c>
      <c r="B3038" s="1" t="s">
        <v>25</v>
      </c>
      <c r="C3038" s="1" t="s">
        <v>9</v>
      </c>
      <c r="D3038" s="1">
        <v>2021</v>
      </c>
      <c r="E3038" s="1" t="s">
        <v>150</v>
      </c>
      <c r="F3038" s="1" t="s">
        <v>751</v>
      </c>
      <c r="G3038" s="1" t="s">
        <v>820</v>
      </c>
    </row>
    <row r="3039" spans="1:7" hidden="1" x14ac:dyDescent="0.25">
      <c r="A3039" s="1" t="s">
        <v>403</v>
      </c>
      <c r="B3039" s="1" t="s">
        <v>404</v>
      </c>
      <c r="C3039" s="1" t="s">
        <v>9</v>
      </c>
      <c r="D3039" s="1">
        <v>2021</v>
      </c>
      <c r="E3039" s="1" t="s">
        <v>150</v>
      </c>
      <c r="F3039" s="1" t="s">
        <v>751</v>
      </c>
      <c r="G3039" s="1" t="s">
        <v>820</v>
      </c>
    </row>
    <row r="3040" spans="1:7" hidden="1" x14ac:dyDescent="0.25">
      <c r="A3040" s="1" t="s">
        <v>405</v>
      </c>
      <c r="B3040" s="1" t="s">
        <v>406</v>
      </c>
      <c r="C3040" s="1" t="s">
        <v>9</v>
      </c>
      <c r="D3040" s="1">
        <v>2021</v>
      </c>
      <c r="E3040" s="1" t="s">
        <v>150</v>
      </c>
      <c r="F3040" s="1" t="s">
        <v>751</v>
      </c>
      <c r="G3040" s="1" t="s">
        <v>820</v>
      </c>
    </row>
    <row r="3041" spans="1:7" hidden="1" x14ac:dyDescent="0.25">
      <c r="A3041" s="1" t="s">
        <v>407</v>
      </c>
      <c r="B3041" s="1" t="s">
        <v>408</v>
      </c>
      <c r="C3041" s="1" t="s">
        <v>9</v>
      </c>
      <c r="D3041" s="1">
        <v>2021</v>
      </c>
      <c r="E3041" s="1" t="s">
        <v>150</v>
      </c>
      <c r="F3041" s="1" t="s">
        <v>751</v>
      </c>
      <c r="G3041" s="1" t="s">
        <v>820</v>
      </c>
    </row>
    <row r="3042" spans="1:7" hidden="1" x14ac:dyDescent="0.25">
      <c r="A3042" s="1" t="s">
        <v>409</v>
      </c>
      <c r="B3042" s="1" t="s">
        <v>410</v>
      </c>
      <c r="C3042" s="1" t="s">
        <v>9</v>
      </c>
      <c r="D3042" s="1">
        <v>2021</v>
      </c>
      <c r="E3042" s="1" t="s">
        <v>150</v>
      </c>
      <c r="F3042" s="1" t="s">
        <v>751</v>
      </c>
      <c r="G3042" s="1" t="s">
        <v>820</v>
      </c>
    </row>
    <row r="3043" spans="1:7" hidden="1" x14ac:dyDescent="0.25">
      <c r="A3043" s="1" t="s">
        <v>411</v>
      </c>
      <c r="B3043" s="1" t="s">
        <v>412</v>
      </c>
      <c r="C3043" s="1" t="s">
        <v>9</v>
      </c>
      <c r="D3043" s="1">
        <v>2021</v>
      </c>
      <c r="E3043" s="1" t="s">
        <v>150</v>
      </c>
      <c r="F3043" s="1" t="s">
        <v>751</v>
      </c>
      <c r="G3043" s="1" t="s">
        <v>820</v>
      </c>
    </row>
    <row r="3044" spans="1:7" hidden="1" x14ac:dyDescent="0.25">
      <c r="A3044" s="1" t="s">
        <v>413</v>
      </c>
      <c r="B3044" s="1" t="s">
        <v>414</v>
      </c>
      <c r="C3044" s="1" t="s">
        <v>9</v>
      </c>
      <c r="D3044" s="1">
        <v>2021</v>
      </c>
      <c r="E3044" s="1" t="s">
        <v>150</v>
      </c>
      <c r="F3044" s="1" t="s">
        <v>751</v>
      </c>
      <c r="G3044" s="1" t="s">
        <v>820</v>
      </c>
    </row>
    <row r="3045" spans="1:7" hidden="1" x14ac:dyDescent="0.25">
      <c r="A3045" s="1" t="s">
        <v>415</v>
      </c>
      <c r="B3045" s="1" t="s">
        <v>416</v>
      </c>
      <c r="C3045" s="1" t="s">
        <v>9</v>
      </c>
      <c r="D3045" s="1">
        <v>2021</v>
      </c>
      <c r="E3045" s="1" t="s">
        <v>150</v>
      </c>
      <c r="F3045" s="1" t="s">
        <v>751</v>
      </c>
      <c r="G3045" s="1" t="s">
        <v>820</v>
      </c>
    </row>
    <row r="3046" spans="1:7" hidden="1" x14ac:dyDescent="0.25">
      <c r="A3046" s="1" t="s">
        <v>417</v>
      </c>
      <c r="B3046" s="1" t="s">
        <v>418</v>
      </c>
      <c r="C3046" s="1" t="s">
        <v>9</v>
      </c>
      <c r="D3046" s="1">
        <v>2021</v>
      </c>
      <c r="E3046" s="1" t="s">
        <v>150</v>
      </c>
      <c r="F3046" s="1" t="s">
        <v>751</v>
      </c>
      <c r="G3046" s="1" t="s">
        <v>820</v>
      </c>
    </row>
    <row r="3047" spans="1:7" hidden="1" x14ac:dyDescent="0.25">
      <c r="A3047" s="1" t="s">
        <v>419</v>
      </c>
      <c r="B3047" s="1" t="s">
        <v>420</v>
      </c>
      <c r="C3047" s="1" t="s">
        <v>9</v>
      </c>
      <c r="D3047" s="1">
        <v>2021</v>
      </c>
      <c r="E3047" s="1" t="s">
        <v>150</v>
      </c>
      <c r="F3047" s="1" t="s">
        <v>751</v>
      </c>
      <c r="G3047" s="1" t="s">
        <v>820</v>
      </c>
    </row>
    <row r="3048" spans="1:7" hidden="1" x14ac:dyDescent="0.25">
      <c r="A3048" s="1" t="s">
        <v>421</v>
      </c>
      <c r="B3048" s="1" t="s">
        <v>422</v>
      </c>
      <c r="C3048" s="1" t="s">
        <v>9</v>
      </c>
      <c r="D3048" s="1">
        <v>2021</v>
      </c>
      <c r="E3048" s="1" t="s">
        <v>150</v>
      </c>
      <c r="F3048" s="1" t="s">
        <v>751</v>
      </c>
      <c r="G3048" s="1" t="s">
        <v>820</v>
      </c>
    </row>
    <row r="3049" spans="1:7" hidden="1" x14ac:dyDescent="0.25">
      <c r="A3049" s="1" t="s">
        <v>423</v>
      </c>
      <c r="B3049" s="1" t="s">
        <v>424</v>
      </c>
      <c r="C3049" s="1" t="s">
        <v>9</v>
      </c>
      <c r="D3049" s="1">
        <v>2021</v>
      </c>
      <c r="E3049" s="1" t="s">
        <v>150</v>
      </c>
      <c r="F3049" s="1" t="s">
        <v>751</v>
      </c>
      <c r="G3049" s="1" t="s">
        <v>820</v>
      </c>
    </row>
    <row r="3050" spans="1:7" hidden="1" x14ac:dyDescent="0.25">
      <c r="A3050" s="1" t="s">
        <v>425</v>
      </c>
      <c r="B3050" s="1" t="s">
        <v>426</v>
      </c>
      <c r="C3050" s="1" t="s">
        <v>9</v>
      </c>
      <c r="D3050" s="1">
        <v>2021</v>
      </c>
      <c r="E3050" s="1" t="s">
        <v>150</v>
      </c>
      <c r="F3050" s="1" t="s">
        <v>751</v>
      </c>
      <c r="G3050" s="1" t="s">
        <v>820</v>
      </c>
    </row>
    <row r="3051" spans="1:7" hidden="1" x14ac:dyDescent="0.25">
      <c r="A3051" s="1" t="s">
        <v>427</v>
      </c>
      <c r="B3051" s="1" t="s">
        <v>428</v>
      </c>
      <c r="C3051" s="1" t="s">
        <v>9</v>
      </c>
      <c r="D3051" s="1">
        <v>2021</v>
      </c>
      <c r="E3051" s="1" t="s">
        <v>150</v>
      </c>
      <c r="F3051" s="1" t="s">
        <v>751</v>
      </c>
      <c r="G3051" s="1" t="s">
        <v>820</v>
      </c>
    </row>
    <row r="3052" spans="1:7" hidden="1" x14ac:dyDescent="0.25">
      <c r="A3052" s="1" t="s">
        <v>429</v>
      </c>
      <c r="B3052" s="1" t="s">
        <v>430</v>
      </c>
      <c r="C3052" s="1" t="s">
        <v>9</v>
      </c>
      <c r="D3052" s="1">
        <v>2021</v>
      </c>
      <c r="E3052" s="1" t="s">
        <v>150</v>
      </c>
      <c r="F3052" s="1" t="s">
        <v>751</v>
      </c>
      <c r="G3052" s="1" t="s">
        <v>820</v>
      </c>
    </row>
    <row r="3053" spans="1:7" hidden="1" x14ac:dyDescent="0.25">
      <c r="A3053" s="1" t="s">
        <v>431</v>
      </c>
      <c r="B3053" s="1" t="s">
        <v>432</v>
      </c>
      <c r="C3053" s="1" t="s">
        <v>9</v>
      </c>
      <c r="D3053" s="1">
        <v>2021</v>
      </c>
      <c r="E3053" s="1" t="s">
        <v>150</v>
      </c>
      <c r="F3053" s="1" t="s">
        <v>751</v>
      </c>
      <c r="G3053" s="1" t="s">
        <v>820</v>
      </c>
    </row>
    <row r="3054" spans="1:7" hidden="1" x14ac:dyDescent="0.25">
      <c r="A3054" s="1" t="s">
        <v>433</v>
      </c>
      <c r="B3054" s="1" t="s">
        <v>434</v>
      </c>
      <c r="C3054" s="1" t="s">
        <v>9</v>
      </c>
      <c r="D3054" s="1">
        <v>2021</v>
      </c>
      <c r="E3054" s="1" t="s">
        <v>150</v>
      </c>
      <c r="F3054" s="1" t="s">
        <v>751</v>
      </c>
      <c r="G3054" s="1" t="s">
        <v>820</v>
      </c>
    </row>
    <row r="3055" spans="1:7" hidden="1" x14ac:dyDescent="0.25">
      <c r="A3055" s="1" t="s">
        <v>435</v>
      </c>
      <c r="B3055" s="1" t="s">
        <v>436</v>
      </c>
      <c r="C3055" s="1" t="s">
        <v>9</v>
      </c>
      <c r="D3055" s="1">
        <v>2021</v>
      </c>
      <c r="E3055" s="1" t="s">
        <v>150</v>
      </c>
      <c r="F3055" s="1" t="s">
        <v>751</v>
      </c>
      <c r="G3055" s="1" t="s">
        <v>820</v>
      </c>
    </row>
    <row r="3056" spans="1:7" hidden="1" x14ac:dyDescent="0.25">
      <c r="A3056" s="1" t="s">
        <v>437</v>
      </c>
      <c r="B3056" s="1" t="s">
        <v>438</v>
      </c>
      <c r="C3056" s="1" t="s">
        <v>9</v>
      </c>
      <c r="D3056" s="1">
        <v>2021</v>
      </c>
      <c r="E3056" s="1" t="s">
        <v>150</v>
      </c>
      <c r="F3056" s="1" t="s">
        <v>751</v>
      </c>
      <c r="G3056" s="1" t="s">
        <v>820</v>
      </c>
    </row>
    <row r="3057" spans="1:7" hidden="1" x14ac:dyDescent="0.25">
      <c r="A3057" s="1" t="s">
        <v>439</v>
      </c>
      <c r="B3057" s="1" t="s">
        <v>440</v>
      </c>
      <c r="C3057" s="1" t="s">
        <v>9</v>
      </c>
      <c r="D3057" s="1">
        <v>2021</v>
      </c>
      <c r="E3057" s="1" t="s">
        <v>150</v>
      </c>
      <c r="F3057" s="1" t="s">
        <v>751</v>
      </c>
      <c r="G3057" s="1" t="s">
        <v>820</v>
      </c>
    </row>
    <row r="3058" spans="1:7" hidden="1" x14ac:dyDescent="0.25">
      <c r="A3058" s="1" t="s">
        <v>441</v>
      </c>
      <c r="B3058" s="1" t="s">
        <v>442</v>
      </c>
      <c r="C3058" s="1" t="s">
        <v>9</v>
      </c>
      <c r="D3058" s="1">
        <v>2021</v>
      </c>
      <c r="E3058" s="1" t="s">
        <v>150</v>
      </c>
      <c r="F3058" s="1" t="s">
        <v>751</v>
      </c>
      <c r="G3058" s="1" t="s">
        <v>820</v>
      </c>
    </row>
    <row r="3059" spans="1:7" hidden="1" x14ac:dyDescent="0.25">
      <c r="A3059" s="1" t="s">
        <v>443</v>
      </c>
      <c r="B3059" s="1" t="s">
        <v>444</v>
      </c>
      <c r="C3059" s="1" t="s">
        <v>9</v>
      </c>
      <c r="D3059" s="1">
        <v>2021</v>
      </c>
      <c r="E3059" s="1" t="s">
        <v>150</v>
      </c>
      <c r="F3059" s="1" t="s">
        <v>751</v>
      </c>
      <c r="G3059" s="1" t="s">
        <v>820</v>
      </c>
    </row>
    <row r="3060" spans="1:7" hidden="1" x14ac:dyDescent="0.25">
      <c r="A3060" s="1" t="s">
        <v>445</v>
      </c>
      <c r="B3060" s="1" t="s">
        <v>446</v>
      </c>
      <c r="C3060" s="1" t="s">
        <v>9</v>
      </c>
      <c r="D3060" s="1">
        <v>2021</v>
      </c>
      <c r="E3060" s="1" t="s">
        <v>150</v>
      </c>
      <c r="F3060" s="1" t="s">
        <v>751</v>
      </c>
      <c r="G3060" s="1" t="s">
        <v>820</v>
      </c>
    </row>
    <row r="3061" spans="1:7" hidden="1" x14ac:dyDescent="0.25">
      <c r="A3061" s="1" t="s">
        <v>447</v>
      </c>
      <c r="B3061" s="1" t="s">
        <v>587</v>
      </c>
      <c r="C3061" s="1" t="s">
        <v>9</v>
      </c>
      <c r="D3061" s="1">
        <v>2021</v>
      </c>
      <c r="E3061" s="1" t="s">
        <v>150</v>
      </c>
      <c r="F3061" s="1" t="s">
        <v>751</v>
      </c>
      <c r="G3061" s="1" t="s">
        <v>820</v>
      </c>
    </row>
    <row r="3062" spans="1:7" hidden="1" x14ac:dyDescent="0.25">
      <c r="A3062" s="1" t="s">
        <v>449</v>
      </c>
      <c r="B3062" s="1" t="s">
        <v>450</v>
      </c>
      <c r="C3062" s="1" t="s">
        <v>9</v>
      </c>
      <c r="D3062" s="1">
        <v>2021</v>
      </c>
      <c r="E3062" s="1" t="s">
        <v>150</v>
      </c>
      <c r="F3062" s="1" t="s">
        <v>751</v>
      </c>
      <c r="G3062" s="1" t="s">
        <v>820</v>
      </c>
    </row>
    <row r="3063" spans="1:7" hidden="1" x14ac:dyDescent="0.25">
      <c r="A3063" s="1" t="s">
        <v>451</v>
      </c>
      <c r="B3063" s="1" t="s">
        <v>452</v>
      </c>
      <c r="C3063" s="1" t="s">
        <v>9</v>
      </c>
      <c r="D3063" s="1">
        <v>2021</v>
      </c>
      <c r="E3063" s="1" t="s">
        <v>150</v>
      </c>
      <c r="F3063" s="1" t="s">
        <v>751</v>
      </c>
      <c r="G3063" s="1" t="s">
        <v>820</v>
      </c>
    </row>
    <row r="3064" spans="1:7" hidden="1" x14ac:dyDescent="0.25">
      <c r="A3064" s="1" t="s">
        <v>453</v>
      </c>
      <c r="B3064" s="1" t="s">
        <v>454</v>
      </c>
      <c r="C3064" s="1" t="s">
        <v>9</v>
      </c>
      <c r="D3064" s="1">
        <v>2021</v>
      </c>
      <c r="E3064" s="1" t="s">
        <v>150</v>
      </c>
      <c r="F3064" s="1" t="s">
        <v>751</v>
      </c>
      <c r="G3064" s="1" t="s">
        <v>820</v>
      </c>
    </row>
    <row r="3065" spans="1:7" hidden="1" x14ac:dyDescent="0.25">
      <c r="A3065" s="1" t="s">
        <v>455</v>
      </c>
      <c r="B3065" s="1" t="s">
        <v>456</v>
      </c>
      <c r="C3065" s="1" t="s">
        <v>9</v>
      </c>
      <c r="D3065" s="1">
        <v>2021</v>
      </c>
      <c r="E3065" s="1" t="s">
        <v>150</v>
      </c>
      <c r="F3065" s="1" t="s">
        <v>751</v>
      </c>
      <c r="G3065" s="1" t="s">
        <v>820</v>
      </c>
    </row>
    <row r="3066" spans="1:7" hidden="1" x14ac:dyDescent="0.25">
      <c r="A3066" s="1" t="s">
        <v>457</v>
      </c>
      <c r="B3066" s="1" t="s">
        <v>458</v>
      </c>
      <c r="C3066" s="1" t="s">
        <v>9</v>
      </c>
      <c r="D3066" s="1">
        <v>2021</v>
      </c>
      <c r="E3066" s="1" t="s">
        <v>150</v>
      </c>
      <c r="F3066" s="1" t="s">
        <v>751</v>
      </c>
      <c r="G3066" s="1" t="s">
        <v>820</v>
      </c>
    </row>
    <row r="3067" spans="1:7" hidden="1" x14ac:dyDescent="0.25">
      <c r="A3067" s="1" t="s">
        <v>459</v>
      </c>
      <c r="B3067" s="1" t="s">
        <v>460</v>
      </c>
      <c r="C3067" s="1" t="s">
        <v>9</v>
      </c>
      <c r="D3067" s="1">
        <v>2021</v>
      </c>
      <c r="E3067" s="1" t="s">
        <v>150</v>
      </c>
      <c r="F3067" s="1" t="s">
        <v>751</v>
      </c>
      <c r="G3067" s="1" t="s">
        <v>820</v>
      </c>
    </row>
    <row r="3068" spans="1:7" hidden="1" x14ac:dyDescent="0.25">
      <c r="A3068" s="1" t="s">
        <v>461</v>
      </c>
      <c r="B3068" s="1" t="s">
        <v>462</v>
      </c>
      <c r="C3068" s="1" t="s">
        <v>9</v>
      </c>
      <c r="D3068" s="1">
        <v>2021</v>
      </c>
      <c r="E3068" s="1" t="s">
        <v>150</v>
      </c>
      <c r="F3068" s="1" t="s">
        <v>751</v>
      </c>
      <c r="G3068" s="1" t="s">
        <v>820</v>
      </c>
    </row>
    <row r="3069" spans="1:7" hidden="1" x14ac:dyDescent="0.25">
      <c r="A3069" s="1" t="s">
        <v>463</v>
      </c>
      <c r="B3069" s="1" t="s">
        <v>464</v>
      </c>
      <c r="C3069" s="1" t="s">
        <v>9</v>
      </c>
      <c r="D3069" s="1">
        <v>2021</v>
      </c>
      <c r="E3069" s="1" t="s">
        <v>150</v>
      </c>
      <c r="F3069" s="1" t="s">
        <v>751</v>
      </c>
      <c r="G3069" s="1" t="s">
        <v>820</v>
      </c>
    </row>
    <row r="3070" spans="1:7" hidden="1" x14ac:dyDescent="0.25">
      <c r="A3070" s="1" t="s">
        <v>306</v>
      </c>
      <c r="B3070" s="1" t="s">
        <v>307</v>
      </c>
      <c r="C3070" s="1" t="s">
        <v>9</v>
      </c>
      <c r="D3070" s="1">
        <v>2021</v>
      </c>
      <c r="E3070" s="1" t="s">
        <v>150</v>
      </c>
      <c r="F3070" s="1" t="s">
        <v>751</v>
      </c>
      <c r="G3070" s="1" t="s">
        <v>820</v>
      </c>
    </row>
    <row r="3071" spans="1:7" hidden="1" x14ac:dyDescent="0.25">
      <c r="A3071" s="1" t="s">
        <v>471</v>
      </c>
      <c r="B3071" s="1" t="s">
        <v>472</v>
      </c>
      <c r="C3071" s="1" t="s">
        <v>9</v>
      </c>
      <c r="D3071" s="1">
        <v>2021</v>
      </c>
      <c r="E3071" s="1" t="s">
        <v>150</v>
      </c>
      <c r="F3071" s="1" t="s">
        <v>751</v>
      </c>
      <c r="G3071" s="1" t="s">
        <v>820</v>
      </c>
    </row>
    <row r="3072" spans="1:7" hidden="1" x14ac:dyDescent="0.25">
      <c r="A3072" s="1" t="s">
        <v>473</v>
      </c>
      <c r="B3072" s="1" t="s">
        <v>474</v>
      </c>
      <c r="C3072" s="1" t="s">
        <v>9</v>
      </c>
      <c r="D3072" s="1">
        <v>2021</v>
      </c>
      <c r="E3072" s="1" t="s">
        <v>150</v>
      </c>
      <c r="F3072" s="1" t="s">
        <v>751</v>
      </c>
      <c r="G3072" s="1" t="s">
        <v>820</v>
      </c>
    </row>
    <row r="3073" spans="1:7" hidden="1" x14ac:dyDescent="0.25">
      <c r="A3073" s="1" t="s">
        <v>308</v>
      </c>
      <c r="B3073" s="1" t="s">
        <v>309</v>
      </c>
      <c r="C3073" s="1" t="s">
        <v>9</v>
      </c>
      <c r="D3073" s="1">
        <v>2021</v>
      </c>
      <c r="E3073" s="1" t="s">
        <v>150</v>
      </c>
      <c r="F3073" s="1" t="s">
        <v>751</v>
      </c>
      <c r="G3073" s="1" t="s">
        <v>820</v>
      </c>
    </row>
    <row r="3074" spans="1:7" hidden="1" x14ac:dyDescent="0.25">
      <c r="A3074" s="1" t="s">
        <v>310</v>
      </c>
      <c r="B3074" s="1" t="s">
        <v>311</v>
      </c>
      <c r="C3074" s="1" t="s">
        <v>9</v>
      </c>
      <c r="D3074" s="1">
        <v>2021</v>
      </c>
      <c r="E3074" s="1" t="s">
        <v>150</v>
      </c>
      <c r="F3074" s="1" t="s">
        <v>751</v>
      </c>
      <c r="G3074" s="1" t="s">
        <v>820</v>
      </c>
    </row>
    <row r="3075" spans="1:7" hidden="1" x14ac:dyDescent="0.25">
      <c r="A3075" s="1" t="s">
        <v>312</v>
      </c>
      <c r="B3075" s="1" t="s">
        <v>313</v>
      </c>
      <c r="C3075" s="1" t="s">
        <v>9</v>
      </c>
      <c r="D3075" s="1">
        <v>2021</v>
      </c>
      <c r="E3075" s="1" t="s">
        <v>150</v>
      </c>
      <c r="F3075" s="1" t="s">
        <v>751</v>
      </c>
      <c r="G3075" s="1" t="s">
        <v>820</v>
      </c>
    </row>
    <row r="3076" spans="1:7" hidden="1" x14ac:dyDescent="0.25">
      <c r="A3076" s="1" t="s">
        <v>314</v>
      </c>
      <c r="B3076" s="1" t="s">
        <v>315</v>
      </c>
      <c r="C3076" s="1" t="s">
        <v>9</v>
      </c>
      <c r="D3076" s="1">
        <v>2021</v>
      </c>
      <c r="E3076" s="1" t="s">
        <v>150</v>
      </c>
      <c r="F3076" s="1" t="s">
        <v>751</v>
      </c>
      <c r="G3076" s="1" t="s">
        <v>820</v>
      </c>
    </row>
    <row r="3077" spans="1:7" hidden="1" x14ac:dyDescent="0.25">
      <c r="A3077" s="1" t="s">
        <v>316</v>
      </c>
      <c r="B3077" s="1" t="s">
        <v>317</v>
      </c>
      <c r="C3077" s="1" t="s">
        <v>9</v>
      </c>
      <c r="D3077" s="1">
        <v>2021</v>
      </c>
      <c r="E3077" s="1" t="s">
        <v>150</v>
      </c>
      <c r="F3077" s="1" t="s">
        <v>751</v>
      </c>
      <c r="G3077" s="1" t="s">
        <v>820</v>
      </c>
    </row>
    <row r="3078" spans="1:7" hidden="1" x14ac:dyDescent="0.25">
      <c r="A3078" s="1" t="s">
        <v>321</v>
      </c>
      <c r="B3078" s="1" t="s">
        <v>322</v>
      </c>
      <c r="C3078" s="1" t="s">
        <v>9</v>
      </c>
      <c r="D3078" s="1">
        <v>2021</v>
      </c>
      <c r="E3078" s="1" t="s">
        <v>150</v>
      </c>
      <c r="F3078" s="1" t="s">
        <v>751</v>
      </c>
      <c r="G3078" s="1" t="s">
        <v>821</v>
      </c>
    </row>
    <row r="3079" spans="1:7" hidden="1" x14ac:dyDescent="0.25">
      <c r="A3079" s="1" t="s">
        <v>323</v>
      </c>
      <c r="B3079" s="1" t="s">
        <v>324</v>
      </c>
      <c r="C3079" s="1" t="s">
        <v>9</v>
      </c>
      <c r="D3079" s="1">
        <v>2021</v>
      </c>
      <c r="E3079" s="1" t="s">
        <v>150</v>
      </c>
      <c r="F3079" s="1" t="s">
        <v>751</v>
      </c>
      <c r="G3079" s="1" t="s">
        <v>821</v>
      </c>
    </row>
    <row r="3080" spans="1:7" hidden="1" x14ac:dyDescent="0.25">
      <c r="A3080" s="1" t="s">
        <v>325</v>
      </c>
      <c r="B3080" s="1" t="s">
        <v>168</v>
      </c>
      <c r="C3080" s="1" t="s">
        <v>9</v>
      </c>
      <c r="D3080" s="1">
        <v>2021</v>
      </c>
      <c r="E3080" s="1" t="s">
        <v>150</v>
      </c>
      <c r="F3080" s="1" t="s">
        <v>751</v>
      </c>
      <c r="G3080" s="1" t="s">
        <v>821</v>
      </c>
    </row>
    <row r="3081" spans="1:7" hidden="1" x14ac:dyDescent="0.25">
      <c r="A3081" s="1" t="s">
        <v>326</v>
      </c>
      <c r="B3081" s="1" t="s">
        <v>175</v>
      </c>
      <c r="C3081" s="1" t="s">
        <v>9</v>
      </c>
      <c r="D3081" s="1">
        <v>2021</v>
      </c>
      <c r="E3081" s="1" t="s">
        <v>150</v>
      </c>
      <c r="F3081" s="1" t="s">
        <v>751</v>
      </c>
      <c r="G3081" s="1" t="s">
        <v>821</v>
      </c>
    </row>
    <row r="3082" spans="1:7" hidden="1" x14ac:dyDescent="0.25">
      <c r="A3082" s="1" t="s">
        <v>327</v>
      </c>
      <c r="B3082" s="1" t="s">
        <v>172</v>
      </c>
      <c r="C3082" s="1" t="s">
        <v>9</v>
      </c>
      <c r="D3082" s="1">
        <v>2021</v>
      </c>
      <c r="E3082" s="1" t="s">
        <v>150</v>
      </c>
      <c r="F3082" s="1" t="s">
        <v>751</v>
      </c>
      <c r="G3082" s="1" t="s">
        <v>821</v>
      </c>
    </row>
    <row r="3083" spans="1:7" hidden="1" x14ac:dyDescent="0.25">
      <c r="A3083" s="1" t="s">
        <v>328</v>
      </c>
      <c r="B3083" s="1" t="s">
        <v>329</v>
      </c>
      <c r="C3083" s="1" t="s">
        <v>9</v>
      </c>
      <c r="D3083" s="1">
        <v>2021</v>
      </c>
      <c r="E3083" s="1" t="s">
        <v>150</v>
      </c>
      <c r="F3083" s="1" t="s">
        <v>751</v>
      </c>
      <c r="G3083" s="1" t="s">
        <v>821</v>
      </c>
    </row>
    <row r="3084" spans="1:7" hidden="1" x14ac:dyDescent="0.25">
      <c r="A3084" s="1" t="s">
        <v>330</v>
      </c>
      <c r="B3084" s="1" t="s">
        <v>331</v>
      </c>
      <c r="C3084" s="1" t="s">
        <v>9</v>
      </c>
      <c r="D3084" s="1">
        <v>2021</v>
      </c>
      <c r="E3084" s="1" t="s">
        <v>150</v>
      </c>
      <c r="F3084" s="1" t="s">
        <v>751</v>
      </c>
      <c r="G3084" s="1" t="s">
        <v>821</v>
      </c>
    </row>
    <row r="3085" spans="1:7" hidden="1" x14ac:dyDescent="0.25">
      <c r="A3085" s="1" t="s">
        <v>163</v>
      </c>
      <c r="B3085" s="1" t="s">
        <v>164</v>
      </c>
      <c r="C3085" s="1" t="s">
        <v>34</v>
      </c>
      <c r="D3085" s="1">
        <v>2021</v>
      </c>
      <c r="E3085" s="1" t="s">
        <v>150</v>
      </c>
      <c r="F3085" s="1" t="s">
        <v>751</v>
      </c>
      <c r="G3085" s="1" t="s">
        <v>822</v>
      </c>
    </row>
    <row r="3086" spans="1:7" hidden="1" x14ac:dyDescent="0.25">
      <c r="A3086" s="1" t="s">
        <v>350</v>
      </c>
      <c r="B3086" s="1" t="s">
        <v>351</v>
      </c>
      <c r="C3086" s="1" t="s">
        <v>9</v>
      </c>
      <c r="D3086" s="1">
        <v>2021</v>
      </c>
      <c r="E3086" s="1" t="s">
        <v>150</v>
      </c>
      <c r="F3086" s="1" t="s">
        <v>751</v>
      </c>
      <c r="G3086" s="1" t="s">
        <v>823</v>
      </c>
    </row>
    <row r="3087" spans="1:7" hidden="1" x14ac:dyDescent="0.25">
      <c r="A3087" s="1" t="s">
        <v>352</v>
      </c>
      <c r="B3087" s="1" t="s">
        <v>353</v>
      </c>
      <c r="C3087" s="1" t="s">
        <v>9</v>
      </c>
      <c r="D3087" s="1">
        <v>2021</v>
      </c>
      <c r="E3087" s="1" t="s">
        <v>150</v>
      </c>
      <c r="F3087" s="1" t="s">
        <v>751</v>
      </c>
      <c r="G3087" s="1" t="s">
        <v>823</v>
      </c>
    </row>
    <row r="3088" spans="1:7" hidden="1" x14ac:dyDescent="0.25">
      <c r="A3088" s="1" t="s">
        <v>354</v>
      </c>
      <c r="B3088" s="1" t="s">
        <v>355</v>
      </c>
      <c r="C3088" s="1" t="s">
        <v>9</v>
      </c>
      <c r="D3088" s="1">
        <v>2021</v>
      </c>
      <c r="E3088" s="1" t="s">
        <v>150</v>
      </c>
      <c r="F3088" s="1" t="s">
        <v>751</v>
      </c>
      <c r="G3088" s="1" t="s">
        <v>823</v>
      </c>
    </row>
    <row r="3089" spans="1:7" hidden="1" x14ac:dyDescent="0.25">
      <c r="A3089" s="1" t="s">
        <v>356</v>
      </c>
      <c r="B3089" s="1" t="s">
        <v>357</v>
      </c>
      <c r="C3089" s="1" t="s">
        <v>9</v>
      </c>
      <c r="D3089" s="1">
        <v>2021</v>
      </c>
      <c r="E3089" s="1" t="s">
        <v>150</v>
      </c>
      <c r="F3089" s="1" t="s">
        <v>751</v>
      </c>
      <c r="G3089" s="1" t="s">
        <v>823</v>
      </c>
    </row>
    <row r="3090" spans="1:7" hidden="1" x14ac:dyDescent="0.25">
      <c r="A3090" s="1" t="s">
        <v>358</v>
      </c>
      <c r="B3090" s="1" t="s">
        <v>359</v>
      </c>
      <c r="C3090" s="1" t="s">
        <v>9</v>
      </c>
      <c r="D3090" s="1">
        <v>2021</v>
      </c>
      <c r="E3090" s="1" t="s">
        <v>150</v>
      </c>
      <c r="F3090" s="1" t="s">
        <v>751</v>
      </c>
      <c r="G3090" s="1" t="s">
        <v>823</v>
      </c>
    </row>
    <row r="3091" spans="1:7" hidden="1" x14ac:dyDescent="0.25">
      <c r="A3091" s="1" t="s">
        <v>360</v>
      </c>
      <c r="B3091" s="1" t="s">
        <v>361</v>
      </c>
      <c r="C3091" s="1" t="s">
        <v>9</v>
      </c>
      <c r="D3091" s="1">
        <v>2021</v>
      </c>
      <c r="E3091" s="1" t="s">
        <v>150</v>
      </c>
      <c r="F3091" s="1" t="s">
        <v>751</v>
      </c>
      <c r="G3091" s="1" t="s">
        <v>823</v>
      </c>
    </row>
    <row r="3092" spans="1:7" hidden="1" x14ac:dyDescent="0.25">
      <c r="A3092" s="1" t="s">
        <v>362</v>
      </c>
      <c r="B3092" s="1" t="s">
        <v>363</v>
      </c>
      <c r="C3092" s="1" t="s">
        <v>9</v>
      </c>
      <c r="D3092" s="1">
        <v>2021</v>
      </c>
      <c r="E3092" s="1" t="s">
        <v>150</v>
      </c>
      <c r="F3092" s="1" t="s">
        <v>751</v>
      </c>
      <c r="G3092" s="1" t="s">
        <v>823</v>
      </c>
    </row>
    <row r="3093" spans="1:7" hidden="1" x14ac:dyDescent="0.25">
      <c r="A3093" s="1" t="s">
        <v>364</v>
      </c>
      <c r="B3093" s="1" t="s">
        <v>158</v>
      </c>
      <c r="C3093" s="1" t="s">
        <v>9</v>
      </c>
      <c r="D3093" s="1">
        <v>2021</v>
      </c>
      <c r="E3093" s="1" t="s">
        <v>150</v>
      </c>
      <c r="F3093" s="1" t="s">
        <v>751</v>
      </c>
      <c r="G3093" s="1" t="s">
        <v>823</v>
      </c>
    </row>
    <row r="3094" spans="1:7" hidden="1" x14ac:dyDescent="0.25">
      <c r="A3094" s="1" t="s">
        <v>365</v>
      </c>
      <c r="B3094" s="1" t="s">
        <v>366</v>
      </c>
      <c r="C3094" s="1" t="s">
        <v>9</v>
      </c>
      <c r="D3094" s="1">
        <v>2021</v>
      </c>
      <c r="E3094" s="1" t="s">
        <v>150</v>
      </c>
      <c r="F3094" s="1" t="s">
        <v>751</v>
      </c>
      <c r="G3094" s="1" t="s">
        <v>823</v>
      </c>
    </row>
    <row r="3095" spans="1:7" hidden="1" x14ac:dyDescent="0.25">
      <c r="A3095" s="1" t="s">
        <v>367</v>
      </c>
      <c r="B3095" s="1" t="s">
        <v>368</v>
      </c>
      <c r="C3095" s="1" t="s">
        <v>9</v>
      </c>
      <c r="D3095" s="1">
        <v>2021</v>
      </c>
      <c r="E3095" s="1" t="s">
        <v>150</v>
      </c>
      <c r="F3095" s="1" t="s">
        <v>751</v>
      </c>
      <c r="G3095" s="1" t="s">
        <v>823</v>
      </c>
    </row>
    <row r="3096" spans="1:7" hidden="1" x14ac:dyDescent="0.25">
      <c r="A3096" s="1" t="s">
        <v>369</v>
      </c>
      <c r="B3096" s="1" t="s">
        <v>370</v>
      </c>
      <c r="C3096" s="1" t="s">
        <v>9</v>
      </c>
      <c r="D3096" s="1">
        <v>2021</v>
      </c>
      <c r="E3096" s="1" t="s">
        <v>150</v>
      </c>
      <c r="F3096" s="1" t="s">
        <v>751</v>
      </c>
      <c r="G3096" s="1" t="s">
        <v>823</v>
      </c>
    </row>
    <row r="3097" spans="1:7" hidden="1" x14ac:dyDescent="0.25">
      <c r="A3097" s="1" t="s">
        <v>371</v>
      </c>
      <c r="B3097" s="1" t="s">
        <v>372</v>
      </c>
      <c r="C3097" s="1" t="s">
        <v>9</v>
      </c>
      <c r="D3097" s="1">
        <v>2021</v>
      </c>
      <c r="E3097" s="1" t="s">
        <v>150</v>
      </c>
      <c r="F3097" s="1" t="s">
        <v>751</v>
      </c>
      <c r="G3097" s="1" t="s">
        <v>823</v>
      </c>
    </row>
    <row r="3098" spans="1:7" hidden="1" x14ac:dyDescent="0.25">
      <c r="A3098" s="1" t="s">
        <v>373</v>
      </c>
      <c r="B3098" s="1" t="s">
        <v>374</v>
      </c>
      <c r="C3098" s="1" t="s">
        <v>9</v>
      </c>
      <c r="D3098" s="1">
        <v>2021</v>
      </c>
      <c r="E3098" s="1" t="s">
        <v>150</v>
      </c>
      <c r="F3098" s="1" t="s">
        <v>751</v>
      </c>
      <c r="G3098" s="1" t="s">
        <v>823</v>
      </c>
    </row>
    <row r="3099" spans="1:7" hidden="1" x14ac:dyDescent="0.25">
      <c r="A3099" s="1" t="s">
        <v>375</v>
      </c>
      <c r="B3099" s="1" t="s">
        <v>376</v>
      </c>
      <c r="C3099" s="1" t="s">
        <v>9</v>
      </c>
      <c r="D3099" s="1">
        <v>2021</v>
      </c>
      <c r="E3099" s="1" t="s">
        <v>150</v>
      </c>
      <c r="F3099" s="1" t="s">
        <v>751</v>
      </c>
      <c r="G3099" s="1" t="s">
        <v>823</v>
      </c>
    </row>
    <row r="3100" spans="1:7" hidden="1" x14ac:dyDescent="0.25">
      <c r="A3100" s="1" t="s">
        <v>377</v>
      </c>
      <c r="B3100" s="1" t="s">
        <v>378</v>
      </c>
      <c r="C3100" s="1" t="s">
        <v>9</v>
      </c>
      <c r="D3100" s="1">
        <v>2021</v>
      </c>
      <c r="E3100" s="1" t="s">
        <v>150</v>
      </c>
      <c r="F3100" s="1" t="s">
        <v>751</v>
      </c>
      <c r="G3100" s="1" t="s">
        <v>823</v>
      </c>
    </row>
    <row r="3101" spans="1:7" hidden="1" x14ac:dyDescent="0.25">
      <c r="A3101" s="1" t="s">
        <v>379</v>
      </c>
      <c r="B3101" s="1" t="s">
        <v>380</v>
      </c>
      <c r="C3101" s="1" t="s">
        <v>9</v>
      </c>
      <c r="D3101" s="1">
        <v>2021</v>
      </c>
      <c r="E3101" s="1" t="s">
        <v>150</v>
      </c>
      <c r="F3101" s="1" t="s">
        <v>751</v>
      </c>
      <c r="G3101" s="1" t="s">
        <v>823</v>
      </c>
    </row>
    <row r="3102" spans="1:7" hidden="1" x14ac:dyDescent="0.25">
      <c r="A3102" s="1" t="s">
        <v>383</v>
      </c>
      <c r="B3102" s="1" t="s">
        <v>384</v>
      </c>
      <c r="C3102" s="1" t="s">
        <v>9</v>
      </c>
      <c r="D3102" s="1">
        <v>2021</v>
      </c>
      <c r="E3102" s="1" t="s">
        <v>150</v>
      </c>
      <c r="F3102" s="1" t="s">
        <v>751</v>
      </c>
      <c r="G3102" s="1" t="s">
        <v>823</v>
      </c>
    </row>
    <row r="3103" spans="1:7" hidden="1" x14ac:dyDescent="0.25">
      <c r="A3103" s="1" t="s">
        <v>690</v>
      </c>
      <c r="B3103" s="1" t="s">
        <v>824</v>
      </c>
      <c r="C3103" s="1" t="s">
        <v>9</v>
      </c>
      <c r="D3103" s="1">
        <v>2021</v>
      </c>
      <c r="E3103" s="1" t="s">
        <v>150</v>
      </c>
      <c r="F3103" s="1" t="s">
        <v>751</v>
      </c>
      <c r="G3103" s="1" t="s">
        <v>823</v>
      </c>
    </row>
    <row r="3104" spans="1:7" hidden="1" x14ac:dyDescent="0.25">
      <c r="A3104" s="1" t="s">
        <v>692</v>
      </c>
      <c r="B3104" s="1" t="s">
        <v>337</v>
      </c>
      <c r="C3104" s="1" t="s">
        <v>9</v>
      </c>
      <c r="D3104" s="1">
        <v>2021</v>
      </c>
      <c r="E3104" s="1" t="s">
        <v>150</v>
      </c>
      <c r="F3104" s="1" t="s">
        <v>751</v>
      </c>
      <c r="G3104" s="1" t="s">
        <v>823</v>
      </c>
    </row>
    <row r="3105" spans="1:7" hidden="1" x14ac:dyDescent="0.25">
      <c r="A3105" s="1" t="s">
        <v>693</v>
      </c>
      <c r="B3105" s="1" t="s">
        <v>694</v>
      </c>
      <c r="C3105" s="1" t="s">
        <v>9</v>
      </c>
      <c r="D3105" s="1">
        <v>2021</v>
      </c>
      <c r="E3105" s="1" t="s">
        <v>150</v>
      </c>
      <c r="F3105" s="1" t="s">
        <v>751</v>
      </c>
      <c r="G3105" s="1" t="s">
        <v>823</v>
      </c>
    </row>
    <row r="3106" spans="1:7" hidden="1" x14ac:dyDescent="0.25">
      <c r="A3106" s="1" t="s">
        <v>695</v>
      </c>
      <c r="B3106" s="1" t="s">
        <v>307</v>
      </c>
      <c r="C3106" s="1" t="s">
        <v>9</v>
      </c>
      <c r="D3106" s="1">
        <v>2021</v>
      </c>
      <c r="E3106" s="1" t="s">
        <v>150</v>
      </c>
      <c r="F3106" s="1" t="s">
        <v>751</v>
      </c>
      <c r="G3106" s="1" t="s">
        <v>823</v>
      </c>
    </row>
    <row r="3107" spans="1:7" hidden="1" x14ac:dyDescent="0.25">
      <c r="A3107" s="1" t="s">
        <v>385</v>
      </c>
      <c r="B3107" s="1" t="s">
        <v>386</v>
      </c>
      <c r="C3107" s="1" t="s">
        <v>9</v>
      </c>
      <c r="D3107" s="1">
        <v>2021</v>
      </c>
      <c r="E3107" s="1" t="s">
        <v>150</v>
      </c>
      <c r="F3107" s="1" t="s">
        <v>751</v>
      </c>
      <c r="G3107" s="1" t="s">
        <v>825</v>
      </c>
    </row>
    <row r="3108" spans="1:7" hidden="1" x14ac:dyDescent="0.25">
      <c r="A3108" s="1" t="s">
        <v>387</v>
      </c>
      <c r="B3108" s="1" t="s">
        <v>337</v>
      </c>
      <c r="C3108" s="1" t="s">
        <v>9</v>
      </c>
      <c r="D3108" s="1">
        <v>2021</v>
      </c>
      <c r="E3108" s="1" t="s">
        <v>150</v>
      </c>
      <c r="F3108" s="1" t="s">
        <v>751</v>
      </c>
      <c r="G3108" s="1" t="s">
        <v>825</v>
      </c>
    </row>
    <row r="3109" spans="1:7" hidden="1" x14ac:dyDescent="0.25">
      <c r="A3109" s="1" t="s">
        <v>388</v>
      </c>
      <c r="B3109" s="1" t="s">
        <v>389</v>
      </c>
      <c r="C3109" s="1" t="s">
        <v>9</v>
      </c>
      <c r="D3109" s="1">
        <v>2021</v>
      </c>
      <c r="E3109" s="1" t="s">
        <v>150</v>
      </c>
      <c r="F3109" s="1" t="s">
        <v>751</v>
      </c>
      <c r="G3109" s="1" t="s">
        <v>825</v>
      </c>
    </row>
    <row r="3110" spans="1:7" hidden="1" x14ac:dyDescent="0.25">
      <c r="A3110" s="1" t="s">
        <v>318</v>
      </c>
      <c r="B3110" s="1" t="s">
        <v>319</v>
      </c>
      <c r="C3110" s="1" t="s">
        <v>9</v>
      </c>
      <c r="D3110" s="1">
        <v>2021</v>
      </c>
      <c r="E3110" s="1" t="s">
        <v>150</v>
      </c>
      <c r="F3110" s="1" t="s">
        <v>751</v>
      </c>
      <c r="G3110" s="1" t="s">
        <v>826</v>
      </c>
    </row>
    <row r="3111" spans="1:7" hidden="1" x14ac:dyDescent="0.25">
      <c r="A3111" s="1" t="s">
        <v>673</v>
      </c>
      <c r="B3111" s="1" t="s">
        <v>674</v>
      </c>
      <c r="C3111" s="1" t="s">
        <v>9</v>
      </c>
      <c r="D3111" s="1">
        <v>2021</v>
      </c>
      <c r="E3111" s="1" t="s">
        <v>150</v>
      </c>
      <c r="F3111" s="1" t="s">
        <v>751</v>
      </c>
      <c r="G3111" s="1" t="s">
        <v>826</v>
      </c>
    </row>
    <row r="3112" spans="1:7" hidden="1" x14ac:dyDescent="0.25">
      <c r="A3112" s="1" t="s">
        <v>675</v>
      </c>
      <c r="B3112" s="1" t="s">
        <v>577</v>
      </c>
      <c r="C3112" s="1" t="s">
        <v>9</v>
      </c>
      <c r="D3112" s="1">
        <v>2021</v>
      </c>
      <c r="E3112" s="1" t="s">
        <v>150</v>
      </c>
      <c r="F3112" s="1" t="s">
        <v>751</v>
      </c>
      <c r="G3112" s="1" t="s">
        <v>826</v>
      </c>
    </row>
    <row r="3113" spans="1:7" hidden="1" x14ac:dyDescent="0.25">
      <c r="A3113" s="1" t="s">
        <v>676</v>
      </c>
      <c r="B3113" s="1" t="s">
        <v>579</v>
      </c>
      <c r="C3113" s="1" t="s">
        <v>9</v>
      </c>
      <c r="D3113" s="1">
        <v>2021</v>
      </c>
      <c r="E3113" s="1" t="s">
        <v>150</v>
      </c>
      <c r="F3113" s="1" t="s">
        <v>751</v>
      </c>
      <c r="G3113" s="1" t="s">
        <v>826</v>
      </c>
    </row>
    <row r="3114" spans="1:7" hidden="1" x14ac:dyDescent="0.25">
      <c r="A3114" s="1" t="s">
        <v>677</v>
      </c>
      <c r="B3114" s="1" t="s">
        <v>395</v>
      </c>
      <c r="C3114" s="1" t="s">
        <v>9</v>
      </c>
      <c r="D3114" s="1">
        <v>2021</v>
      </c>
      <c r="E3114" s="1" t="s">
        <v>150</v>
      </c>
      <c r="F3114" s="1" t="s">
        <v>751</v>
      </c>
      <c r="G3114" s="1" t="s">
        <v>826</v>
      </c>
    </row>
    <row r="3115" spans="1:7" hidden="1" x14ac:dyDescent="0.25">
      <c r="A3115" s="1" t="s">
        <v>678</v>
      </c>
      <c r="B3115" s="1" t="s">
        <v>324</v>
      </c>
      <c r="C3115" s="1" t="s">
        <v>9</v>
      </c>
      <c r="D3115" s="1">
        <v>2021</v>
      </c>
      <c r="E3115" s="1" t="s">
        <v>150</v>
      </c>
      <c r="F3115" s="1" t="s">
        <v>751</v>
      </c>
      <c r="G3115" s="1" t="s">
        <v>826</v>
      </c>
    </row>
    <row r="3116" spans="1:7" hidden="1" x14ac:dyDescent="0.25">
      <c r="A3116" s="1" t="s">
        <v>177</v>
      </c>
      <c r="B3116" s="1" t="s">
        <v>168</v>
      </c>
      <c r="C3116" s="1" t="s">
        <v>9</v>
      </c>
      <c r="D3116" s="1">
        <v>2021</v>
      </c>
      <c r="E3116" s="1" t="s">
        <v>150</v>
      </c>
      <c r="F3116" s="1" t="s">
        <v>751</v>
      </c>
      <c r="G3116" s="1" t="s">
        <v>826</v>
      </c>
    </row>
    <row r="3117" spans="1:7" hidden="1" x14ac:dyDescent="0.25">
      <c r="A3117" s="1" t="s">
        <v>181</v>
      </c>
      <c r="B3117" s="1" t="s">
        <v>175</v>
      </c>
      <c r="C3117" s="1" t="s">
        <v>9</v>
      </c>
      <c r="D3117" s="1">
        <v>2021</v>
      </c>
      <c r="E3117" s="1" t="s">
        <v>150</v>
      </c>
      <c r="F3117" s="1" t="s">
        <v>751</v>
      </c>
      <c r="G3117" s="1" t="s">
        <v>826</v>
      </c>
    </row>
    <row r="3118" spans="1:7" hidden="1" x14ac:dyDescent="0.25">
      <c r="A3118" s="1" t="s">
        <v>179</v>
      </c>
      <c r="B3118" s="1" t="s">
        <v>172</v>
      </c>
      <c r="C3118" s="1" t="s">
        <v>9</v>
      </c>
      <c r="D3118" s="1">
        <v>2021</v>
      </c>
      <c r="E3118" s="1" t="s">
        <v>150</v>
      </c>
      <c r="F3118" s="1" t="s">
        <v>751</v>
      </c>
      <c r="G3118" s="1" t="s">
        <v>826</v>
      </c>
    </row>
    <row r="3119" spans="1:7" hidden="1" x14ac:dyDescent="0.25">
      <c r="A3119" s="1" t="s">
        <v>7</v>
      </c>
      <c r="B3119" s="1" t="s">
        <v>329</v>
      </c>
      <c r="C3119" s="1" t="s">
        <v>9</v>
      </c>
      <c r="D3119" s="1">
        <v>2021</v>
      </c>
      <c r="E3119" s="1" t="s">
        <v>150</v>
      </c>
      <c r="F3119" s="1" t="s">
        <v>751</v>
      </c>
      <c r="G3119" s="1" t="s">
        <v>826</v>
      </c>
    </row>
    <row r="3120" spans="1:7" hidden="1" x14ac:dyDescent="0.25">
      <c r="A3120" s="1" t="s">
        <v>669</v>
      </c>
      <c r="B3120" s="1" t="s">
        <v>331</v>
      </c>
      <c r="C3120" s="1" t="s">
        <v>9</v>
      </c>
      <c r="D3120" s="1">
        <v>2021</v>
      </c>
      <c r="E3120" s="1" t="s">
        <v>150</v>
      </c>
      <c r="F3120" s="1" t="s">
        <v>751</v>
      </c>
      <c r="G3120" s="1" t="s">
        <v>826</v>
      </c>
    </row>
    <row r="3121" spans="1:7" hidden="1" x14ac:dyDescent="0.25">
      <c r="A3121" s="1" t="s">
        <v>332</v>
      </c>
      <c r="B3121" s="1" t="s">
        <v>333</v>
      </c>
      <c r="C3121" s="1" t="s">
        <v>9</v>
      </c>
      <c r="D3121" s="1">
        <v>2021</v>
      </c>
      <c r="E3121" s="1" t="s">
        <v>150</v>
      </c>
      <c r="F3121" s="1" t="s">
        <v>751</v>
      </c>
      <c r="G3121" s="1" t="s">
        <v>826</v>
      </c>
    </row>
    <row r="3122" spans="1:7" hidden="1" x14ac:dyDescent="0.25">
      <c r="A3122" s="1" t="s">
        <v>334</v>
      </c>
      <c r="B3122" s="1" t="s">
        <v>827</v>
      </c>
      <c r="C3122" s="1" t="s">
        <v>9</v>
      </c>
      <c r="D3122" s="1">
        <v>2021</v>
      </c>
      <c r="E3122" s="1" t="s">
        <v>150</v>
      </c>
      <c r="F3122" s="1" t="s">
        <v>751</v>
      </c>
      <c r="G3122" s="1" t="s">
        <v>826</v>
      </c>
    </row>
    <row r="3123" spans="1:7" hidden="1" x14ac:dyDescent="0.25">
      <c r="A3123" s="1" t="s">
        <v>336</v>
      </c>
      <c r="B3123" s="1" t="s">
        <v>337</v>
      </c>
      <c r="C3123" s="1" t="s">
        <v>9</v>
      </c>
      <c r="D3123" s="1">
        <v>2021</v>
      </c>
      <c r="E3123" s="1" t="s">
        <v>150</v>
      </c>
      <c r="F3123" s="1" t="s">
        <v>751</v>
      </c>
      <c r="G3123" s="1" t="s">
        <v>826</v>
      </c>
    </row>
    <row r="3124" spans="1:7" hidden="1" x14ac:dyDescent="0.25">
      <c r="A3124" s="1" t="s">
        <v>338</v>
      </c>
      <c r="B3124" s="1" t="s">
        <v>339</v>
      </c>
      <c r="C3124" s="1" t="s">
        <v>9</v>
      </c>
      <c r="D3124" s="1">
        <v>2021</v>
      </c>
      <c r="E3124" s="1" t="s">
        <v>150</v>
      </c>
      <c r="F3124" s="1" t="s">
        <v>751</v>
      </c>
      <c r="G3124" s="1" t="s">
        <v>826</v>
      </c>
    </row>
    <row r="3125" spans="1:7" hidden="1" x14ac:dyDescent="0.25">
      <c r="A3125" s="1" t="s">
        <v>340</v>
      </c>
      <c r="B3125" s="1" t="s">
        <v>307</v>
      </c>
      <c r="C3125" s="1" t="s">
        <v>9</v>
      </c>
      <c r="D3125" s="1">
        <v>2021</v>
      </c>
      <c r="E3125" s="1" t="s">
        <v>150</v>
      </c>
      <c r="F3125" s="1" t="s">
        <v>751</v>
      </c>
      <c r="G3125" s="1" t="s">
        <v>826</v>
      </c>
    </row>
    <row r="3126" spans="1:7" hidden="1" x14ac:dyDescent="0.25">
      <c r="A3126" s="1" t="s">
        <v>381</v>
      </c>
      <c r="B3126" s="1" t="s">
        <v>382</v>
      </c>
      <c r="C3126" s="1" t="s">
        <v>9</v>
      </c>
      <c r="D3126" s="1">
        <v>2021</v>
      </c>
      <c r="E3126" s="1" t="s">
        <v>150</v>
      </c>
      <c r="F3126" s="1" t="s">
        <v>751</v>
      </c>
      <c r="G3126" s="1" t="s">
        <v>826</v>
      </c>
    </row>
    <row r="3127" spans="1:7" hidden="1" x14ac:dyDescent="0.25">
      <c r="A3127" s="1" t="s">
        <v>520</v>
      </c>
      <c r="B3127" s="1" t="s">
        <v>521</v>
      </c>
      <c r="C3127" s="1" t="s">
        <v>9</v>
      </c>
      <c r="D3127" s="1">
        <v>2021</v>
      </c>
      <c r="E3127" s="1" t="s">
        <v>150</v>
      </c>
      <c r="F3127" s="1" t="s">
        <v>751</v>
      </c>
      <c r="G3127" s="1" t="s">
        <v>826</v>
      </c>
    </row>
    <row r="3128" spans="1:7" hidden="1" x14ac:dyDescent="0.25">
      <c r="A3128" s="1" t="s">
        <v>522</v>
      </c>
      <c r="B3128" s="1" t="s">
        <v>393</v>
      </c>
      <c r="C3128" s="1" t="s">
        <v>9</v>
      </c>
      <c r="D3128" s="1">
        <v>2021</v>
      </c>
      <c r="E3128" s="1" t="s">
        <v>150</v>
      </c>
      <c r="F3128" s="1" t="s">
        <v>751</v>
      </c>
      <c r="G3128" s="1" t="s">
        <v>826</v>
      </c>
    </row>
    <row r="3129" spans="1:7" hidden="1" x14ac:dyDescent="0.25">
      <c r="A3129" s="1" t="s">
        <v>523</v>
      </c>
      <c r="B3129" s="1" t="s">
        <v>395</v>
      </c>
      <c r="C3129" s="1" t="s">
        <v>9</v>
      </c>
      <c r="D3129" s="1">
        <v>2021</v>
      </c>
      <c r="E3129" s="1" t="s">
        <v>150</v>
      </c>
      <c r="F3129" s="1" t="s">
        <v>751</v>
      </c>
      <c r="G3129" s="1" t="s">
        <v>826</v>
      </c>
    </row>
    <row r="3130" spans="1:7" hidden="1" x14ac:dyDescent="0.25">
      <c r="A3130" s="1" t="s">
        <v>524</v>
      </c>
      <c r="B3130" s="1" t="s">
        <v>324</v>
      </c>
      <c r="C3130" s="1" t="s">
        <v>9</v>
      </c>
      <c r="D3130" s="1">
        <v>2021</v>
      </c>
      <c r="E3130" s="1" t="s">
        <v>150</v>
      </c>
      <c r="F3130" s="1" t="s">
        <v>751</v>
      </c>
      <c r="G3130" s="1" t="s">
        <v>826</v>
      </c>
    </row>
    <row r="3131" spans="1:7" hidden="1" x14ac:dyDescent="0.25">
      <c r="A3131" s="1" t="s">
        <v>167</v>
      </c>
      <c r="B3131" s="1" t="s">
        <v>168</v>
      </c>
      <c r="C3131" s="1" t="s">
        <v>9</v>
      </c>
      <c r="D3131" s="1">
        <v>2021</v>
      </c>
      <c r="E3131" s="1" t="s">
        <v>150</v>
      </c>
      <c r="F3131" s="1" t="s">
        <v>751</v>
      </c>
      <c r="G3131" s="1" t="s">
        <v>826</v>
      </c>
    </row>
    <row r="3132" spans="1:7" hidden="1" x14ac:dyDescent="0.25">
      <c r="A3132" s="1" t="s">
        <v>174</v>
      </c>
      <c r="B3132" s="1" t="s">
        <v>175</v>
      </c>
      <c r="C3132" s="1" t="s">
        <v>9</v>
      </c>
      <c r="D3132" s="1">
        <v>2021</v>
      </c>
      <c r="E3132" s="1" t="s">
        <v>150</v>
      </c>
      <c r="F3132" s="1" t="s">
        <v>751</v>
      </c>
      <c r="G3132" s="1" t="s">
        <v>826</v>
      </c>
    </row>
    <row r="3133" spans="1:7" hidden="1" x14ac:dyDescent="0.25">
      <c r="A3133" s="1" t="s">
        <v>171</v>
      </c>
      <c r="B3133" s="1" t="s">
        <v>172</v>
      </c>
      <c r="C3133" s="1" t="s">
        <v>9</v>
      </c>
      <c r="D3133" s="1">
        <v>2021</v>
      </c>
      <c r="E3133" s="1" t="s">
        <v>150</v>
      </c>
      <c r="F3133" s="1" t="s">
        <v>751</v>
      </c>
      <c r="G3133" s="1" t="s">
        <v>826</v>
      </c>
    </row>
    <row r="3134" spans="1:7" hidden="1" x14ac:dyDescent="0.25">
      <c r="A3134" s="1" t="s">
        <v>525</v>
      </c>
      <c r="B3134" s="1" t="s">
        <v>401</v>
      </c>
      <c r="C3134" s="1" t="s">
        <v>9</v>
      </c>
      <c r="D3134" s="1">
        <v>2021</v>
      </c>
      <c r="E3134" s="1" t="s">
        <v>150</v>
      </c>
      <c r="F3134" s="1" t="s">
        <v>751</v>
      </c>
      <c r="G3134" s="1" t="s">
        <v>826</v>
      </c>
    </row>
    <row r="3135" spans="1:7" hidden="1" x14ac:dyDescent="0.25">
      <c r="A3135" s="1" t="s">
        <v>489</v>
      </c>
      <c r="B3135" s="1" t="s">
        <v>331</v>
      </c>
      <c r="C3135" s="1" t="s">
        <v>9</v>
      </c>
      <c r="D3135" s="1">
        <v>2021</v>
      </c>
      <c r="E3135" s="1" t="s">
        <v>150</v>
      </c>
      <c r="F3135" s="1" t="s">
        <v>751</v>
      </c>
      <c r="G3135" s="1" t="s">
        <v>826</v>
      </c>
    </row>
    <row r="3136" spans="1:7" hidden="1" x14ac:dyDescent="0.25">
      <c r="A3136" s="1" t="s">
        <v>491</v>
      </c>
      <c r="B3136" s="1" t="s">
        <v>492</v>
      </c>
      <c r="C3136" s="1" t="s">
        <v>9</v>
      </c>
      <c r="D3136" s="1">
        <v>2021</v>
      </c>
      <c r="E3136" s="1" t="s">
        <v>150</v>
      </c>
      <c r="F3136" s="1" t="s">
        <v>751</v>
      </c>
      <c r="G3136" s="1" t="s">
        <v>826</v>
      </c>
    </row>
    <row r="3137" spans="1:7" hidden="1" x14ac:dyDescent="0.25">
      <c r="A3137" s="1" t="s">
        <v>573</v>
      </c>
      <c r="B3137" s="1" t="s">
        <v>574</v>
      </c>
      <c r="C3137" s="1" t="s">
        <v>9</v>
      </c>
      <c r="D3137" s="1">
        <v>2021</v>
      </c>
      <c r="E3137" s="1" t="s">
        <v>150</v>
      </c>
      <c r="F3137" s="1" t="s">
        <v>751</v>
      </c>
      <c r="G3137" s="1" t="s">
        <v>828</v>
      </c>
    </row>
    <row r="3138" spans="1:7" hidden="1" x14ac:dyDescent="0.25">
      <c r="A3138" s="1" t="s">
        <v>581</v>
      </c>
      <c r="B3138" s="1" t="s">
        <v>324</v>
      </c>
      <c r="C3138" s="1" t="s">
        <v>9</v>
      </c>
      <c r="D3138" s="1">
        <v>2021</v>
      </c>
      <c r="E3138" s="1" t="s">
        <v>150</v>
      </c>
      <c r="F3138" s="1" t="s">
        <v>751</v>
      </c>
      <c r="G3138" s="1" t="s">
        <v>828</v>
      </c>
    </row>
    <row r="3139" spans="1:7" hidden="1" x14ac:dyDescent="0.25">
      <c r="A3139" s="1" t="s">
        <v>582</v>
      </c>
      <c r="B3139" s="1" t="s">
        <v>168</v>
      </c>
      <c r="C3139" s="1" t="s">
        <v>9</v>
      </c>
      <c r="D3139" s="1">
        <v>2021</v>
      </c>
      <c r="E3139" s="1" t="s">
        <v>150</v>
      </c>
      <c r="F3139" s="1" t="s">
        <v>751</v>
      </c>
      <c r="G3139" s="1" t="s">
        <v>828</v>
      </c>
    </row>
    <row r="3140" spans="1:7" hidden="1" x14ac:dyDescent="0.25">
      <c r="A3140" s="1" t="s">
        <v>583</v>
      </c>
      <c r="B3140" s="1" t="s">
        <v>175</v>
      </c>
      <c r="C3140" s="1" t="s">
        <v>9</v>
      </c>
      <c r="D3140" s="1">
        <v>2021</v>
      </c>
      <c r="E3140" s="1" t="s">
        <v>150</v>
      </c>
      <c r="F3140" s="1" t="s">
        <v>751</v>
      </c>
      <c r="G3140" s="1" t="s">
        <v>828</v>
      </c>
    </row>
    <row r="3141" spans="1:7" hidden="1" x14ac:dyDescent="0.25">
      <c r="A3141" s="1" t="s">
        <v>584</v>
      </c>
      <c r="B3141" s="1" t="s">
        <v>172</v>
      </c>
      <c r="C3141" s="1" t="s">
        <v>9</v>
      </c>
      <c r="D3141" s="1">
        <v>2021</v>
      </c>
      <c r="E3141" s="1" t="s">
        <v>150</v>
      </c>
      <c r="F3141" s="1" t="s">
        <v>751</v>
      </c>
      <c r="G3141" s="1" t="s">
        <v>828</v>
      </c>
    </row>
    <row r="3142" spans="1:7" hidden="1" x14ac:dyDescent="0.25">
      <c r="A3142" s="1" t="s">
        <v>585</v>
      </c>
      <c r="B3142" s="1" t="s">
        <v>329</v>
      </c>
      <c r="C3142" s="1" t="s">
        <v>9</v>
      </c>
      <c r="D3142" s="1">
        <v>2021</v>
      </c>
      <c r="E3142" s="1" t="s">
        <v>150</v>
      </c>
      <c r="F3142" s="1" t="s">
        <v>751</v>
      </c>
      <c r="G3142" s="1" t="s">
        <v>828</v>
      </c>
    </row>
    <row r="3143" spans="1:7" hidden="1" x14ac:dyDescent="0.25">
      <c r="A3143" s="1" t="s">
        <v>586</v>
      </c>
      <c r="B3143" s="1" t="s">
        <v>331</v>
      </c>
      <c r="C3143" s="1" t="s">
        <v>9</v>
      </c>
      <c r="D3143" s="1">
        <v>2021</v>
      </c>
      <c r="E3143" s="1" t="s">
        <v>150</v>
      </c>
      <c r="F3143" s="1" t="s">
        <v>751</v>
      </c>
      <c r="G3143" s="1" t="s">
        <v>828</v>
      </c>
    </row>
    <row r="3144" spans="1:7" hidden="1" x14ac:dyDescent="0.25">
      <c r="A3144" s="1" t="s">
        <v>594</v>
      </c>
      <c r="B3144" s="1" t="s">
        <v>595</v>
      </c>
      <c r="C3144" s="1" t="s">
        <v>9</v>
      </c>
      <c r="D3144" s="1">
        <v>2021</v>
      </c>
      <c r="E3144" s="1" t="s">
        <v>150</v>
      </c>
      <c r="F3144" s="1" t="s">
        <v>751</v>
      </c>
      <c r="G3144" s="1" t="s">
        <v>828</v>
      </c>
    </row>
    <row r="3145" spans="1:7" hidden="1" x14ac:dyDescent="0.25">
      <c r="A3145" s="1" t="s">
        <v>598</v>
      </c>
      <c r="B3145" s="1" t="s">
        <v>395</v>
      </c>
      <c r="C3145" s="1" t="s">
        <v>9</v>
      </c>
      <c r="D3145" s="1">
        <v>2021</v>
      </c>
      <c r="E3145" s="1" t="s">
        <v>150</v>
      </c>
      <c r="F3145" s="1" t="s">
        <v>751</v>
      </c>
      <c r="G3145" s="1" t="s">
        <v>828</v>
      </c>
    </row>
    <row r="3146" spans="1:7" hidden="1" x14ac:dyDescent="0.25">
      <c r="A3146" s="1" t="s">
        <v>600</v>
      </c>
      <c r="B3146" s="1" t="s">
        <v>168</v>
      </c>
      <c r="C3146" s="1" t="s">
        <v>9</v>
      </c>
      <c r="D3146" s="1">
        <v>2021</v>
      </c>
      <c r="E3146" s="1" t="s">
        <v>150</v>
      </c>
      <c r="F3146" s="1" t="s">
        <v>751</v>
      </c>
      <c r="G3146" s="1" t="s">
        <v>828</v>
      </c>
    </row>
    <row r="3147" spans="1:7" hidden="1" x14ac:dyDescent="0.25">
      <c r="A3147" s="1" t="s">
        <v>603</v>
      </c>
      <c r="B3147" s="1" t="s">
        <v>401</v>
      </c>
      <c r="C3147" s="1" t="s">
        <v>9</v>
      </c>
      <c r="D3147" s="1">
        <v>2021</v>
      </c>
      <c r="E3147" s="1" t="s">
        <v>150</v>
      </c>
      <c r="F3147" s="1" t="s">
        <v>751</v>
      </c>
      <c r="G3147" s="1" t="s">
        <v>828</v>
      </c>
    </row>
    <row r="3148" spans="1:7" hidden="1" x14ac:dyDescent="0.25">
      <c r="A3148" s="1" t="s">
        <v>604</v>
      </c>
      <c r="B3148" s="1" t="s">
        <v>331</v>
      </c>
      <c r="C3148" s="1" t="s">
        <v>9</v>
      </c>
      <c r="D3148" s="1">
        <v>2021</v>
      </c>
      <c r="E3148" s="1" t="s">
        <v>150</v>
      </c>
      <c r="F3148" s="1" t="s">
        <v>751</v>
      </c>
      <c r="G3148" s="1" t="s">
        <v>828</v>
      </c>
    </row>
    <row r="3149" spans="1:7" hidden="1" x14ac:dyDescent="0.25">
      <c r="A3149" s="1" t="s">
        <v>346</v>
      </c>
      <c r="B3149" s="1" t="s">
        <v>347</v>
      </c>
      <c r="C3149" s="1" t="s">
        <v>9</v>
      </c>
      <c r="D3149" s="1">
        <v>2021</v>
      </c>
      <c r="E3149" s="1" t="s">
        <v>150</v>
      </c>
      <c r="F3149" s="1" t="s">
        <v>751</v>
      </c>
      <c r="G3149" s="1" t="s">
        <v>829</v>
      </c>
    </row>
    <row r="3150" spans="1:7" hidden="1" x14ac:dyDescent="0.25">
      <c r="A3150" s="1" t="s">
        <v>476</v>
      </c>
      <c r="B3150" s="1" t="s">
        <v>477</v>
      </c>
      <c r="C3150" s="1" t="s">
        <v>9</v>
      </c>
      <c r="D3150" s="1">
        <v>2021</v>
      </c>
      <c r="E3150" s="1" t="s">
        <v>150</v>
      </c>
      <c r="F3150" s="1" t="s">
        <v>751</v>
      </c>
      <c r="G3150" s="1" t="s">
        <v>829</v>
      </c>
    </row>
    <row r="3151" spans="1:7" hidden="1" x14ac:dyDescent="0.25">
      <c r="A3151" s="1" t="s">
        <v>830</v>
      </c>
      <c r="B3151" s="1" t="s">
        <v>831</v>
      </c>
      <c r="C3151" s="1" t="s">
        <v>9</v>
      </c>
      <c r="D3151" s="1">
        <v>2021</v>
      </c>
      <c r="E3151" s="1" t="s">
        <v>150</v>
      </c>
      <c r="F3151" s="1" t="s">
        <v>751</v>
      </c>
      <c r="G3151" s="1" t="s">
        <v>829</v>
      </c>
    </row>
    <row r="3152" spans="1:7" hidden="1" x14ac:dyDescent="0.25">
      <c r="A3152" s="1" t="s">
        <v>341</v>
      </c>
      <c r="B3152" s="1" t="s">
        <v>342</v>
      </c>
      <c r="C3152" s="1" t="s">
        <v>9</v>
      </c>
      <c r="D3152" s="1">
        <v>2021</v>
      </c>
      <c r="E3152" s="1" t="s">
        <v>150</v>
      </c>
      <c r="F3152" s="1" t="s">
        <v>751</v>
      </c>
      <c r="G3152" s="1" t="s">
        <v>832</v>
      </c>
    </row>
    <row r="3153" spans="1:7" hidden="1" x14ac:dyDescent="0.25">
      <c r="A3153" s="1" t="s">
        <v>343</v>
      </c>
      <c r="B3153" s="1" t="s">
        <v>337</v>
      </c>
      <c r="C3153" s="1" t="s">
        <v>9</v>
      </c>
      <c r="D3153" s="1">
        <v>2021</v>
      </c>
      <c r="E3153" s="1" t="s">
        <v>150</v>
      </c>
      <c r="F3153" s="1" t="s">
        <v>751</v>
      </c>
      <c r="G3153" s="1" t="s">
        <v>832</v>
      </c>
    </row>
    <row r="3154" spans="1:7" hidden="1" x14ac:dyDescent="0.25">
      <c r="A3154" s="1" t="s">
        <v>344</v>
      </c>
      <c r="B3154" s="1" t="s">
        <v>345</v>
      </c>
      <c r="C3154" s="1" t="s">
        <v>9</v>
      </c>
      <c r="D3154" s="1">
        <v>2021</v>
      </c>
      <c r="E3154" s="1" t="s">
        <v>150</v>
      </c>
      <c r="F3154" s="1" t="s">
        <v>751</v>
      </c>
      <c r="G3154" s="1" t="s">
        <v>832</v>
      </c>
    </row>
    <row r="3155" spans="1:7" hidden="1" x14ac:dyDescent="0.25">
      <c r="A3155" s="1" t="s">
        <v>390</v>
      </c>
      <c r="B3155" s="1" t="s">
        <v>391</v>
      </c>
      <c r="C3155" s="1" t="s">
        <v>9</v>
      </c>
      <c r="D3155" s="1">
        <v>2021</v>
      </c>
      <c r="E3155" s="1" t="s">
        <v>150</v>
      </c>
      <c r="F3155" s="1" t="s">
        <v>751</v>
      </c>
      <c r="G3155" s="1" t="s">
        <v>832</v>
      </c>
    </row>
    <row r="3156" spans="1:7" hidden="1" x14ac:dyDescent="0.25">
      <c r="A3156" s="1" t="s">
        <v>392</v>
      </c>
      <c r="B3156" s="1" t="s">
        <v>393</v>
      </c>
      <c r="C3156" s="1" t="s">
        <v>9</v>
      </c>
      <c r="D3156" s="1">
        <v>2021</v>
      </c>
      <c r="E3156" s="1" t="s">
        <v>150</v>
      </c>
      <c r="F3156" s="1" t="s">
        <v>751</v>
      </c>
      <c r="G3156" s="1" t="s">
        <v>832</v>
      </c>
    </row>
    <row r="3157" spans="1:7" hidden="1" x14ac:dyDescent="0.25">
      <c r="A3157" s="1" t="s">
        <v>394</v>
      </c>
      <c r="B3157" s="1" t="s">
        <v>395</v>
      </c>
      <c r="C3157" s="1" t="s">
        <v>9</v>
      </c>
      <c r="D3157" s="1">
        <v>2021</v>
      </c>
      <c r="E3157" s="1" t="s">
        <v>150</v>
      </c>
      <c r="F3157" s="1" t="s">
        <v>751</v>
      </c>
      <c r="G3157" s="1" t="s">
        <v>832</v>
      </c>
    </row>
    <row r="3158" spans="1:7" hidden="1" x14ac:dyDescent="0.25">
      <c r="A3158" s="1" t="s">
        <v>396</v>
      </c>
      <c r="B3158" s="1" t="s">
        <v>324</v>
      </c>
      <c r="C3158" s="1" t="s">
        <v>9</v>
      </c>
      <c r="D3158" s="1">
        <v>2021</v>
      </c>
      <c r="E3158" s="1" t="s">
        <v>150</v>
      </c>
      <c r="F3158" s="1" t="s">
        <v>751</v>
      </c>
      <c r="G3158" s="1" t="s">
        <v>832</v>
      </c>
    </row>
    <row r="3159" spans="1:7" hidden="1" x14ac:dyDescent="0.25">
      <c r="A3159" s="1" t="s">
        <v>397</v>
      </c>
      <c r="B3159" s="1" t="s">
        <v>168</v>
      </c>
      <c r="C3159" s="1" t="s">
        <v>9</v>
      </c>
      <c r="D3159" s="1">
        <v>2021</v>
      </c>
      <c r="E3159" s="1" t="s">
        <v>150</v>
      </c>
      <c r="F3159" s="1" t="s">
        <v>751</v>
      </c>
      <c r="G3159" s="1" t="s">
        <v>832</v>
      </c>
    </row>
    <row r="3160" spans="1:7" hidden="1" x14ac:dyDescent="0.25">
      <c r="A3160" s="1" t="s">
        <v>398</v>
      </c>
      <c r="B3160" s="1" t="s">
        <v>175</v>
      </c>
      <c r="C3160" s="1" t="s">
        <v>9</v>
      </c>
      <c r="D3160" s="1">
        <v>2021</v>
      </c>
      <c r="E3160" s="1" t="s">
        <v>150</v>
      </c>
      <c r="F3160" s="1" t="s">
        <v>751</v>
      </c>
      <c r="G3160" s="1" t="s">
        <v>832</v>
      </c>
    </row>
    <row r="3161" spans="1:7" hidden="1" x14ac:dyDescent="0.25">
      <c r="A3161" s="1" t="s">
        <v>399</v>
      </c>
      <c r="B3161" s="1" t="s">
        <v>172</v>
      </c>
      <c r="C3161" s="1" t="s">
        <v>9</v>
      </c>
      <c r="D3161" s="1">
        <v>2021</v>
      </c>
      <c r="E3161" s="1" t="s">
        <v>150</v>
      </c>
      <c r="F3161" s="1" t="s">
        <v>751</v>
      </c>
      <c r="G3161" s="1" t="s">
        <v>832</v>
      </c>
    </row>
    <row r="3162" spans="1:7" hidden="1" x14ac:dyDescent="0.25">
      <c r="A3162" s="1" t="s">
        <v>400</v>
      </c>
      <c r="B3162" s="1" t="s">
        <v>401</v>
      </c>
      <c r="C3162" s="1" t="s">
        <v>9</v>
      </c>
      <c r="D3162" s="1">
        <v>2021</v>
      </c>
      <c r="E3162" s="1" t="s">
        <v>150</v>
      </c>
      <c r="F3162" s="1" t="s">
        <v>751</v>
      </c>
      <c r="G3162" s="1" t="s">
        <v>832</v>
      </c>
    </row>
    <row r="3163" spans="1:7" hidden="1" x14ac:dyDescent="0.25">
      <c r="A3163" s="1" t="s">
        <v>402</v>
      </c>
      <c r="B3163" s="1" t="s">
        <v>331</v>
      </c>
      <c r="C3163" s="1" t="s">
        <v>9</v>
      </c>
      <c r="D3163" s="1">
        <v>2021</v>
      </c>
      <c r="E3163" s="1" t="s">
        <v>150</v>
      </c>
      <c r="F3163" s="1" t="s">
        <v>751</v>
      </c>
      <c r="G3163" s="1" t="s">
        <v>832</v>
      </c>
    </row>
    <row r="3164" spans="1:7" hidden="1" x14ac:dyDescent="0.25">
      <c r="A3164" s="1" t="s">
        <v>437</v>
      </c>
      <c r="B3164" s="1" t="s">
        <v>438</v>
      </c>
      <c r="C3164" s="1" t="s">
        <v>9</v>
      </c>
      <c r="D3164" s="1">
        <v>2021</v>
      </c>
      <c r="E3164" s="1" t="s">
        <v>139</v>
      </c>
      <c r="F3164" s="1" t="s">
        <v>751</v>
      </c>
      <c r="G3164" s="1" t="s">
        <v>833</v>
      </c>
    </row>
    <row r="3165" spans="1:7" hidden="1" x14ac:dyDescent="0.25">
      <c r="A3165" s="1" t="s">
        <v>439</v>
      </c>
      <c r="B3165" s="1" t="s">
        <v>440</v>
      </c>
      <c r="C3165" s="1" t="s">
        <v>9</v>
      </c>
      <c r="D3165" s="1">
        <v>2021</v>
      </c>
      <c r="E3165" s="1" t="s">
        <v>139</v>
      </c>
      <c r="F3165" s="1" t="s">
        <v>751</v>
      </c>
      <c r="G3165" s="1" t="s">
        <v>833</v>
      </c>
    </row>
    <row r="3166" spans="1:7" hidden="1" x14ac:dyDescent="0.25">
      <c r="A3166" s="1" t="s">
        <v>441</v>
      </c>
      <c r="B3166" s="1" t="s">
        <v>442</v>
      </c>
      <c r="C3166" s="1" t="s">
        <v>9</v>
      </c>
      <c r="D3166" s="1">
        <v>2021</v>
      </c>
      <c r="E3166" s="1" t="s">
        <v>139</v>
      </c>
      <c r="F3166" s="1" t="s">
        <v>751</v>
      </c>
      <c r="G3166" s="1" t="s">
        <v>833</v>
      </c>
    </row>
    <row r="3167" spans="1:7" hidden="1" x14ac:dyDescent="0.25">
      <c r="A3167" s="1" t="s">
        <v>443</v>
      </c>
      <c r="B3167" s="1" t="s">
        <v>444</v>
      </c>
      <c r="C3167" s="1" t="s">
        <v>9</v>
      </c>
      <c r="D3167" s="1">
        <v>2021</v>
      </c>
      <c r="E3167" s="1" t="s">
        <v>139</v>
      </c>
      <c r="F3167" s="1" t="s">
        <v>751</v>
      </c>
      <c r="G3167" s="1" t="s">
        <v>833</v>
      </c>
    </row>
    <row r="3168" spans="1:7" hidden="1" x14ac:dyDescent="0.25">
      <c r="A3168" s="1" t="s">
        <v>445</v>
      </c>
      <c r="B3168" s="1" t="s">
        <v>446</v>
      </c>
      <c r="C3168" s="1" t="s">
        <v>9</v>
      </c>
      <c r="D3168" s="1">
        <v>2021</v>
      </c>
      <c r="E3168" s="1" t="s">
        <v>139</v>
      </c>
      <c r="F3168" s="1" t="s">
        <v>751</v>
      </c>
      <c r="G3168" s="1" t="s">
        <v>833</v>
      </c>
    </row>
    <row r="3169" spans="1:7" hidden="1" x14ac:dyDescent="0.25">
      <c r="A3169" s="1" t="s">
        <v>447</v>
      </c>
      <c r="B3169" s="1" t="s">
        <v>448</v>
      </c>
      <c r="C3169" s="1" t="s">
        <v>9</v>
      </c>
      <c r="D3169" s="1">
        <v>2021</v>
      </c>
      <c r="E3169" s="1" t="s">
        <v>139</v>
      </c>
      <c r="F3169" s="1" t="s">
        <v>751</v>
      </c>
      <c r="G3169" s="1" t="s">
        <v>833</v>
      </c>
    </row>
    <row r="3170" spans="1:7" hidden="1" x14ac:dyDescent="0.25">
      <c r="A3170" s="1" t="s">
        <v>449</v>
      </c>
      <c r="B3170" s="1" t="s">
        <v>450</v>
      </c>
      <c r="C3170" s="1" t="s">
        <v>9</v>
      </c>
      <c r="D3170" s="1">
        <v>2021</v>
      </c>
      <c r="E3170" s="1" t="s">
        <v>139</v>
      </c>
      <c r="F3170" s="1" t="s">
        <v>751</v>
      </c>
      <c r="G3170" s="1" t="s">
        <v>833</v>
      </c>
    </row>
    <row r="3171" spans="1:7" hidden="1" x14ac:dyDescent="0.25">
      <c r="A3171" s="1" t="s">
        <v>451</v>
      </c>
      <c r="B3171" s="1" t="s">
        <v>452</v>
      </c>
      <c r="C3171" s="1" t="s">
        <v>9</v>
      </c>
      <c r="D3171" s="1">
        <v>2021</v>
      </c>
      <c r="E3171" s="1" t="s">
        <v>139</v>
      </c>
      <c r="F3171" s="1" t="s">
        <v>751</v>
      </c>
      <c r="G3171" s="1" t="s">
        <v>833</v>
      </c>
    </row>
    <row r="3172" spans="1:7" hidden="1" x14ac:dyDescent="0.25">
      <c r="A3172" s="1" t="s">
        <v>453</v>
      </c>
      <c r="B3172" s="1" t="s">
        <v>454</v>
      </c>
      <c r="C3172" s="1" t="s">
        <v>9</v>
      </c>
      <c r="D3172" s="1">
        <v>2021</v>
      </c>
      <c r="E3172" s="1" t="s">
        <v>139</v>
      </c>
      <c r="F3172" s="1" t="s">
        <v>751</v>
      </c>
      <c r="G3172" s="1" t="s">
        <v>833</v>
      </c>
    </row>
    <row r="3173" spans="1:7" hidden="1" x14ac:dyDescent="0.25">
      <c r="A3173" s="1" t="s">
        <v>455</v>
      </c>
      <c r="B3173" s="1" t="s">
        <v>456</v>
      </c>
      <c r="C3173" s="1" t="s">
        <v>9</v>
      </c>
      <c r="D3173" s="1">
        <v>2021</v>
      </c>
      <c r="E3173" s="1" t="s">
        <v>139</v>
      </c>
      <c r="F3173" s="1" t="s">
        <v>751</v>
      </c>
      <c r="G3173" s="1" t="s">
        <v>833</v>
      </c>
    </row>
    <row r="3174" spans="1:7" hidden="1" x14ac:dyDescent="0.25">
      <c r="A3174" s="1" t="s">
        <v>457</v>
      </c>
      <c r="B3174" s="1" t="s">
        <v>458</v>
      </c>
      <c r="C3174" s="1" t="s">
        <v>9</v>
      </c>
      <c r="D3174" s="1">
        <v>2021</v>
      </c>
      <c r="E3174" s="1" t="s">
        <v>139</v>
      </c>
      <c r="F3174" s="1" t="s">
        <v>751</v>
      </c>
      <c r="G3174" s="1" t="s">
        <v>833</v>
      </c>
    </row>
    <row r="3175" spans="1:7" hidden="1" x14ac:dyDescent="0.25">
      <c r="A3175" s="1" t="s">
        <v>22</v>
      </c>
      <c r="B3175" s="1" t="s">
        <v>23</v>
      </c>
      <c r="C3175" s="1" t="s">
        <v>9</v>
      </c>
      <c r="D3175" s="1">
        <v>2021</v>
      </c>
      <c r="E3175" s="1" t="s">
        <v>139</v>
      </c>
      <c r="F3175" s="1" t="s">
        <v>751</v>
      </c>
      <c r="G3175" s="1" t="s">
        <v>833</v>
      </c>
    </row>
    <row r="3176" spans="1:7" hidden="1" x14ac:dyDescent="0.25">
      <c r="A3176" s="1" t="s">
        <v>24</v>
      </c>
      <c r="B3176" s="1" t="s">
        <v>25</v>
      </c>
      <c r="C3176" s="1" t="s">
        <v>9</v>
      </c>
      <c r="D3176" s="1">
        <v>2021</v>
      </c>
      <c r="E3176" s="1" t="s">
        <v>139</v>
      </c>
      <c r="F3176" s="1" t="s">
        <v>751</v>
      </c>
      <c r="G3176" s="1" t="s">
        <v>833</v>
      </c>
    </row>
    <row r="3177" spans="1:7" hidden="1" x14ac:dyDescent="0.25">
      <c r="A3177" s="1" t="s">
        <v>403</v>
      </c>
      <c r="B3177" s="1" t="s">
        <v>404</v>
      </c>
      <c r="C3177" s="1" t="s">
        <v>9</v>
      </c>
      <c r="D3177" s="1">
        <v>2021</v>
      </c>
      <c r="E3177" s="1" t="s">
        <v>139</v>
      </c>
      <c r="F3177" s="1" t="s">
        <v>751</v>
      </c>
      <c r="G3177" s="1" t="s">
        <v>833</v>
      </c>
    </row>
    <row r="3178" spans="1:7" hidden="1" x14ac:dyDescent="0.25">
      <c r="A3178" s="1" t="s">
        <v>405</v>
      </c>
      <c r="B3178" s="1" t="s">
        <v>406</v>
      </c>
      <c r="C3178" s="1" t="s">
        <v>9</v>
      </c>
      <c r="D3178" s="1">
        <v>2021</v>
      </c>
      <c r="E3178" s="1" t="s">
        <v>139</v>
      </c>
      <c r="F3178" s="1" t="s">
        <v>751</v>
      </c>
      <c r="G3178" s="1" t="s">
        <v>833</v>
      </c>
    </row>
    <row r="3179" spans="1:7" hidden="1" x14ac:dyDescent="0.25">
      <c r="A3179" s="1" t="s">
        <v>407</v>
      </c>
      <c r="B3179" s="1" t="s">
        <v>408</v>
      </c>
      <c r="C3179" s="1" t="s">
        <v>9</v>
      </c>
      <c r="D3179" s="1">
        <v>2021</v>
      </c>
      <c r="E3179" s="1" t="s">
        <v>139</v>
      </c>
      <c r="F3179" s="1" t="s">
        <v>751</v>
      </c>
      <c r="G3179" s="1" t="s">
        <v>833</v>
      </c>
    </row>
    <row r="3180" spans="1:7" hidden="1" x14ac:dyDescent="0.25">
      <c r="A3180" s="1" t="s">
        <v>409</v>
      </c>
      <c r="B3180" s="1" t="s">
        <v>410</v>
      </c>
      <c r="C3180" s="1" t="s">
        <v>9</v>
      </c>
      <c r="D3180" s="1">
        <v>2021</v>
      </c>
      <c r="E3180" s="1" t="s">
        <v>139</v>
      </c>
      <c r="F3180" s="1" t="s">
        <v>751</v>
      </c>
      <c r="G3180" s="1" t="s">
        <v>833</v>
      </c>
    </row>
    <row r="3181" spans="1:7" hidden="1" x14ac:dyDescent="0.25">
      <c r="A3181" s="1" t="s">
        <v>411</v>
      </c>
      <c r="B3181" s="1" t="s">
        <v>412</v>
      </c>
      <c r="C3181" s="1" t="s">
        <v>9</v>
      </c>
      <c r="D3181" s="1">
        <v>2021</v>
      </c>
      <c r="E3181" s="1" t="s">
        <v>139</v>
      </c>
      <c r="F3181" s="1" t="s">
        <v>751</v>
      </c>
      <c r="G3181" s="1" t="s">
        <v>833</v>
      </c>
    </row>
    <row r="3182" spans="1:7" hidden="1" x14ac:dyDescent="0.25">
      <c r="A3182" s="1" t="s">
        <v>413</v>
      </c>
      <c r="B3182" s="1" t="s">
        <v>414</v>
      </c>
      <c r="C3182" s="1" t="s">
        <v>9</v>
      </c>
      <c r="D3182" s="1">
        <v>2021</v>
      </c>
      <c r="E3182" s="1" t="s">
        <v>139</v>
      </c>
      <c r="F3182" s="1" t="s">
        <v>751</v>
      </c>
      <c r="G3182" s="1" t="s">
        <v>833</v>
      </c>
    </row>
    <row r="3183" spans="1:7" hidden="1" x14ac:dyDescent="0.25">
      <c r="A3183" s="1" t="s">
        <v>415</v>
      </c>
      <c r="B3183" s="1" t="s">
        <v>416</v>
      </c>
      <c r="C3183" s="1" t="s">
        <v>9</v>
      </c>
      <c r="D3183" s="1">
        <v>2021</v>
      </c>
      <c r="E3183" s="1" t="s">
        <v>139</v>
      </c>
      <c r="F3183" s="1" t="s">
        <v>751</v>
      </c>
      <c r="G3183" s="1" t="s">
        <v>833</v>
      </c>
    </row>
    <row r="3184" spans="1:7" hidden="1" x14ac:dyDescent="0.25">
      <c r="A3184" s="1" t="s">
        <v>417</v>
      </c>
      <c r="B3184" s="1" t="s">
        <v>418</v>
      </c>
      <c r="C3184" s="1" t="s">
        <v>9</v>
      </c>
      <c r="D3184" s="1">
        <v>2021</v>
      </c>
      <c r="E3184" s="1" t="s">
        <v>139</v>
      </c>
      <c r="F3184" s="1" t="s">
        <v>751</v>
      </c>
      <c r="G3184" s="1" t="s">
        <v>833</v>
      </c>
    </row>
    <row r="3185" spans="1:7" hidden="1" x14ac:dyDescent="0.25">
      <c r="A3185" s="1" t="s">
        <v>419</v>
      </c>
      <c r="B3185" s="1" t="s">
        <v>420</v>
      </c>
      <c r="C3185" s="1" t="s">
        <v>9</v>
      </c>
      <c r="D3185" s="1">
        <v>2021</v>
      </c>
      <c r="E3185" s="1" t="s">
        <v>139</v>
      </c>
      <c r="F3185" s="1" t="s">
        <v>751</v>
      </c>
      <c r="G3185" s="1" t="s">
        <v>833</v>
      </c>
    </row>
    <row r="3186" spans="1:7" hidden="1" x14ac:dyDescent="0.25">
      <c r="A3186" s="1" t="s">
        <v>421</v>
      </c>
      <c r="B3186" s="1" t="s">
        <v>422</v>
      </c>
      <c r="C3186" s="1" t="s">
        <v>9</v>
      </c>
      <c r="D3186" s="1">
        <v>2021</v>
      </c>
      <c r="E3186" s="1" t="s">
        <v>139</v>
      </c>
      <c r="F3186" s="1" t="s">
        <v>751</v>
      </c>
      <c r="G3186" s="1" t="s">
        <v>833</v>
      </c>
    </row>
    <row r="3187" spans="1:7" hidden="1" x14ac:dyDescent="0.25">
      <c r="A3187" s="1" t="s">
        <v>423</v>
      </c>
      <c r="B3187" s="1" t="s">
        <v>424</v>
      </c>
      <c r="C3187" s="1" t="s">
        <v>9</v>
      </c>
      <c r="D3187" s="1">
        <v>2021</v>
      </c>
      <c r="E3187" s="1" t="s">
        <v>139</v>
      </c>
      <c r="F3187" s="1" t="s">
        <v>751</v>
      </c>
      <c r="G3187" s="1" t="s">
        <v>833</v>
      </c>
    </row>
    <row r="3188" spans="1:7" hidden="1" x14ac:dyDescent="0.25">
      <c r="A3188" s="1" t="s">
        <v>425</v>
      </c>
      <c r="B3188" s="1" t="s">
        <v>426</v>
      </c>
      <c r="C3188" s="1" t="s">
        <v>9</v>
      </c>
      <c r="D3188" s="1">
        <v>2021</v>
      </c>
      <c r="E3188" s="1" t="s">
        <v>139</v>
      </c>
      <c r="F3188" s="1" t="s">
        <v>751</v>
      </c>
      <c r="G3188" s="1" t="s">
        <v>833</v>
      </c>
    </row>
    <row r="3189" spans="1:7" hidden="1" x14ac:dyDescent="0.25">
      <c r="A3189" s="1" t="s">
        <v>427</v>
      </c>
      <c r="B3189" s="1" t="s">
        <v>428</v>
      </c>
      <c r="C3189" s="1" t="s">
        <v>9</v>
      </c>
      <c r="D3189" s="1">
        <v>2021</v>
      </c>
      <c r="E3189" s="1" t="s">
        <v>139</v>
      </c>
      <c r="F3189" s="1" t="s">
        <v>751</v>
      </c>
      <c r="G3189" s="1" t="s">
        <v>833</v>
      </c>
    </row>
    <row r="3190" spans="1:7" hidden="1" x14ac:dyDescent="0.25">
      <c r="A3190" s="1" t="s">
        <v>429</v>
      </c>
      <c r="B3190" s="1" t="s">
        <v>430</v>
      </c>
      <c r="C3190" s="1" t="s">
        <v>9</v>
      </c>
      <c r="D3190" s="1">
        <v>2021</v>
      </c>
      <c r="E3190" s="1" t="s">
        <v>139</v>
      </c>
      <c r="F3190" s="1" t="s">
        <v>751</v>
      </c>
      <c r="G3190" s="1" t="s">
        <v>833</v>
      </c>
    </row>
    <row r="3191" spans="1:7" hidden="1" x14ac:dyDescent="0.25">
      <c r="A3191" s="1" t="s">
        <v>431</v>
      </c>
      <c r="B3191" s="1" t="s">
        <v>432</v>
      </c>
      <c r="C3191" s="1" t="s">
        <v>9</v>
      </c>
      <c r="D3191" s="1">
        <v>2021</v>
      </c>
      <c r="E3191" s="1" t="s">
        <v>139</v>
      </c>
      <c r="F3191" s="1" t="s">
        <v>751</v>
      </c>
      <c r="G3191" s="1" t="s">
        <v>833</v>
      </c>
    </row>
    <row r="3192" spans="1:7" hidden="1" x14ac:dyDescent="0.25">
      <c r="A3192" s="1" t="s">
        <v>433</v>
      </c>
      <c r="B3192" s="1" t="s">
        <v>434</v>
      </c>
      <c r="C3192" s="1" t="s">
        <v>9</v>
      </c>
      <c r="D3192" s="1">
        <v>2021</v>
      </c>
      <c r="E3192" s="1" t="s">
        <v>139</v>
      </c>
      <c r="F3192" s="1" t="s">
        <v>751</v>
      </c>
      <c r="G3192" s="1" t="s">
        <v>833</v>
      </c>
    </row>
    <row r="3193" spans="1:7" hidden="1" x14ac:dyDescent="0.25">
      <c r="A3193" s="1" t="s">
        <v>435</v>
      </c>
      <c r="B3193" s="1" t="s">
        <v>436</v>
      </c>
      <c r="C3193" s="1" t="s">
        <v>9</v>
      </c>
      <c r="D3193" s="1">
        <v>2021</v>
      </c>
      <c r="E3193" s="1" t="s">
        <v>139</v>
      </c>
      <c r="F3193" s="1" t="s">
        <v>751</v>
      </c>
      <c r="G3193" s="1" t="s">
        <v>833</v>
      </c>
    </row>
    <row r="3194" spans="1:7" hidden="1" x14ac:dyDescent="0.25">
      <c r="A3194" s="1" t="s">
        <v>459</v>
      </c>
      <c r="B3194" s="1" t="s">
        <v>460</v>
      </c>
      <c r="C3194" s="1" t="s">
        <v>9</v>
      </c>
      <c r="D3194" s="1">
        <v>2021</v>
      </c>
      <c r="E3194" s="1" t="s">
        <v>139</v>
      </c>
      <c r="F3194" s="1" t="s">
        <v>751</v>
      </c>
      <c r="G3194" s="1" t="s">
        <v>833</v>
      </c>
    </row>
    <row r="3195" spans="1:7" hidden="1" x14ac:dyDescent="0.25">
      <c r="A3195" s="1" t="s">
        <v>461</v>
      </c>
      <c r="B3195" s="1" t="s">
        <v>462</v>
      </c>
      <c r="C3195" s="1" t="s">
        <v>9</v>
      </c>
      <c r="D3195" s="1">
        <v>2021</v>
      </c>
      <c r="E3195" s="1" t="s">
        <v>139</v>
      </c>
      <c r="F3195" s="1" t="s">
        <v>751</v>
      </c>
      <c r="G3195" s="1" t="s">
        <v>833</v>
      </c>
    </row>
    <row r="3196" spans="1:7" hidden="1" x14ac:dyDescent="0.25">
      <c r="A3196" s="1" t="s">
        <v>463</v>
      </c>
      <c r="B3196" s="1" t="s">
        <v>464</v>
      </c>
      <c r="C3196" s="1" t="s">
        <v>9</v>
      </c>
      <c r="D3196" s="1">
        <v>2021</v>
      </c>
      <c r="E3196" s="1" t="s">
        <v>139</v>
      </c>
      <c r="F3196" s="1" t="s">
        <v>751</v>
      </c>
      <c r="G3196" s="1" t="s">
        <v>833</v>
      </c>
    </row>
    <row r="3197" spans="1:7" hidden="1" x14ac:dyDescent="0.25">
      <c r="A3197" s="1" t="s">
        <v>306</v>
      </c>
      <c r="B3197" s="1" t="s">
        <v>307</v>
      </c>
      <c r="C3197" s="1" t="s">
        <v>9</v>
      </c>
      <c r="D3197" s="1">
        <v>2021</v>
      </c>
      <c r="E3197" s="1" t="s">
        <v>139</v>
      </c>
      <c r="F3197" s="1" t="s">
        <v>751</v>
      </c>
      <c r="G3197" s="1" t="s">
        <v>833</v>
      </c>
    </row>
    <row r="3198" spans="1:7" hidden="1" x14ac:dyDescent="0.25">
      <c r="A3198" s="1" t="s">
        <v>471</v>
      </c>
      <c r="B3198" s="1" t="s">
        <v>472</v>
      </c>
      <c r="C3198" s="1" t="s">
        <v>9</v>
      </c>
      <c r="D3198" s="1">
        <v>2021</v>
      </c>
      <c r="E3198" s="1" t="s">
        <v>139</v>
      </c>
      <c r="F3198" s="1" t="s">
        <v>751</v>
      </c>
      <c r="G3198" s="1" t="s">
        <v>833</v>
      </c>
    </row>
    <row r="3199" spans="1:7" hidden="1" x14ac:dyDescent="0.25">
      <c r="A3199" s="1" t="s">
        <v>473</v>
      </c>
      <c r="B3199" s="1" t="s">
        <v>474</v>
      </c>
      <c r="C3199" s="1" t="s">
        <v>9</v>
      </c>
      <c r="D3199" s="1">
        <v>2021</v>
      </c>
      <c r="E3199" s="1" t="s">
        <v>139</v>
      </c>
      <c r="F3199" s="1" t="s">
        <v>751</v>
      </c>
      <c r="G3199" s="1" t="s">
        <v>833</v>
      </c>
    </row>
    <row r="3200" spans="1:7" hidden="1" x14ac:dyDescent="0.25">
      <c r="A3200" s="1" t="s">
        <v>308</v>
      </c>
      <c r="B3200" s="1" t="s">
        <v>309</v>
      </c>
      <c r="C3200" s="1" t="s">
        <v>9</v>
      </c>
      <c r="D3200" s="1">
        <v>2021</v>
      </c>
      <c r="E3200" s="1" t="s">
        <v>139</v>
      </c>
      <c r="F3200" s="1" t="s">
        <v>751</v>
      </c>
      <c r="G3200" s="1" t="s">
        <v>833</v>
      </c>
    </row>
    <row r="3201" spans="1:7" hidden="1" x14ac:dyDescent="0.25">
      <c r="A3201" s="1" t="s">
        <v>310</v>
      </c>
      <c r="B3201" s="1" t="s">
        <v>311</v>
      </c>
      <c r="C3201" s="1" t="s">
        <v>9</v>
      </c>
      <c r="D3201" s="1">
        <v>2021</v>
      </c>
      <c r="E3201" s="1" t="s">
        <v>139</v>
      </c>
      <c r="F3201" s="1" t="s">
        <v>751</v>
      </c>
      <c r="G3201" s="1" t="s">
        <v>833</v>
      </c>
    </row>
    <row r="3202" spans="1:7" hidden="1" x14ac:dyDescent="0.25">
      <c r="A3202" s="1" t="s">
        <v>312</v>
      </c>
      <c r="B3202" s="1" t="s">
        <v>313</v>
      </c>
      <c r="C3202" s="1" t="s">
        <v>9</v>
      </c>
      <c r="D3202" s="1">
        <v>2021</v>
      </c>
      <c r="E3202" s="1" t="s">
        <v>139</v>
      </c>
      <c r="F3202" s="1" t="s">
        <v>751</v>
      </c>
      <c r="G3202" s="1" t="s">
        <v>833</v>
      </c>
    </row>
    <row r="3203" spans="1:7" hidden="1" x14ac:dyDescent="0.25">
      <c r="A3203" s="1" t="s">
        <v>314</v>
      </c>
      <c r="B3203" s="1" t="s">
        <v>315</v>
      </c>
      <c r="C3203" s="1" t="s">
        <v>9</v>
      </c>
      <c r="D3203" s="1">
        <v>2021</v>
      </c>
      <c r="E3203" s="1" t="s">
        <v>139</v>
      </c>
      <c r="F3203" s="1" t="s">
        <v>751</v>
      </c>
      <c r="G3203" s="1" t="s">
        <v>833</v>
      </c>
    </row>
    <row r="3204" spans="1:7" hidden="1" x14ac:dyDescent="0.25">
      <c r="A3204" s="1" t="s">
        <v>316</v>
      </c>
      <c r="B3204" s="1" t="s">
        <v>317</v>
      </c>
      <c r="C3204" s="1" t="s">
        <v>9</v>
      </c>
      <c r="D3204" s="1">
        <v>2021</v>
      </c>
      <c r="E3204" s="1" t="s">
        <v>139</v>
      </c>
      <c r="F3204" s="1" t="s">
        <v>751</v>
      </c>
      <c r="G3204" s="1" t="s">
        <v>833</v>
      </c>
    </row>
    <row r="3205" spans="1:7" hidden="1" x14ac:dyDescent="0.25">
      <c r="A3205" s="1" t="s">
        <v>321</v>
      </c>
      <c r="B3205" s="1" t="s">
        <v>322</v>
      </c>
      <c r="C3205" s="1" t="s">
        <v>9</v>
      </c>
      <c r="D3205" s="1">
        <v>2021</v>
      </c>
      <c r="E3205" s="1" t="s">
        <v>139</v>
      </c>
      <c r="F3205" s="1" t="s">
        <v>751</v>
      </c>
      <c r="G3205" s="1" t="s">
        <v>834</v>
      </c>
    </row>
    <row r="3206" spans="1:7" hidden="1" x14ac:dyDescent="0.25">
      <c r="A3206" s="1" t="s">
        <v>323</v>
      </c>
      <c r="B3206" s="1" t="s">
        <v>324</v>
      </c>
      <c r="C3206" s="1" t="s">
        <v>9</v>
      </c>
      <c r="D3206" s="1">
        <v>2021</v>
      </c>
      <c r="E3206" s="1" t="s">
        <v>139</v>
      </c>
      <c r="F3206" s="1" t="s">
        <v>751</v>
      </c>
      <c r="G3206" s="1" t="s">
        <v>834</v>
      </c>
    </row>
    <row r="3207" spans="1:7" hidden="1" x14ac:dyDescent="0.25">
      <c r="A3207" s="1" t="s">
        <v>325</v>
      </c>
      <c r="B3207" s="1" t="s">
        <v>168</v>
      </c>
      <c r="C3207" s="1" t="s">
        <v>9</v>
      </c>
      <c r="D3207" s="1">
        <v>2021</v>
      </c>
      <c r="E3207" s="1" t="s">
        <v>139</v>
      </c>
      <c r="F3207" s="1" t="s">
        <v>751</v>
      </c>
      <c r="G3207" s="1" t="s">
        <v>834</v>
      </c>
    </row>
    <row r="3208" spans="1:7" hidden="1" x14ac:dyDescent="0.25">
      <c r="A3208" s="1" t="s">
        <v>326</v>
      </c>
      <c r="B3208" s="1" t="s">
        <v>175</v>
      </c>
      <c r="C3208" s="1" t="s">
        <v>9</v>
      </c>
      <c r="D3208" s="1">
        <v>2021</v>
      </c>
      <c r="E3208" s="1" t="s">
        <v>139</v>
      </c>
      <c r="F3208" s="1" t="s">
        <v>751</v>
      </c>
      <c r="G3208" s="1" t="s">
        <v>834</v>
      </c>
    </row>
    <row r="3209" spans="1:7" hidden="1" x14ac:dyDescent="0.25">
      <c r="A3209" s="1" t="s">
        <v>327</v>
      </c>
      <c r="B3209" s="1" t="s">
        <v>172</v>
      </c>
      <c r="C3209" s="1" t="s">
        <v>9</v>
      </c>
      <c r="D3209" s="1">
        <v>2021</v>
      </c>
      <c r="E3209" s="1" t="s">
        <v>139</v>
      </c>
      <c r="F3209" s="1" t="s">
        <v>751</v>
      </c>
      <c r="G3209" s="1" t="s">
        <v>834</v>
      </c>
    </row>
    <row r="3210" spans="1:7" hidden="1" x14ac:dyDescent="0.25">
      <c r="A3210" s="1" t="s">
        <v>328</v>
      </c>
      <c r="B3210" s="1" t="s">
        <v>329</v>
      </c>
      <c r="C3210" s="1" t="s">
        <v>9</v>
      </c>
      <c r="D3210" s="1">
        <v>2021</v>
      </c>
      <c r="E3210" s="1" t="s">
        <v>139</v>
      </c>
      <c r="F3210" s="1" t="s">
        <v>751</v>
      </c>
      <c r="G3210" s="1" t="s">
        <v>834</v>
      </c>
    </row>
    <row r="3211" spans="1:7" hidden="1" x14ac:dyDescent="0.25">
      <c r="A3211" s="1" t="s">
        <v>330</v>
      </c>
      <c r="B3211" s="1" t="s">
        <v>331</v>
      </c>
      <c r="C3211" s="1" t="s">
        <v>9</v>
      </c>
      <c r="D3211" s="1">
        <v>2021</v>
      </c>
      <c r="E3211" s="1" t="s">
        <v>139</v>
      </c>
      <c r="F3211" s="1" t="s">
        <v>751</v>
      </c>
      <c r="G3211" s="1" t="s">
        <v>834</v>
      </c>
    </row>
    <row r="3212" spans="1:7" hidden="1" x14ac:dyDescent="0.25">
      <c r="A3212" s="1" t="s">
        <v>385</v>
      </c>
      <c r="B3212" s="1" t="s">
        <v>386</v>
      </c>
      <c r="C3212" s="1" t="s">
        <v>9</v>
      </c>
      <c r="D3212" s="1">
        <v>2021</v>
      </c>
      <c r="E3212" s="1" t="s">
        <v>139</v>
      </c>
      <c r="F3212" s="1" t="s">
        <v>751</v>
      </c>
      <c r="G3212" s="1" t="s">
        <v>834</v>
      </c>
    </row>
    <row r="3213" spans="1:7" hidden="1" x14ac:dyDescent="0.25">
      <c r="A3213" s="1" t="s">
        <v>387</v>
      </c>
      <c r="B3213" s="1" t="s">
        <v>337</v>
      </c>
      <c r="C3213" s="1" t="s">
        <v>9</v>
      </c>
      <c r="D3213" s="1">
        <v>2021</v>
      </c>
      <c r="E3213" s="1" t="s">
        <v>139</v>
      </c>
      <c r="F3213" s="1" t="s">
        <v>751</v>
      </c>
      <c r="G3213" s="1" t="s">
        <v>834</v>
      </c>
    </row>
    <row r="3214" spans="1:7" hidden="1" x14ac:dyDescent="0.25">
      <c r="A3214" s="1" t="s">
        <v>388</v>
      </c>
      <c r="B3214" s="1" t="s">
        <v>389</v>
      </c>
      <c r="C3214" s="1" t="s">
        <v>9</v>
      </c>
      <c r="D3214" s="1">
        <v>2021</v>
      </c>
      <c r="E3214" s="1" t="s">
        <v>139</v>
      </c>
      <c r="F3214" s="1" t="s">
        <v>751</v>
      </c>
      <c r="G3214" s="1" t="s">
        <v>834</v>
      </c>
    </row>
    <row r="3215" spans="1:7" hidden="1" x14ac:dyDescent="0.25">
      <c r="A3215" s="1" t="s">
        <v>390</v>
      </c>
      <c r="B3215" s="1" t="s">
        <v>391</v>
      </c>
      <c r="C3215" s="1" t="s">
        <v>9</v>
      </c>
      <c r="D3215" s="1">
        <v>2021</v>
      </c>
      <c r="E3215" s="1" t="s">
        <v>139</v>
      </c>
      <c r="F3215" s="1" t="s">
        <v>751</v>
      </c>
      <c r="G3215" s="1" t="s">
        <v>834</v>
      </c>
    </row>
    <row r="3216" spans="1:7" hidden="1" x14ac:dyDescent="0.25">
      <c r="A3216" s="1" t="s">
        <v>392</v>
      </c>
      <c r="B3216" s="1" t="s">
        <v>393</v>
      </c>
      <c r="C3216" s="1" t="s">
        <v>9</v>
      </c>
      <c r="D3216" s="1">
        <v>2021</v>
      </c>
      <c r="E3216" s="1" t="s">
        <v>139</v>
      </c>
      <c r="F3216" s="1" t="s">
        <v>751</v>
      </c>
      <c r="G3216" s="1" t="s">
        <v>834</v>
      </c>
    </row>
    <row r="3217" spans="1:7" hidden="1" x14ac:dyDescent="0.25">
      <c r="A3217" s="1" t="s">
        <v>394</v>
      </c>
      <c r="B3217" s="1" t="s">
        <v>395</v>
      </c>
      <c r="C3217" s="1" t="s">
        <v>9</v>
      </c>
      <c r="D3217" s="1">
        <v>2021</v>
      </c>
      <c r="E3217" s="1" t="s">
        <v>139</v>
      </c>
      <c r="F3217" s="1" t="s">
        <v>751</v>
      </c>
      <c r="G3217" s="1" t="s">
        <v>834</v>
      </c>
    </row>
    <row r="3218" spans="1:7" hidden="1" x14ac:dyDescent="0.25">
      <c r="A3218" s="1" t="s">
        <v>396</v>
      </c>
      <c r="B3218" s="1" t="s">
        <v>324</v>
      </c>
      <c r="C3218" s="1" t="s">
        <v>9</v>
      </c>
      <c r="D3218" s="1">
        <v>2021</v>
      </c>
      <c r="E3218" s="1" t="s">
        <v>139</v>
      </c>
      <c r="F3218" s="1" t="s">
        <v>751</v>
      </c>
      <c r="G3218" s="1" t="s">
        <v>834</v>
      </c>
    </row>
    <row r="3219" spans="1:7" hidden="1" x14ac:dyDescent="0.25">
      <c r="A3219" s="1" t="s">
        <v>397</v>
      </c>
      <c r="B3219" s="1" t="s">
        <v>168</v>
      </c>
      <c r="C3219" s="1" t="s">
        <v>9</v>
      </c>
      <c r="D3219" s="1">
        <v>2021</v>
      </c>
      <c r="E3219" s="1" t="s">
        <v>139</v>
      </c>
      <c r="F3219" s="1" t="s">
        <v>751</v>
      </c>
      <c r="G3219" s="1" t="s">
        <v>834</v>
      </c>
    </row>
    <row r="3220" spans="1:7" hidden="1" x14ac:dyDescent="0.25">
      <c r="A3220" s="1" t="s">
        <v>398</v>
      </c>
      <c r="B3220" s="1" t="s">
        <v>175</v>
      </c>
      <c r="C3220" s="1" t="s">
        <v>9</v>
      </c>
      <c r="D3220" s="1">
        <v>2021</v>
      </c>
      <c r="E3220" s="1" t="s">
        <v>139</v>
      </c>
      <c r="F3220" s="1" t="s">
        <v>751</v>
      </c>
      <c r="G3220" s="1" t="s">
        <v>834</v>
      </c>
    </row>
    <row r="3221" spans="1:7" hidden="1" x14ac:dyDescent="0.25">
      <c r="A3221" s="1" t="s">
        <v>399</v>
      </c>
      <c r="B3221" s="1" t="s">
        <v>172</v>
      </c>
      <c r="C3221" s="1" t="s">
        <v>9</v>
      </c>
      <c r="D3221" s="1">
        <v>2021</v>
      </c>
      <c r="E3221" s="1" t="s">
        <v>139</v>
      </c>
      <c r="F3221" s="1" t="s">
        <v>751</v>
      </c>
      <c r="G3221" s="1" t="s">
        <v>834</v>
      </c>
    </row>
    <row r="3222" spans="1:7" hidden="1" x14ac:dyDescent="0.25">
      <c r="A3222" s="1" t="s">
        <v>400</v>
      </c>
      <c r="B3222" s="1" t="s">
        <v>401</v>
      </c>
      <c r="C3222" s="1" t="s">
        <v>9</v>
      </c>
      <c r="D3222" s="1">
        <v>2021</v>
      </c>
      <c r="E3222" s="1" t="s">
        <v>139</v>
      </c>
      <c r="F3222" s="1" t="s">
        <v>751</v>
      </c>
      <c r="G3222" s="1" t="s">
        <v>834</v>
      </c>
    </row>
    <row r="3223" spans="1:7" hidden="1" x14ac:dyDescent="0.25">
      <c r="A3223" s="1" t="s">
        <v>402</v>
      </c>
      <c r="B3223" s="1" t="s">
        <v>331</v>
      </c>
      <c r="C3223" s="1" t="s">
        <v>9</v>
      </c>
      <c r="D3223" s="1">
        <v>2021</v>
      </c>
      <c r="E3223" s="1" t="s">
        <v>139</v>
      </c>
      <c r="F3223" s="1" t="s">
        <v>751</v>
      </c>
      <c r="G3223" s="1" t="s">
        <v>834</v>
      </c>
    </row>
    <row r="3224" spans="1:7" hidden="1" x14ac:dyDescent="0.25">
      <c r="A3224" s="1" t="s">
        <v>346</v>
      </c>
      <c r="B3224" s="1" t="s">
        <v>347</v>
      </c>
      <c r="C3224" s="1" t="s">
        <v>9</v>
      </c>
      <c r="D3224" s="1">
        <v>2021</v>
      </c>
      <c r="E3224" s="1" t="s">
        <v>139</v>
      </c>
      <c r="F3224" s="1" t="s">
        <v>751</v>
      </c>
      <c r="G3224" s="1" t="s">
        <v>835</v>
      </c>
    </row>
    <row r="3225" spans="1:7" hidden="1" x14ac:dyDescent="0.25">
      <c r="A3225" s="1" t="s">
        <v>348</v>
      </c>
      <c r="B3225" s="1" t="s">
        <v>349</v>
      </c>
      <c r="C3225" s="1" t="s">
        <v>9</v>
      </c>
      <c r="D3225" s="1">
        <v>2021</v>
      </c>
      <c r="E3225" s="1" t="s">
        <v>139</v>
      </c>
      <c r="F3225" s="1" t="s">
        <v>751</v>
      </c>
      <c r="G3225" s="1" t="s">
        <v>835</v>
      </c>
    </row>
    <row r="3226" spans="1:7" hidden="1" x14ac:dyDescent="0.25">
      <c r="A3226" s="1" t="s">
        <v>163</v>
      </c>
      <c r="B3226" s="1" t="s">
        <v>164</v>
      </c>
      <c r="C3226" s="1" t="s">
        <v>34</v>
      </c>
      <c r="D3226" s="1">
        <v>2021</v>
      </c>
      <c r="E3226" s="1" t="s">
        <v>139</v>
      </c>
      <c r="F3226" s="1" t="s">
        <v>751</v>
      </c>
      <c r="G3226" s="1" t="s">
        <v>835</v>
      </c>
    </row>
    <row r="3227" spans="1:7" hidden="1" x14ac:dyDescent="0.25">
      <c r="A3227" s="1" t="s">
        <v>350</v>
      </c>
      <c r="B3227" s="1" t="s">
        <v>351</v>
      </c>
      <c r="C3227" s="1" t="s">
        <v>9</v>
      </c>
      <c r="D3227" s="1">
        <v>2021</v>
      </c>
      <c r="E3227" s="1" t="s">
        <v>139</v>
      </c>
      <c r="F3227" s="1" t="s">
        <v>751</v>
      </c>
      <c r="G3227" s="1" t="s">
        <v>836</v>
      </c>
    </row>
    <row r="3228" spans="1:7" hidden="1" x14ac:dyDescent="0.25">
      <c r="A3228" s="1" t="s">
        <v>352</v>
      </c>
      <c r="B3228" s="1" t="s">
        <v>353</v>
      </c>
      <c r="C3228" s="1" t="s">
        <v>9</v>
      </c>
      <c r="D3228" s="1">
        <v>2021</v>
      </c>
      <c r="E3228" s="1" t="s">
        <v>139</v>
      </c>
      <c r="F3228" s="1" t="s">
        <v>751</v>
      </c>
      <c r="G3228" s="1" t="s">
        <v>836</v>
      </c>
    </row>
    <row r="3229" spans="1:7" hidden="1" x14ac:dyDescent="0.25">
      <c r="A3229" s="1" t="s">
        <v>354</v>
      </c>
      <c r="B3229" s="1" t="s">
        <v>355</v>
      </c>
      <c r="C3229" s="1" t="s">
        <v>9</v>
      </c>
      <c r="D3229" s="1">
        <v>2021</v>
      </c>
      <c r="E3229" s="1" t="s">
        <v>139</v>
      </c>
      <c r="F3229" s="1" t="s">
        <v>751</v>
      </c>
      <c r="G3229" s="1" t="s">
        <v>836</v>
      </c>
    </row>
    <row r="3230" spans="1:7" hidden="1" x14ac:dyDescent="0.25">
      <c r="A3230" s="1" t="s">
        <v>356</v>
      </c>
      <c r="B3230" s="1" t="s">
        <v>357</v>
      </c>
      <c r="C3230" s="1" t="s">
        <v>9</v>
      </c>
      <c r="D3230" s="1">
        <v>2021</v>
      </c>
      <c r="E3230" s="1" t="s">
        <v>139</v>
      </c>
      <c r="F3230" s="1" t="s">
        <v>751</v>
      </c>
      <c r="G3230" s="1" t="s">
        <v>836</v>
      </c>
    </row>
    <row r="3231" spans="1:7" hidden="1" x14ac:dyDescent="0.25">
      <c r="A3231" s="1" t="s">
        <v>358</v>
      </c>
      <c r="B3231" s="1" t="s">
        <v>359</v>
      </c>
      <c r="C3231" s="1" t="s">
        <v>9</v>
      </c>
      <c r="D3231" s="1">
        <v>2021</v>
      </c>
      <c r="E3231" s="1" t="s">
        <v>139</v>
      </c>
      <c r="F3231" s="1" t="s">
        <v>751</v>
      </c>
      <c r="G3231" s="1" t="s">
        <v>836</v>
      </c>
    </row>
    <row r="3232" spans="1:7" hidden="1" x14ac:dyDescent="0.25">
      <c r="A3232" s="1" t="s">
        <v>360</v>
      </c>
      <c r="B3232" s="1" t="s">
        <v>361</v>
      </c>
      <c r="C3232" s="1" t="s">
        <v>9</v>
      </c>
      <c r="D3232" s="1">
        <v>2021</v>
      </c>
      <c r="E3232" s="1" t="s">
        <v>139</v>
      </c>
      <c r="F3232" s="1" t="s">
        <v>751</v>
      </c>
      <c r="G3232" s="1" t="s">
        <v>836</v>
      </c>
    </row>
    <row r="3233" spans="1:7" hidden="1" x14ac:dyDescent="0.25">
      <c r="A3233" s="1" t="s">
        <v>362</v>
      </c>
      <c r="B3233" s="1" t="s">
        <v>363</v>
      </c>
      <c r="C3233" s="1" t="s">
        <v>9</v>
      </c>
      <c r="D3233" s="1">
        <v>2021</v>
      </c>
      <c r="E3233" s="1" t="s">
        <v>139</v>
      </c>
      <c r="F3233" s="1" t="s">
        <v>751</v>
      </c>
      <c r="G3233" s="1" t="s">
        <v>836</v>
      </c>
    </row>
    <row r="3234" spans="1:7" hidden="1" x14ac:dyDescent="0.25">
      <c r="A3234" s="1" t="s">
        <v>364</v>
      </c>
      <c r="B3234" s="1" t="s">
        <v>158</v>
      </c>
      <c r="C3234" s="1" t="s">
        <v>9</v>
      </c>
      <c r="D3234" s="1">
        <v>2021</v>
      </c>
      <c r="E3234" s="1" t="s">
        <v>139</v>
      </c>
      <c r="F3234" s="1" t="s">
        <v>751</v>
      </c>
      <c r="G3234" s="1" t="s">
        <v>836</v>
      </c>
    </row>
    <row r="3235" spans="1:7" hidden="1" x14ac:dyDescent="0.25">
      <c r="A3235" s="1" t="s">
        <v>365</v>
      </c>
      <c r="B3235" s="1" t="s">
        <v>366</v>
      </c>
      <c r="C3235" s="1" t="s">
        <v>9</v>
      </c>
      <c r="D3235" s="1">
        <v>2021</v>
      </c>
      <c r="E3235" s="1" t="s">
        <v>139</v>
      </c>
      <c r="F3235" s="1" t="s">
        <v>751</v>
      </c>
      <c r="G3235" s="1" t="s">
        <v>836</v>
      </c>
    </row>
    <row r="3236" spans="1:7" hidden="1" x14ac:dyDescent="0.25">
      <c r="A3236" s="1" t="s">
        <v>367</v>
      </c>
      <c r="B3236" s="1" t="s">
        <v>368</v>
      </c>
      <c r="C3236" s="1" t="s">
        <v>9</v>
      </c>
      <c r="D3236" s="1">
        <v>2021</v>
      </c>
      <c r="E3236" s="1" t="s">
        <v>139</v>
      </c>
      <c r="F3236" s="1" t="s">
        <v>751</v>
      </c>
      <c r="G3236" s="1" t="s">
        <v>836</v>
      </c>
    </row>
    <row r="3237" spans="1:7" hidden="1" x14ac:dyDescent="0.25">
      <c r="A3237" s="1" t="s">
        <v>369</v>
      </c>
      <c r="B3237" s="1" t="s">
        <v>370</v>
      </c>
      <c r="C3237" s="1" t="s">
        <v>9</v>
      </c>
      <c r="D3237" s="1">
        <v>2021</v>
      </c>
      <c r="E3237" s="1" t="s">
        <v>139</v>
      </c>
      <c r="F3237" s="1" t="s">
        <v>751</v>
      </c>
      <c r="G3237" s="1" t="s">
        <v>836</v>
      </c>
    </row>
    <row r="3238" spans="1:7" hidden="1" x14ac:dyDescent="0.25">
      <c r="A3238" s="1" t="s">
        <v>371</v>
      </c>
      <c r="B3238" s="1" t="s">
        <v>372</v>
      </c>
      <c r="C3238" s="1" t="s">
        <v>9</v>
      </c>
      <c r="D3238" s="1">
        <v>2021</v>
      </c>
      <c r="E3238" s="1" t="s">
        <v>139</v>
      </c>
      <c r="F3238" s="1" t="s">
        <v>751</v>
      </c>
      <c r="G3238" s="1" t="s">
        <v>836</v>
      </c>
    </row>
    <row r="3239" spans="1:7" hidden="1" x14ac:dyDescent="0.25">
      <c r="A3239" s="1" t="s">
        <v>373</v>
      </c>
      <c r="B3239" s="1" t="s">
        <v>374</v>
      </c>
      <c r="C3239" s="1" t="s">
        <v>9</v>
      </c>
      <c r="D3239" s="1">
        <v>2021</v>
      </c>
      <c r="E3239" s="1" t="s">
        <v>139</v>
      </c>
      <c r="F3239" s="1" t="s">
        <v>751</v>
      </c>
      <c r="G3239" s="1" t="s">
        <v>836</v>
      </c>
    </row>
    <row r="3240" spans="1:7" hidden="1" x14ac:dyDescent="0.25">
      <c r="A3240" s="1" t="s">
        <v>375</v>
      </c>
      <c r="B3240" s="1" t="s">
        <v>376</v>
      </c>
      <c r="C3240" s="1" t="s">
        <v>9</v>
      </c>
      <c r="D3240" s="1">
        <v>2021</v>
      </c>
      <c r="E3240" s="1" t="s">
        <v>139</v>
      </c>
      <c r="F3240" s="1" t="s">
        <v>751</v>
      </c>
      <c r="G3240" s="1" t="s">
        <v>836</v>
      </c>
    </row>
    <row r="3241" spans="1:7" hidden="1" x14ac:dyDescent="0.25">
      <c r="A3241" s="1" t="s">
        <v>377</v>
      </c>
      <c r="B3241" s="1" t="s">
        <v>378</v>
      </c>
      <c r="C3241" s="1" t="s">
        <v>9</v>
      </c>
      <c r="D3241" s="1">
        <v>2021</v>
      </c>
      <c r="E3241" s="1" t="s">
        <v>139</v>
      </c>
      <c r="F3241" s="1" t="s">
        <v>751</v>
      </c>
      <c r="G3241" s="1" t="s">
        <v>836</v>
      </c>
    </row>
    <row r="3242" spans="1:7" hidden="1" x14ac:dyDescent="0.25">
      <c r="A3242" s="1" t="s">
        <v>379</v>
      </c>
      <c r="B3242" s="1" t="s">
        <v>380</v>
      </c>
      <c r="C3242" s="1" t="s">
        <v>9</v>
      </c>
      <c r="D3242" s="1">
        <v>2021</v>
      </c>
      <c r="E3242" s="1" t="s">
        <v>139</v>
      </c>
      <c r="F3242" s="1" t="s">
        <v>751</v>
      </c>
      <c r="G3242" s="1" t="s">
        <v>836</v>
      </c>
    </row>
    <row r="3243" spans="1:7" hidden="1" x14ac:dyDescent="0.25">
      <c r="A3243" s="1" t="s">
        <v>318</v>
      </c>
      <c r="B3243" s="1" t="s">
        <v>319</v>
      </c>
      <c r="C3243" s="1" t="s">
        <v>9</v>
      </c>
      <c r="D3243" s="1">
        <v>2021</v>
      </c>
      <c r="E3243" s="1" t="s">
        <v>139</v>
      </c>
      <c r="F3243" s="1" t="s">
        <v>751</v>
      </c>
      <c r="G3243" s="1" t="s">
        <v>837</v>
      </c>
    </row>
    <row r="3244" spans="1:7" hidden="1" x14ac:dyDescent="0.25">
      <c r="A3244" s="1" t="s">
        <v>332</v>
      </c>
      <c r="B3244" s="1" t="s">
        <v>333</v>
      </c>
      <c r="C3244" s="1" t="s">
        <v>9</v>
      </c>
      <c r="D3244" s="1">
        <v>2021</v>
      </c>
      <c r="E3244" s="1" t="s">
        <v>139</v>
      </c>
      <c r="F3244" s="1" t="s">
        <v>751</v>
      </c>
      <c r="G3244" s="1" t="s">
        <v>837</v>
      </c>
    </row>
    <row r="3245" spans="1:7" hidden="1" x14ac:dyDescent="0.25">
      <c r="A3245" s="1" t="s">
        <v>334</v>
      </c>
      <c r="B3245" s="1" t="s">
        <v>335</v>
      </c>
      <c r="C3245" s="1" t="s">
        <v>9</v>
      </c>
      <c r="D3245" s="1">
        <v>2021</v>
      </c>
      <c r="E3245" s="1" t="s">
        <v>139</v>
      </c>
      <c r="F3245" s="1" t="s">
        <v>751</v>
      </c>
      <c r="G3245" s="1" t="s">
        <v>837</v>
      </c>
    </row>
    <row r="3246" spans="1:7" hidden="1" x14ac:dyDescent="0.25">
      <c r="A3246" s="1" t="s">
        <v>336</v>
      </c>
      <c r="B3246" s="1" t="s">
        <v>337</v>
      </c>
      <c r="C3246" s="1" t="s">
        <v>9</v>
      </c>
      <c r="D3246" s="1">
        <v>2021</v>
      </c>
      <c r="E3246" s="1" t="s">
        <v>139</v>
      </c>
      <c r="F3246" s="1" t="s">
        <v>751</v>
      </c>
      <c r="G3246" s="1" t="s">
        <v>837</v>
      </c>
    </row>
    <row r="3247" spans="1:7" hidden="1" x14ac:dyDescent="0.25">
      <c r="A3247" s="1" t="s">
        <v>338</v>
      </c>
      <c r="B3247" s="1" t="s">
        <v>339</v>
      </c>
      <c r="C3247" s="1" t="s">
        <v>9</v>
      </c>
      <c r="D3247" s="1">
        <v>2021</v>
      </c>
      <c r="E3247" s="1" t="s">
        <v>139</v>
      </c>
      <c r="F3247" s="1" t="s">
        <v>751</v>
      </c>
      <c r="G3247" s="1" t="s">
        <v>837</v>
      </c>
    </row>
    <row r="3248" spans="1:7" hidden="1" x14ac:dyDescent="0.25">
      <c r="A3248" s="1" t="s">
        <v>340</v>
      </c>
      <c r="B3248" s="1" t="s">
        <v>307</v>
      </c>
      <c r="C3248" s="1" t="s">
        <v>9</v>
      </c>
      <c r="D3248" s="1">
        <v>2021</v>
      </c>
      <c r="E3248" s="1" t="s">
        <v>139</v>
      </c>
      <c r="F3248" s="1" t="s">
        <v>751</v>
      </c>
      <c r="G3248" s="1" t="s">
        <v>837</v>
      </c>
    </row>
    <row r="3249" spans="1:7" hidden="1" x14ac:dyDescent="0.25">
      <c r="A3249" s="1" t="s">
        <v>381</v>
      </c>
      <c r="B3249" s="1" t="s">
        <v>382</v>
      </c>
      <c r="C3249" s="1" t="s">
        <v>9</v>
      </c>
      <c r="D3249" s="1">
        <v>2021</v>
      </c>
      <c r="E3249" s="1" t="s">
        <v>139</v>
      </c>
      <c r="F3249" s="1" t="s">
        <v>751</v>
      </c>
      <c r="G3249" s="1" t="s">
        <v>837</v>
      </c>
    </row>
    <row r="3250" spans="1:7" hidden="1" x14ac:dyDescent="0.25">
      <c r="A3250" s="1" t="s">
        <v>383</v>
      </c>
      <c r="B3250" s="1" t="s">
        <v>384</v>
      </c>
      <c r="C3250" s="1" t="s">
        <v>9</v>
      </c>
      <c r="D3250" s="1">
        <v>2021</v>
      </c>
      <c r="E3250" s="1" t="s">
        <v>139</v>
      </c>
      <c r="F3250" s="1" t="s">
        <v>751</v>
      </c>
      <c r="G3250" s="1" t="s">
        <v>837</v>
      </c>
    </row>
    <row r="3251" spans="1:7" hidden="1" x14ac:dyDescent="0.25">
      <c r="A3251" s="1" t="s">
        <v>341</v>
      </c>
      <c r="B3251" s="1" t="s">
        <v>342</v>
      </c>
      <c r="C3251" s="1" t="s">
        <v>9</v>
      </c>
      <c r="D3251" s="1">
        <v>2021</v>
      </c>
      <c r="E3251" s="1" t="s">
        <v>139</v>
      </c>
      <c r="F3251" s="1" t="s">
        <v>751</v>
      </c>
      <c r="G3251" s="1" t="s">
        <v>838</v>
      </c>
    </row>
    <row r="3252" spans="1:7" hidden="1" x14ac:dyDescent="0.25">
      <c r="A3252" s="1" t="s">
        <v>343</v>
      </c>
      <c r="B3252" s="1" t="s">
        <v>337</v>
      </c>
      <c r="C3252" s="1" t="s">
        <v>9</v>
      </c>
      <c r="D3252" s="1">
        <v>2021</v>
      </c>
      <c r="E3252" s="1" t="s">
        <v>139</v>
      </c>
      <c r="F3252" s="1" t="s">
        <v>751</v>
      </c>
      <c r="G3252" s="1" t="s">
        <v>838</v>
      </c>
    </row>
    <row r="3253" spans="1:7" hidden="1" x14ac:dyDescent="0.25">
      <c r="A3253" s="1" t="s">
        <v>344</v>
      </c>
      <c r="B3253" s="1" t="s">
        <v>345</v>
      </c>
      <c r="C3253" s="1" t="s">
        <v>9</v>
      </c>
      <c r="D3253" s="1">
        <v>2021</v>
      </c>
      <c r="E3253" s="1" t="s">
        <v>139</v>
      </c>
      <c r="F3253" s="1" t="s">
        <v>751</v>
      </c>
      <c r="G3253" s="1" t="s">
        <v>838</v>
      </c>
    </row>
    <row r="3254" spans="1:7" hidden="1" x14ac:dyDescent="0.25">
      <c r="A3254" s="1" t="s">
        <v>321</v>
      </c>
      <c r="B3254" s="1" t="s">
        <v>322</v>
      </c>
      <c r="C3254" s="1" t="s">
        <v>9</v>
      </c>
      <c r="D3254" s="1">
        <v>2021</v>
      </c>
      <c r="E3254" s="1" t="s">
        <v>148</v>
      </c>
      <c r="F3254" s="1" t="s">
        <v>751</v>
      </c>
      <c r="G3254" s="1" t="s">
        <v>839</v>
      </c>
    </row>
    <row r="3255" spans="1:7" hidden="1" x14ac:dyDescent="0.25">
      <c r="A3255" s="1" t="s">
        <v>323</v>
      </c>
      <c r="B3255" s="1" t="s">
        <v>324</v>
      </c>
      <c r="C3255" s="1" t="s">
        <v>9</v>
      </c>
      <c r="D3255" s="1">
        <v>2021</v>
      </c>
      <c r="E3255" s="1" t="s">
        <v>148</v>
      </c>
      <c r="F3255" s="1" t="s">
        <v>751</v>
      </c>
      <c r="G3255" s="1" t="s">
        <v>839</v>
      </c>
    </row>
    <row r="3256" spans="1:7" hidden="1" x14ac:dyDescent="0.25">
      <c r="A3256" s="1" t="s">
        <v>325</v>
      </c>
      <c r="B3256" s="1" t="s">
        <v>168</v>
      </c>
      <c r="C3256" s="1" t="s">
        <v>9</v>
      </c>
      <c r="D3256" s="1">
        <v>2021</v>
      </c>
      <c r="E3256" s="1" t="s">
        <v>148</v>
      </c>
      <c r="F3256" s="1" t="s">
        <v>751</v>
      </c>
      <c r="G3256" s="1" t="s">
        <v>839</v>
      </c>
    </row>
    <row r="3257" spans="1:7" hidden="1" x14ac:dyDescent="0.25">
      <c r="A3257" s="1" t="s">
        <v>326</v>
      </c>
      <c r="B3257" s="1" t="s">
        <v>175</v>
      </c>
      <c r="C3257" s="1" t="s">
        <v>9</v>
      </c>
      <c r="D3257" s="1">
        <v>2021</v>
      </c>
      <c r="E3257" s="1" t="s">
        <v>148</v>
      </c>
      <c r="F3257" s="1" t="s">
        <v>751</v>
      </c>
      <c r="G3257" s="1" t="s">
        <v>839</v>
      </c>
    </row>
    <row r="3258" spans="1:7" hidden="1" x14ac:dyDescent="0.25">
      <c r="A3258" s="1" t="s">
        <v>327</v>
      </c>
      <c r="B3258" s="1" t="s">
        <v>172</v>
      </c>
      <c r="C3258" s="1" t="s">
        <v>9</v>
      </c>
      <c r="D3258" s="1">
        <v>2021</v>
      </c>
      <c r="E3258" s="1" t="s">
        <v>148</v>
      </c>
      <c r="F3258" s="1" t="s">
        <v>751</v>
      </c>
      <c r="G3258" s="1" t="s">
        <v>839</v>
      </c>
    </row>
    <row r="3259" spans="1:7" hidden="1" x14ac:dyDescent="0.25">
      <c r="A3259" s="1" t="s">
        <v>328</v>
      </c>
      <c r="B3259" s="1" t="s">
        <v>329</v>
      </c>
      <c r="C3259" s="1" t="s">
        <v>9</v>
      </c>
      <c r="D3259" s="1">
        <v>2021</v>
      </c>
      <c r="E3259" s="1" t="s">
        <v>148</v>
      </c>
      <c r="F3259" s="1" t="s">
        <v>751</v>
      </c>
      <c r="G3259" s="1" t="s">
        <v>839</v>
      </c>
    </row>
    <row r="3260" spans="1:7" hidden="1" x14ac:dyDescent="0.25">
      <c r="A3260" s="1" t="s">
        <v>330</v>
      </c>
      <c r="B3260" s="1" t="s">
        <v>331</v>
      </c>
      <c r="C3260" s="1" t="s">
        <v>9</v>
      </c>
      <c r="D3260" s="1">
        <v>2021</v>
      </c>
      <c r="E3260" s="1" t="s">
        <v>148</v>
      </c>
      <c r="F3260" s="1" t="s">
        <v>751</v>
      </c>
      <c r="G3260" s="1" t="s">
        <v>839</v>
      </c>
    </row>
    <row r="3261" spans="1:7" hidden="1" x14ac:dyDescent="0.25">
      <c r="A3261" s="1" t="s">
        <v>385</v>
      </c>
      <c r="B3261" s="1" t="s">
        <v>386</v>
      </c>
      <c r="C3261" s="1" t="s">
        <v>9</v>
      </c>
      <c r="D3261" s="1">
        <v>2021</v>
      </c>
      <c r="E3261" s="1" t="s">
        <v>148</v>
      </c>
      <c r="F3261" s="1" t="s">
        <v>751</v>
      </c>
      <c r="G3261" s="1" t="s">
        <v>839</v>
      </c>
    </row>
    <row r="3262" spans="1:7" hidden="1" x14ac:dyDescent="0.25">
      <c r="A3262" s="1" t="s">
        <v>387</v>
      </c>
      <c r="B3262" s="1" t="s">
        <v>337</v>
      </c>
      <c r="C3262" s="1" t="s">
        <v>9</v>
      </c>
      <c r="D3262" s="1">
        <v>2021</v>
      </c>
      <c r="E3262" s="1" t="s">
        <v>148</v>
      </c>
      <c r="F3262" s="1" t="s">
        <v>751</v>
      </c>
      <c r="G3262" s="1" t="s">
        <v>839</v>
      </c>
    </row>
    <row r="3263" spans="1:7" hidden="1" x14ac:dyDescent="0.25">
      <c r="A3263" s="1" t="s">
        <v>388</v>
      </c>
      <c r="B3263" s="1" t="s">
        <v>389</v>
      </c>
      <c r="C3263" s="1" t="s">
        <v>9</v>
      </c>
      <c r="D3263" s="1">
        <v>2021</v>
      </c>
      <c r="E3263" s="1" t="s">
        <v>148</v>
      </c>
      <c r="F3263" s="1" t="s">
        <v>751</v>
      </c>
      <c r="G3263" s="1" t="s">
        <v>839</v>
      </c>
    </row>
    <row r="3264" spans="1:7" hidden="1" x14ac:dyDescent="0.25">
      <c r="A3264" s="1" t="s">
        <v>163</v>
      </c>
      <c r="B3264" s="1" t="s">
        <v>164</v>
      </c>
      <c r="C3264" s="1" t="s">
        <v>34</v>
      </c>
      <c r="D3264" s="1">
        <v>2021</v>
      </c>
      <c r="E3264" s="1" t="s">
        <v>148</v>
      </c>
      <c r="F3264" s="1" t="s">
        <v>751</v>
      </c>
      <c r="G3264" s="1" t="s">
        <v>840</v>
      </c>
    </row>
    <row r="3265" spans="1:7" hidden="1" x14ac:dyDescent="0.25">
      <c r="A3265" s="1" t="s">
        <v>341</v>
      </c>
      <c r="B3265" s="1" t="s">
        <v>342</v>
      </c>
      <c r="C3265" s="1" t="s">
        <v>9</v>
      </c>
      <c r="D3265" s="1">
        <v>2021</v>
      </c>
      <c r="E3265" s="1" t="s">
        <v>148</v>
      </c>
      <c r="F3265" s="1" t="s">
        <v>751</v>
      </c>
      <c r="G3265" s="1" t="s">
        <v>841</v>
      </c>
    </row>
    <row r="3266" spans="1:7" hidden="1" x14ac:dyDescent="0.25">
      <c r="A3266" s="1" t="s">
        <v>343</v>
      </c>
      <c r="B3266" s="1" t="s">
        <v>337</v>
      </c>
      <c r="C3266" s="1" t="s">
        <v>9</v>
      </c>
      <c r="D3266" s="1">
        <v>2021</v>
      </c>
      <c r="E3266" s="1" t="s">
        <v>148</v>
      </c>
      <c r="F3266" s="1" t="s">
        <v>751</v>
      </c>
      <c r="G3266" s="1" t="s">
        <v>841</v>
      </c>
    </row>
    <row r="3267" spans="1:7" hidden="1" x14ac:dyDescent="0.25">
      <c r="A3267" s="1" t="s">
        <v>344</v>
      </c>
      <c r="B3267" s="1" t="s">
        <v>345</v>
      </c>
      <c r="C3267" s="1" t="s">
        <v>9</v>
      </c>
      <c r="D3267" s="1">
        <v>2021</v>
      </c>
      <c r="E3267" s="1" t="s">
        <v>148</v>
      </c>
      <c r="F3267" s="1" t="s">
        <v>751</v>
      </c>
      <c r="G3267" s="1" t="s">
        <v>841</v>
      </c>
    </row>
    <row r="3268" spans="1:7" hidden="1" x14ac:dyDescent="0.25">
      <c r="A3268" s="1" t="s">
        <v>390</v>
      </c>
      <c r="B3268" s="1" t="s">
        <v>391</v>
      </c>
      <c r="C3268" s="1" t="s">
        <v>9</v>
      </c>
      <c r="D3268" s="1">
        <v>2021</v>
      </c>
      <c r="E3268" s="1" t="s">
        <v>148</v>
      </c>
      <c r="F3268" s="1" t="s">
        <v>751</v>
      </c>
      <c r="G3268" s="1" t="s">
        <v>841</v>
      </c>
    </row>
    <row r="3269" spans="1:7" hidden="1" x14ac:dyDescent="0.25">
      <c r="A3269" s="1" t="s">
        <v>392</v>
      </c>
      <c r="B3269" s="1" t="s">
        <v>393</v>
      </c>
      <c r="C3269" s="1" t="s">
        <v>9</v>
      </c>
      <c r="D3269" s="1">
        <v>2021</v>
      </c>
      <c r="E3269" s="1" t="s">
        <v>148</v>
      </c>
      <c r="F3269" s="1" t="s">
        <v>751</v>
      </c>
      <c r="G3269" s="1" t="s">
        <v>841</v>
      </c>
    </row>
    <row r="3270" spans="1:7" hidden="1" x14ac:dyDescent="0.25">
      <c r="A3270" s="1" t="s">
        <v>394</v>
      </c>
      <c r="B3270" s="1" t="s">
        <v>395</v>
      </c>
      <c r="C3270" s="1" t="s">
        <v>9</v>
      </c>
      <c r="D3270" s="1">
        <v>2021</v>
      </c>
      <c r="E3270" s="1" t="s">
        <v>148</v>
      </c>
      <c r="F3270" s="1" t="s">
        <v>751</v>
      </c>
      <c r="G3270" s="1" t="s">
        <v>841</v>
      </c>
    </row>
    <row r="3271" spans="1:7" hidden="1" x14ac:dyDescent="0.25">
      <c r="A3271" s="1" t="s">
        <v>396</v>
      </c>
      <c r="B3271" s="1" t="s">
        <v>324</v>
      </c>
      <c r="C3271" s="1" t="s">
        <v>9</v>
      </c>
      <c r="D3271" s="1">
        <v>2021</v>
      </c>
      <c r="E3271" s="1" t="s">
        <v>148</v>
      </c>
      <c r="F3271" s="1" t="s">
        <v>751</v>
      </c>
      <c r="G3271" s="1" t="s">
        <v>841</v>
      </c>
    </row>
    <row r="3272" spans="1:7" hidden="1" x14ac:dyDescent="0.25">
      <c r="A3272" s="1" t="s">
        <v>397</v>
      </c>
      <c r="B3272" s="1" t="s">
        <v>168</v>
      </c>
      <c r="C3272" s="1" t="s">
        <v>9</v>
      </c>
      <c r="D3272" s="1">
        <v>2021</v>
      </c>
      <c r="E3272" s="1" t="s">
        <v>148</v>
      </c>
      <c r="F3272" s="1" t="s">
        <v>751</v>
      </c>
      <c r="G3272" s="1" t="s">
        <v>841</v>
      </c>
    </row>
    <row r="3273" spans="1:7" hidden="1" x14ac:dyDescent="0.25">
      <c r="A3273" s="1" t="s">
        <v>398</v>
      </c>
      <c r="B3273" s="1" t="s">
        <v>175</v>
      </c>
      <c r="C3273" s="1" t="s">
        <v>9</v>
      </c>
      <c r="D3273" s="1">
        <v>2021</v>
      </c>
      <c r="E3273" s="1" t="s">
        <v>148</v>
      </c>
      <c r="F3273" s="1" t="s">
        <v>751</v>
      </c>
      <c r="G3273" s="1" t="s">
        <v>841</v>
      </c>
    </row>
    <row r="3274" spans="1:7" hidden="1" x14ac:dyDescent="0.25">
      <c r="A3274" s="1" t="s">
        <v>399</v>
      </c>
      <c r="B3274" s="1" t="s">
        <v>172</v>
      </c>
      <c r="C3274" s="1" t="s">
        <v>9</v>
      </c>
      <c r="D3274" s="1">
        <v>2021</v>
      </c>
      <c r="E3274" s="1" t="s">
        <v>148</v>
      </c>
      <c r="F3274" s="1" t="s">
        <v>751</v>
      </c>
      <c r="G3274" s="1" t="s">
        <v>841</v>
      </c>
    </row>
    <row r="3275" spans="1:7" hidden="1" x14ac:dyDescent="0.25">
      <c r="A3275" s="1" t="s">
        <v>400</v>
      </c>
      <c r="B3275" s="1" t="s">
        <v>401</v>
      </c>
      <c r="C3275" s="1" t="s">
        <v>9</v>
      </c>
      <c r="D3275" s="1">
        <v>2021</v>
      </c>
      <c r="E3275" s="1" t="s">
        <v>148</v>
      </c>
      <c r="F3275" s="1" t="s">
        <v>751</v>
      </c>
      <c r="G3275" s="1" t="s">
        <v>841</v>
      </c>
    </row>
    <row r="3276" spans="1:7" hidden="1" x14ac:dyDescent="0.25">
      <c r="A3276" s="1" t="s">
        <v>402</v>
      </c>
      <c r="B3276" s="1" t="s">
        <v>331</v>
      </c>
      <c r="C3276" s="1" t="s">
        <v>9</v>
      </c>
      <c r="D3276" s="1">
        <v>2021</v>
      </c>
      <c r="E3276" s="1" t="s">
        <v>148</v>
      </c>
      <c r="F3276" s="1" t="s">
        <v>751</v>
      </c>
      <c r="G3276" s="1" t="s">
        <v>841</v>
      </c>
    </row>
    <row r="3277" spans="1:7" hidden="1" x14ac:dyDescent="0.25">
      <c r="A3277" s="1" t="s">
        <v>22</v>
      </c>
      <c r="B3277" s="1" t="s">
        <v>23</v>
      </c>
      <c r="C3277" s="1" t="s">
        <v>9</v>
      </c>
      <c r="D3277" s="1">
        <v>2021</v>
      </c>
      <c r="E3277" s="1" t="s">
        <v>148</v>
      </c>
      <c r="F3277" s="1" t="s">
        <v>751</v>
      </c>
      <c r="G3277" s="1" t="s">
        <v>842</v>
      </c>
    </row>
    <row r="3278" spans="1:7" hidden="1" x14ac:dyDescent="0.25">
      <c r="A3278" s="1" t="s">
        <v>24</v>
      </c>
      <c r="B3278" s="1" t="s">
        <v>25</v>
      </c>
      <c r="C3278" s="1" t="s">
        <v>9</v>
      </c>
      <c r="D3278" s="1">
        <v>2021</v>
      </c>
      <c r="E3278" s="1" t="s">
        <v>148</v>
      </c>
      <c r="F3278" s="1" t="s">
        <v>751</v>
      </c>
      <c r="G3278" s="1" t="s">
        <v>842</v>
      </c>
    </row>
    <row r="3279" spans="1:7" hidden="1" x14ac:dyDescent="0.25">
      <c r="A3279" s="1" t="s">
        <v>403</v>
      </c>
      <c r="B3279" s="1" t="s">
        <v>404</v>
      </c>
      <c r="C3279" s="1" t="s">
        <v>9</v>
      </c>
      <c r="D3279" s="1">
        <v>2021</v>
      </c>
      <c r="E3279" s="1" t="s">
        <v>148</v>
      </c>
      <c r="F3279" s="1" t="s">
        <v>751</v>
      </c>
      <c r="G3279" s="1" t="s">
        <v>842</v>
      </c>
    </row>
    <row r="3280" spans="1:7" hidden="1" x14ac:dyDescent="0.25">
      <c r="A3280" s="1" t="s">
        <v>405</v>
      </c>
      <c r="B3280" s="1" t="s">
        <v>406</v>
      </c>
      <c r="C3280" s="1" t="s">
        <v>9</v>
      </c>
      <c r="D3280" s="1">
        <v>2021</v>
      </c>
      <c r="E3280" s="1" t="s">
        <v>148</v>
      </c>
      <c r="F3280" s="1" t="s">
        <v>751</v>
      </c>
      <c r="G3280" s="1" t="s">
        <v>842</v>
      </c>
    </row>
    <row r="3281" spans="1:7" hidden="1" x14ac:dyDescent="0.25">
      <c r="A3281" s="1" t="s">
        <v>407</v>
      </c>
      <c r="B3281" s="1" t="s">
        <v>408</v>
      </c>
      <c r="C3281" s="1" t="s">
        <v>9</v>
      </c>
      <c r="D3281" s="1">
        <v>2021</v>
      </c>
      <c r="E3281" s="1" t="s">
        <v>148</v>
      </c>
      <c r="F3281" s="1" t="s">
        <v>751</v>
      </c>
      <c r="G3281" s="1" t="s">
        <v>842</v>
      </c>
    </row>
    <row r="3282" spans="1:7" hidden="1" x14ac:dyDescent="0.25">
      <c r="A3282" s="1" t="s">
        <v>409</v>
      </c>
      <c r="B3282" s="1" t="s">
        <v>410</v>
      </c>
      <c r="C3282" s="1" t="s">
        <v>9</v>
      </c>
      <c r="D3282" s="1">
        <v>2021</v>
      </c>
      <c r="E3282" s="1" t="s">
        <v>148</v>
      </c>
      <c r="F3282" s="1" t="s">
        <v>751</v>
      </c>
      <c r="G3282" s="1" t="s">
        <v>842</v>
      </c>
    </row>
    <row r="3283" spans="1:7" hidden="1" x14ac:dyDescent="0.25">
      <c r="A3283" s="1" t="s">
        <v>411</v>
      </c>
      <c r="B3283" s="1" t="s">
        <v>412</v>
      </c>
      <c r="C3283" s="1" t="s">
        <v>9</v>
      </c>
      <c r="D3283" s="1">
        <v>2021</v>
      </c>
      <c r="E3283" s="1" t="s">
        <v>148</v>
      </c>
      <c r="F3283" s="1" t="s">
        <v>751</v>
      </c>
      <c r="G3283" s="1" t="s">
        <v>842</v>
      </c>
    </row>
    <row r="3284" spans="1:7" hidden="1" x14ac:dyDescent="0.25">
      <c r="A3284" s="1" t="s">
        <v>413</v>
      </c>
      <c r="B3284" s="1" t="s">
        <v>414</v>
      </c>
      <c r="C3284" s="1" t="s">
        <v>9</v>
      </c>
      <c r="D3284" s="1">
        <v>2021</v>
      </c>
      <c r="E3284" s="1" t="s">
        <v>148</v>
      </c>
      <c r="F3284" s="1" t="s">
        <v>751</v>
      </c>
      <c r="G3284" s="1" t="s">
        <v>842</v>
      </c>
    </row>
    <row r="3285" spans="1:7" hidden="1" x14ac:dyDescent="0.25">
      <c r="A3285" s="1" t="s">
        <v>415</v>
      </c>
      <c r="B3285" s="1" t="s">
        <v>416</v>
      </c>
      <c r="C3285" s="1" t="s">
        <v>9</v>
      </c>
      <c r="D3285" s="1">
        <v>2021</v>
      </c>
      <c r="E3285" s="1" t="s">
        <v>148</v>
      </c>
      <c r="F3285" s="1" t="s">
        <v>751</v>
      </c>
      <c r="G3285" s="1" t="s">
        <v>842</v>
      </c>
    </row>
    <row r="3286" spans="1:7" hidden="1" x14ac:dyDescent="0.25">
      <c r="A3286" s="1" t="s">
        <v>417</v>
      </c>
      <c r="B3286" s="1" t="s">
        <v>418</v>
      </c>
      <c r="C3286" s="1" t="s">
        <v>9</v>
      </c>
      <c r="D3286" s="1">
        <v>2021</v>
      </c>
      <c r="E3286" s="1" t="s">
        <v>148</v>
      </c>
      <c r="F3286" s="1" t="s">
        <v>751</v>
      </c>
      <c r="G3286" s="1" t="s">
        <v>842</v>
      </c>
    </row>
    <row r="3287" spans="1:7" hidden="1" x14ac:dyDescent="0.25">
      <c r="A3287" s="1" t="s">
        <v>419</v>
      </c>
      <c r="B3287" s="1" t="s">
        <v>420</v>
      </c>
      <c r="C3287" s="1" t="s">
        <v>9</v>
      </c>
      <c r="D3287" s="1">
        <v>2021</v>
      </c>
      <c r="E3287" s="1" t="s">
        <v>148</v>
      </c>
      <c r="F3287" s="1" t="s">
        <v>751</v>
      </c>
      <c r="G3287" s="1" t="s">
        <v>842</v>
      </c>
    </row>
    <row r="3288" spans="1:7" hidden="1" x14ac:dyDescent="0.25">
      <c r="A3288" s="1" t="s">
        <v>421</v>
      </c>
      <c r="B3288" s="1" t="s">
        <v>422</v>
      </c>
      <c r="C3288" s="1" t="s">
        <v>9</v>
      </c>
      <c r="D3288" s="1">
        <v>2021</v>
      </c>
      <c r="E3288" s="1" t="s">
        <v>148</v>
      </c>
      <c r="F3288" s="1" t="s">
        <v>751</v>
      </c>
      <c r="G3288" s="1" t="s">
        <v>842</v>
      </c>
    </row>
    <row r="3289" spans="1:7" hidden="1" x14ac:dyDescent="0.25">
      <c r="A3289" s="1" t="s">
        <v>423</v>
      </c>
      <c r="B3289" s="1" t="s">
        <v>424</v>
      </c>
      <c r="C3289" s="1" t="s">
        <v>9</v>
      </c>
      <c r="D3289" s="1">
        <v>2021</v>
      </c>
      <c r="E3289" s="1" t="s">
        <v>148</v>
      </c>
      <c r="F3289" s="1" t="s">
        <v>751</v>
      </c>
      <c r="G3289" s="1" t="s">
        <v>842</v>
      </c>
    </row>
    <row r="3290" spans="1:7" hidden="1" x14ac:dyDescent="0.25">
      <c r="A3290" s="1" t="s">
        <v>425</v>
      </c>
      <c r="B3290" s="1" t="s">
        <v>426</v>
      </c>
      <c r="C3290" s="1" t="s">
        <v>9</v>
      </c>
      <c r="D3290" s="1">
        <v>2021</v>
      </c>
      <c r="E3290" s="1" t="s">
        <v>148</v>
      </c>
      <c r="F3290" s="1" t="s">
        <v>751</v>
      </c>
      <c r="G3290" s="1" t="s">
        <v>842</v>
      </c>
    </row>
    <row r="3291" spans="1:7" hidden="1" x14ac:dyDescent="0.25">
      <c r="A3291" s="1" t="s">
        <v>427</v>
      </c>
      <c r="B3291" s="1" t="s">
        <v>428</v>
      </c>
      <c r="C3291" s="1" t="s">
        <v>9</v>
      </c>
      <c r="D3291" s="1">
        <v>2021</v>
      </c>
      <c r="E3291" s="1" t="s">
        <v>148</v>
      </c>
      <c r="F3291" s="1" t="s">
        <v>751</v>
      </c>
      <c r="G3291" s="1" t="s">
        <v>842</v>
      </c>
    </row>
    <row r="3292" spans="1:7" hidden="1" x14ac:dyDescent="0.25">
      <c r="A3292" s="1" t="s">
        <v>429</v>
      </c>
      <c r="B3292" s="1" t="s">
        <v>430</v>
      </c>
      <c r="C3292" s="1" t="s">
        <v>9</v>
      </c>
      <c r="D3292" s="1">
        <v>2021</v>
      </c>
      <c r="E3292" s="1" t="s">
        <v>148</v>
      </c>
      <c r="F3292" s="1" t="s">
        <v>751</v>
      </c>
      <c r="G3292" s="1" t="s">
        <v>842</v>
      </c>
    </row>
    <row r="3293" spans="1:7" hidden="1" x14ac:dyDescent="0.25">
      <c r="A3293" s="1" t="s">
        <v>431</v>
      </c>
      <c r="B3293" s="1" t="s">
        <v>432</v>
      </c>
      <c r="C3293" s="1" t="s">
        <v>9</v>
      </c>
      <c r="D3293" s="1">
        <v>2021</v>
      </c>
      <c r="E3293" s="1" t="s">
        <v>148</v>
      </c>
      <c r="F3293" s="1" t="s">
        <v>751</v>
      </c>
      <c r="G3293" s="1" t="s">
        <v>842</v>
      </c>
    </row>
    <row r="3294" spans="1:7" hidden="1" x14ac:dyDescent="0.25">
      <c r="A3294" s="1" t="s">
        <v>433</v>
      </c>
      <c r="B3294" s="1" t="s">
        <v>434</v>
      </c>
      <c r="C3294" s="1" t="s">
        <v>9</v>
      </c>
      <c r="D3294" s="1">
        <v>2021</v>
      </c>
      <c r="E3294" s="1" t="s">
        <v>148</v>
      </c>
      <c r="F3294" s="1" t="s">
        <v>751</v>
      </c>
      <c r="G3294" s="1" t="s">
        <v>842</v>
      </c>
    </row>
    <row r="3295" spans="1:7" hidden="1" x14ac:dyDescent="0.25">
      <c r="A3295" s="1" t="s">
        <v>435</v>
      </c>
      <c r="B3295" s="1" t="s">
        <v>436</v>
      </c>
      <c r="C3295" s="1" t="s">
        <v>9</v>
      </c>
      <c r="D3295" s="1">
        <v>2021</v>
      </c>
      <c r="E3295" s="1" t="s">
        <v>148</v>
      </c>
      <c r="F3295" s="1" t="s">
        <v>751</v>
      </c>
      <c r="G3295" s="1" t="s">
        <v>842</v>
      </c>
    </row>
    <row r="3296" spans="1:7" hidden="1" x14ac:dyDescent="0.25">
      <c r="A3296" s="1" t="s">
        <v>437</v>
      </c>
      <c r="B3296" s="1" t="s">
        <v>438</v>
      </c>
      <c r="C3296" s="1" t="s">
        <v>9</v>
      </c>
      <c r="D3296" s="1">
        <v>2021</v>
      </c>
      <c r="E3296" s="1" t="s">
        <v>148</v>
      </c>
      <c r="F3296" s="1" t="s">
        <v>751</v>
      </c>
      <c r="G3296" s="1" t="s">
        <v>842</v>
      </c>
    </row>
    <row r="3297" spans="1:7" hidden="1" x14ac:dyDescent="0.25">
      <c r="A3297" s="1" t="s">
        <v>439</v>
      </c>
      <c r="B3297" s="1" t="s">
        <v>440</v>
      </c>
      <c r="C3297" s="1" t="s">
        <v>9</v>
      </c>
      <c r="D3297" s="1">
        <v>2021</v>
      </c>
      <c r="E3297" s="1" t="s">
        <v>148</v>
      </c>
      <c r="F3297" s="1" t="s">
        <v>751</v>
      </c>
      <c r="G3297" s="1" t="s">
        <v>842</v>
      </c>
    </row>
    <row r="3298" spans="1:7" hidden="1" x14ac:dyDescent="0.25">
      <c r="A3298" s="1" t="s">
        <v>441</v>
      </c>
      <c r="B3298" s="1" t="s">
        <v>442</v>
      </c>
      <c r="C3298" s="1" t="s">
        <v>9</v>
      </c>
      <c r="D3298" s="1">
        <v>2021</v>
      </c>
      <c r="E3298" s="1" t="s">
        <v>148</v>
      </c>
      <c r="F3298" s="1" t="s">
        <v>751</v>
      </c>
      <c r="G3298" s="1" t="s">
        <v>842</v>
      </c>
    </row>
    <row r="3299" spans="1:7" hidden="1" x14ac:dyDescent="0.25">
      <c r="A3299" s="1" t="s">
        <v>443</v>
      </c>
      <c r="B3299" s="1" t="s">
        <v>444</v>
      </c>
      <c r="C3299" s="1" t="s">
        <v>9</v>
      </c>
      <c r="D3299" s="1">
        <v>2021</v>
      </c>
      <c r="E3299" s="1" t="s">
        <v>148</v>
      </c>
      <c r="F3299" s="1" t="s">
        <v>751</v>
      </c>
      <c r="G3299" s="1" t="s">
        <v>842</v>
      </c>
    </row>
    <row r="3300" spans="1:7" hidden="1" x14ac:dyDescent="0.25">
      <c r="A3300" s="1" t="s">
        <v>445</v>
      </c>
      <c r="B3300" s="1" t="s">
        <v>446</v>
      </c>
      <c r="C3300" s="1" t="s">
        <v>9</v>
      </c>
      <c r="D3300" s="1">
        <v>2021</v>
      </c>
      <c r="E3300" s="1" t="s">
        <v>148</v>
      </c>
      <c r="F3300" s="1" t="s">
        <v>751</v>
      </c>
      <c r="G3300" s="1" t="s">
        <v>842</v>
      </c>
    </row>
    <row r="3301" spans="1:7" hidden="1" x14ac:dyDescent="0.25">
      <c r="A3301" s="1" t="s">
        <v>447</v>
      </c>
      <c r="B3301" s="1" t="s">
        <v>448</v>
      </c>
      <c r="C3301" s="1" t="s">
        <v>9</v>
      </c>
      <c r="D3301" s="1">
        <v>2021</v>
      </c>
      <c r="E3301" s="1" t="s">
        <v>148</v>
      </c>
      <c r="F3301" s="1" t="s">
        <v>751</v>
      </c>
      <c r="G3301" s="1" t="s">
        <v>842</v>
      </c>
    </row>
    <row r="3302" spans="1:7" hidden="1" x14ac:dyDescent="0.25">
      <c r="A3302" s="1" t="s">
        <v>449</v>
      </c>
      <c r="B3302" s="1" t="s">
        <v>450</v>
      </c>
      <c r="C3302" s="1" t="s">
        <v>9</v>
      </c>
      <c r="D3302" s="1">
        <v>2021</v>
      </c>
      <c r="E3302" s="1" t="s">
        <v>148</v>
      </c>
      <c r="F3302" s="1" t="s">
        <v>751</v>
      </c>
      <c r="G3302" s="1" t="s">
        <v>842</v>
      </c>
    </row>
    <row r="3303" spans="1:7" hidden="1" x14ac:dyDescent="0.25">
      <c r="A3303" s="1" t="s">
        <v>451</v>
      </c>
      <c r="B3303" s="1" t="s">
        <v>452</v>
      </c>
      <c r="C3303" s="1" t="s">
        <v>9</v>
      </c>
      <c r="D3303" s="1">
        <v>2021</v>
      </c>
      <c r="E3303" s="1" t="s">
        <v>148</v>
      </c>
      <c r="F3303" s="1" t="s">
        <v>751</v>
      </c>
      <c r="G3303" s="1" t="s">
        <v>842</v>
      </c>
    </row>
    <row r="3304" spans="1:7" hidden="1" x14ac:dyDescent="0.25">
      <c r="A3304" s="1" t="s">
        <v>453</v>
      </c>
      <c r="B3304" s="1" t="s">
        <v>454</v>
      </c>
      <c r="C3304" s="1" t="s">
        <v>9</v>
      </c>
      <c r="D3304" s="1">
        <v>2021</v>
      </c>
      <c r="E3304" s="1" t="s">
        <v>148</v>
      </c>
      <c r="F3304" s="1" t="s">
        <v>751</v>
      </c>
      <c r="G3304" s="1" t="s">
        <v>842</v>
      </c>
    </row>
    <row r="3305" spans="1:7" hidden="1" x14ac:dyDescent="0.25">
      <c r="A3305" s="1" t="s">
        <v>455</v>
      </c>
      <c r="B3305" s="1" t="s">
        <v>456</v>
      </c>
      <c r="C3305" s="1" t="s">
        <v>9</v>
      </c>
      <c r="D3305" s="1">
        <v>2021</v>
      </c>
      <c r="E3305" s="1" t="s">
        <v>148</v>
      </c>
      <c r="F3305" s="1" t="s">
        <v>751</v>
      </c>
      <c r="G3305" s="1" t="s">
        <v>842</v>
      </c>
    </row>
    <row r="3306" spans="1:7" hidden="1" x14ac:dyDescent="0.25">
      <c r="A3306" s="1" t="s">
        <v>457</v>
      </c>
      <c r="B3306" s="1" t="s">
        <v>458</v>
      </c>
      <c r="C3306" s="1" t="s">
        <v>9</v>
      </c>
      <c r="D3306" s="1">
        <v>2021</v>
      </c>
      <c r="E3306" s="1" t="s">
        <v>148</v>
      </c>
      <c r="F3306" s="1" t="s">
        <v>751</v>
      </c>
      <c r="G3306" s="1" t="s">
        <v>842</v>
      </c>
    </row>
    <row r="3307" spans="1:7" hidden="1" x14ac:dyDescent="0.25">
      <c r="A3307" s="1" t="s">
        <v>459</v>
      </c>
      <c r="B3307" s="1" t="s">
        <v>460</v>
      </c>
      <c r="C3307" s="1" t="s">
        <v>9</v>
      </c>
      <c r="D3307" s="1">
        <v>2021</v>
      </c>
      <c r="E3307" s="1" t="s">
        <v>148</v>
      </c>
      <c r="F3307" s="1" t="s">
        <v>751</v>
      </c>
      <c r="G3307" s="1" t="s">
        <v>842</v>
      </c>
    </row>
    <row r="3308" spans="1:7" hidden="1" x14ac:dyDescent="0.25">
      <c r="A3308" s="1" t="s">
        <v>461</v>
      </c>
      <c r="B3308" s="1" t="s">
        <v>462</v>
      </c>
      <c r="C3308" s="1" t="s">
        <v>9</v>
      </c>
      <c r="D3308" s="1">
        <v>2021</v>
      </c>
      <c r="E3308" s="1" t="s">
        <v>148</v>
      </c>
      <c r="F3308" s="1" t="s">
        <v>751</v>
      </c>
      <c r="G3308" s="1" t="s">
        <v>842</v>
      </c>
    </row>
    <row r="3309" spans="1:7" hidden="1" x14ac:dyDescent="0.25">
      <c r="A3309" s="1" t="s">
        <v>463</v>
      </c>
      <c r="B3309" s="1" t="s">
        <v>464</v>
      </c>
      <c r="C3309" s="1" t="s">
        <v>9</v>
      </c>
      <c r="D3309" s="1">
        <v>2021</v>
      </c>
      <c r="E3309" s="1" t="s">
        <v>148</v>
      </c>
      <c r="F3309" s="1" t="s">
        <v>751</v>
      </c>
      <c r="G3309" s="1" t="s">
        <v>842</v>
      </c>
    </row>
    <row r="3310" spans="1:7" hidden="1" x14ac:dyDescent="0.25">
      <c r="A3310" s="1" t="s">
        <v>306</v>
      </c>
      <c r="B3310" s="1" t="s">
        <v>307</v>
      </c>
      <c r="C3310" s="1" t="s">
        <v>9</v>
      </c>
      <c r="D3310" s="1">
        <v>2021</v>
      </c>
      <c r="E3310" s="1" t="s">
        <v>148</v>
      </c>
      <c r="F3310" s="1" t="s">
        <v>751</v>
      </c>
      <c r="G3310" s="1" t="s">
        <v>842</v>
      </c>
    </row>
    <row r="3311" spans="1:7" hidden="1" x14ac:dyDescent="0.25">
      <c r="A3311" s="1" t="s">
        <v>471</v>
      </c>
      <c r="B3311" s="1" t="s">
        <v>472</v>
      </c>
      <c r="C3311" s="1" t="s">
        <v>9</v>
      </c>
      <c r="D3311" s="1">
        <v>2021</v>
      </c>
      <c r="E3311" s="1" t="s">
        <v>148</v>
      </c>
      <c r="F3311" s="1" t="s">
        <v>751</v>
      </c>
      <c r="G3311" s="1" t="s">
        <v>842</v>
      </c>
    </row>
    <row r="3312" spans="1:7" hidden="1" x14ac:dyDescent="0.25">
      <c r="A3312" s="1" t="s">
        <v>473</v>
      </c>
      <c r="B3312" s="1" t="s">
        <v>474</v>
      </c>
      <c r="C3312" s="1" t="s">
        <v>9</v>
      </c>
      <c r="D3312" s="1">
        <v>2021</v>
      </c>
      <c r="E3312" s="1" t="s">
        <v>148</v>
      </c>
      <c r="F3312" s="1" t="s">
        <v>751</v>
      </c>
      <c r="G3312" s="1" t="s">
        <v>842</v>
      </c>
    </row>
    <row r="3313" spans="1:7" hidden="1" x14ac:dyDescent="0.25">
      <c r="A3313" s="1" t="s">
        <v>308</v>
      </c>
      <c r="B3313" s="1" t="s">
        <v>309</v>
      </c>
      <c r="C3313" s="1" t="s">
        <v>9</v>
      </c>
      <c r="D3313" s="1">
        <v>2021</v>
      </c>
      <c r="E3313" s="1" t="s">
        <v>148</v>
      </c>
      <c r="F3313" s="1" t="s">
        <v>751</v>
      </c>
      <c r="G3313" s="1" t="s">
        <v>842</v>
      </c>
    </row>
    <row r="3314" spans="1:7" hidden="1" x14ac:dyDescent="0.25">
      <c r="A3314" s="1" t="s">
        <v>310</v>
      </c>
      <c r="B3314" s="1" t="s">
        <v>311</v>
      </c>
      <c r="C3314" s="1" t="s">
        <v>9</v>
      </c>
      <c r="D3314" s="1">
        <v>2021</v>
      </c>
      <c r="E3314" s="1" t="s">
        <v>148</v>
      </c>
      <c r="F3314" s="1" t="s">
        <v>751</v>
      </c>
      <c r="G3314" s="1" t="s">
        <v>842</v>
      </c>
    </row>
    <row r="3315" spans="1:7" hidden="1" x14ac:dyDescent="0.25">
      <c r="A3315" s="1" t="s">
        <v>312</v>
      </c>
      <c r="B3315" s="1" t="s">
        <v>313</v>
      </c>
      <c r="C3315" s="1" t="s">
        <v>9</v>
      </c>
      <c r="D3315" s="1">
        <v>2021</v>
      </c>
      <c r="E3315" s="1" t="s">
        <v>148</v>
      </c>
      <c r="F3315" s="1" t="s">
        <v>751</v>
      </c>
      <c r="G3315" s="1" t="s">
        <v>842</v>
      </c>
    </row>
    <row r="3316" spans="1:7" hidden="1" x14ac:dyDescent="0.25">
      <c r="A3316" s="1" t="s">
        <v>314</v>
      </c>
      <c r="B3316" s="1" t="s">
        <v>315</v>
      </c>
      <c r="C3316" s="1" t="s">
        <v>9</v>
      </c>
      <c r="D3316" s="1">
        <v>2021</v>
      </c>
      <c r="E3316" s="1" t="s">
        <v>148</v>
      </c>
      <c r="F3316" s="1" t="s">
        <v>751</v>
      </c>
      <c r="G3316" s="1" t="s">
        <v>842</v>
      </c>
    </row>
    <row r="3317" spans="1:7" hidden="1" x14ac:dyDescent="0.25">
      <c r="A3317" s="1" t="s">
        <v>316</v>
      </c>
      <c r="B3317" s="1" t="s">
        <v>317</v>
      </c>
      <c r="C3317" s="1" t="s">
        <v>9</v>
      </c>
      <c r="D3317" s="1">
        <v>2021</v>
      </c>
      <c r="E3317" s="1" t="s">
        <v>148</v>
      </c>
      <c r="F3317" s="1" t="s">
        <v>751</v>
      </c>
      <c r="G3317" s="1" t="s">
        <v>842</v>
      </c>
    </row>
    <row r="3318" spans="1:7" hidden="1" x14ac:dyDescent="0.25">
      <c r="A3318" s="1" t="s">
        <v>620</v>
      </c>
      <c r="B3318" s="1" t="s">
        <v>843</v>
      </c>
      <c r="C3318" s="1" t="s">
        <v>9</v>
      </c>
      <c r="D3318" s="1">
        <v>2021</v>
      </c>
      <c r="E3318" s="1" t="s">
        <v>148</v>
      </c>
      <c r="F3318" s="1" t="s">
        <v>751</v>
      </c>
      <c r="G3318" s="1" t="s">
        <v>842</v>
      </c>
    </row>
    <row r="3319" spans="1:7" hidden="1" x14ac:dyDescent="0.25">
      <c r="A3319" s="1" t="s">
        <v>844</v>
      </c>
      <c r="B3319" s="1" t="s">
        <v>845</v>
      </c>
      <c r="C3319" s="1" t="s">
        <v>9</v>
      </c>
      <c r="D3319" s="1">
        <v>2021</v>
      </c>
      <c r="E3319" s="1" t="s">
        <v>148</v>
      </c>
      <c r="F3319" s="1" t="s">
        <v>751</v>
      </c>
      <c r="G3319" s="1" t="s">
        <v>842</v>
      </c>
    </row>
    <row r="3320" spans="1:7" hidden="1" x14ac:dyDescent="0.25">
      <c r="A3320" s="1" t="s">
        <v>346</v>
      </c>
      <c r="B3320" s="1" t="s">
        <v>846</v>
      </c>
      <c r="C3320" s="1" t="s">
        <v>9</v>
      </c>
      <c r="D3320" s="1">
        <v>2021</v>
      </c>
      <c r="E3320" s="1" t="s">
        <v>148</v>
      </c>
      <c r="F3320" s="1" t="s">
        <v>751</v>
      </c>
      <c r="G3320" s="1" t="s">
        <v>847</v>
      </c>
    </row>
    <row r="3321" spans="1:7" hidden="1" x14ac:dyDescent="0.25">
      <c r="A3321" s="1" t="s">
        <v>711</v>
      </c>
      <c r="B3321" s="1" t="s">
        <v>353</v>
      </c>
      <c r="C3321" s="1" t="s">
        <v>9</v>
      </c>
      <c r="D3321" s="1">
        <v>2021</v>
      </c>
      <c r="E3321" s="1" t="s">
        <v>148</v>
      </c>
      <c r="F3321" s="1" t="s">
        <v>751</v>
      </c>
      <c r="G3321" s="1" t="s">
        <v>847</v>
      </c>
    </row>
    <row r="3322" spans="1:7" hidden="1" x14ac:dyDescent="0.25">
      <c r="A3322" s="1" t="s">
        <v>712</v>
      </c>
      <c r="B3322" s="1" t="s">
        <v>713</v>
      </c>
      <c r="C3322" s="1" t="s">
        <v>9</v>
      </c>
      <c r="D3322" s="1">
        <v>2021</v>
      </c>
      <c r="E3322" s="1" t="s">
        <v>148</v>
      </c>
      <c r="F3322" s="1" t="s">
        <v>751</v>
      </c>
      <c r="G3322" s="1" t="s">
        <v>847</v>
      </c>
    </row>
    <row r="3323" spans="1:7" hidden="1" x14ac:dyDescent="0.25">
      <c r="A3323" s="1" t="s">
        <v>769</v>
      </c>
      <c r="B3323" s="1" t="s">
        <v>770</v>
      </c>
      <c r="C3323" s="1" t="s">
        <v>9</v>
      </c>
      <c r="D3323" s="1">
        <v>2021</v>
      </c>
      <c r="E3323" s="1" t="s">
        <v>148</v>
      </c>
      <c r="F3323" s="1" t="s">
        <v>751</v>
      </c>
      <c r="G3323" s="1" t="s">
        <v>847</v>
      </c>
    </row>
    <row r="3324" spans="1:7" hidden="1" x14ac:dyDescent="0.25">
      <c r="A3324" s="1" t="s">
        <v>771</v>
      </c>
      <c r="B3324" s="1" t="s">
        <v>772</v>
      </c>
      <c r="C3324" s="1" t="s">
        <v>9</v>
      </c>
      <c r="D3324" s="1">
        <v>2021</v>
      </c>
      <c r="E3324" s="1" t="s">
        <v>148</v>
      </c>
      <c r="F3324" s="1" t="s">
        <v>751</v>
      </c>
      <c r="G3324" s="1" t="s">
        <v>847</v>
      </c>
    </row>
    <row r="3325" spans="1:7" hidden="1" x14ac:dyDescent="0.25">
      <c r="A3325" s="1" t="s">
        <v>722</v>
      </c>
      <c r="B3325" s="1" t="s">
        <v>723</v>
      </c>
      <c r="C3325" s="1" t="s">
        <v>9</v>
      </c>
      <c r="D3325" s="1">
        <v>2021</v>
      </c>
      <c r="E3325" s="1" t="s">
        <v>148</v>
      </c>
      <c r="F3325" s="1" t="s">
        <v>751</v>
      </c>
      <c r="G3325" s="1" t="s">
        <v>847</v>
      </c>
    </row>
    <row r="3326" spans="1:7" hidden="1" x14ac:dyDescent="0.25">
      <c r="A3326" s="1" t="s">
        <v>476</v>
      </c>
      <c r="B3326" s="1" t="s">
        <v>724</v>
      </c>
      <c r="C3326" s="1" t="s">
        <v>9</v>
      </c>
      <c r="D3326" s="1">
        <v>2021</v>
      </c>
      <c r="E3326" s="1" t="s">
        <v>148</v>
      </c>
      <c r="F3326" s="1" t="s">
        <v>751</v>
      </c>
      <c r="G3326" s="1" t="s">
        <v>847</v>
      </c>
    </row>
    <row r="3327" spans="1:7" hidden="1" x14ac:dyDescent="0.25">
      <c r="A3327" s="1" t="s">
        <v>348</v>
      </c>
      <c r="B3327" s="1" t="s">
        <v>349</v>
      </c>
      <c r="C3327" s="1" t="s">
        <v>9</v>
      </c>
      <c r="D3327" s="1">
        <v>2021</v>
      </c>
      <c r="E3327" s="1" t="s">
        <v>148</v>
      </c>
      <c r="F3327" s="1" t="s">
        <v>751</v>
      </c>
      <c r="G3327" s="1" t="s">
        <v>847</v>
      </c>
    </row>
    <row r="3328" spans="1:7" hidden="1" x14ac:dyDescent="0.25">
      <c r="A3328" s="1" t="s">
        <v>725</v>
      </c>
      <c r="B3328" s="1" t="s">
        <v>726</v>
      </c>
      <c r="C3328" s="1" t="s">
        <v>9</v>
      </c>
      <c r="D3328" s="1">
        <v>2021</v>
      </c>
      <c r="E3328" s="1" t="s">
        <v>148</v>
      </c>
      <c r="F3328" s="1" t="s">
        <v>751</v>
      </c>
      <c r="G3328" s="1" t="s">
        <v>847</v>
      </c>
    </row>
    <row r="3329" spans="1:7" hidden="1" x14ac:dyDescent="0.25">
      <c r="A3329" s="1" t="s">
        <v>727</v>
      </c>
      <c r="B3329" s="1" t="s">
        <v>728</v>
      </c>
      <c r="C3329" s="1" t="s">
        <v>9</v>
      </c>
      <c r="D3329" s="1">
        <v>2021</v>
      </c>
      <c r="E3329" s="1" t="s">
        <v>148</v>
      </c>
      <c r="F3329" s="1" t="s">
        <v>751</v>
      </c>
      <c r="G3329" s="1" t="s">
        <v>847</v>
      </c>
    </row>
    <row r="3330" spans="1:7" hidden="1" x14ac:dyDescent="0.25">
      <c r="A3330" s="1" t="s">
        <v>729</v>
      </c>
      <c r="B3330" s="1" t="s">
        <v>730</v>
      </c>
      <c r="C3330" s="1" t="s">
        <v>9</v>
      </c>
      <c r="D3330" s="1">
        <v>2021</v>
      </c>
      <c r="E3330" s="1" t="s">
        <v>148</v>
      </c>
      <c r="F3330" s="1" t="s">
        <v>751</v>
      </c>
      <c r="G3330" s="1" t="s">
        <v>847</v>
      </c>
    </row>
    <row r="3331" spans="1:7" hidden="1" x14ac:dyDescent="0.25">
      <c r="A3331" s="1" t="s">
        <v>731</v>
      </c>
      <c r="B3331" s="1" t="s">
        <v>378</v>
      </c>
      <c r="C3331" s="1" t="s">
        <v>9</v>
      </c>
      <c r="D3331" s="1">
        <v>2021</v>
      </c>
      <c r="E3331" s="1" t="s">
        <v>148</v>
      </c>
      <c r="F3331" s="1" t="s">
        <v>751</v>
      </c>
      <c r="G3331" s="1" t="s">
        <v>847</v>
      </c>
    </row>
    <row r="3332" spans="1:7" hidden="1" x14ac:dyDescent="0.25">
      <c r="A3332" s="1" t="s">
        <v>732</v>
      </c>
      <c r="B3332" s="1" t="s">
        <v>733</v>
      </c>
      <c r="C3332" s="1" t="s">
        <v>9</v>
      </c>
      <c r="D3332" s="1">
        <v>2021</v>
      </c>
      <c r="E3332" s="1" t="s">
        <v>148</v>
      </c>
      <c r="F3332" s="1" t="s">
        <v>751</v>
      </c>
      <c r="G3332" s="1" t="s">
        <v>847</v>
      </c>
    </row>
    <row r="3333" spans="1:7" hidden="1" x14ac:dyDescent="0.25">
      <c r="A3333" s="1" t="s">
        <v>381</v>
      </c>
      <c r="B3333" s="1" t="s">
        <v>382</v>
      </c>
      <c r="C3333" s="1" t="s">
        <v>9</v>
      </c>
      <c r="D3333" s="1">
        <v>2021</v>
      </c>
      <c r="E3333" s="1" t="s">
        <v>148</v>
      </c>
      <c r="F3333" s="1" t="s">
        <v>751</v>
      </c>
      <c r="G3333" s="1" t="s">
        <v>847</v>
      </c>
    </row>
    <row r="3334" spans="1:7" hidden="1" x14ac:dyDescent="0.25">
      <c r="A3334" s="1" t="s">
        <v>520</v>
      </c>
      <c r="B3334" s="1" t="s">
        <v>521</v>
      </c>
      <c r="C3334" s="1" t="s">
        <v>9</v>
      </c>
      <c r="D3334" s="1">
        <v>2021</v>
      </c>
      <c r="E3334" s="1" t="s">
        <v>148</v>
      </c>
      <c r="F3334" s="1" t="s">
        <v>751</v>
      </c>
      <c r="G3334" s="1" t="s">
        <v>847</v>
      </c>
    </row>
    <row r="3335" spans="1:7" hidden="1" x14ac:dyDescent="0.25">
      <c r="A3335" s="1" t="s">
        <v>174</v>
      </c>
      <c r="B3335" s="1" t="s">
        <v>175</v>
      </c>
      <c r="C3335" s="1" t="s">
        <v>9</v>
      </c>
      <c r="D3335" s="1">
        <v>2021</v>
      </c>
      <c r="E3335" s="1" t="s">
        <v>148</v>
      </c>
      <c r="F3335" s="1" t="s">
        <v>751</v>
      </c>
      <c r="G3335" s="1" t="s">
        <v>847</v>
      </c>
    </row>
    <row r="3336" spans="1:7" hidden="1" x14ac:dyDescent="0.25">
      <c r="A3336" s="1" t="s">
        <v>171</v>
      </c>
      <c r="B3336" s="1" t="s">
        <v>172</v>
      </c>
      <c r="C3336" s="1" t="s">
        <v>9</v>
      </c>
      <c r="D3336" s="1">
        <v>2021</v>
      </c>
      <c r="E3336" s="1" t="s">
        <v>148</v>
      </c>
      <c r="F3336" s="1" t="s">
        <v>751</v>
      </c>
      <c r="G3336" s="1" t="s">
        <v>847</v>
      </c>
    </row>
    <row r="3337" spans="1:7" hidden="1" x14ac:dyDescent="0.25">
      <c r="A3337" s="1" t="s">
        <v>489</v>
      </c>
      <c r="B3337" s="1" t="s">
        <v>331</v>
      </c>
      <c r="C3337" s="1" t="s">
        <v>9</v>
      </c>
      <c r="D3337" s="1">
        <v>2021</v>
      </c>
      <c r="E3337" s="1" t="s">
        <v>148</v>
      </c>
      <c r="F3337" s="1" t="s">
        <v>751</v>
      </c>
      <c r="G3337" s="1" t="s">
        <v>847</v>
      </c>
    </row>
    <row r="3338" spans="1:7" hidden="1" x14ac:dyDescent="0.25">
      <c r="A3338" s="1" t="s">
        <v>657</v>
      </c>
      <c r="B3338" s="1" t="s">
        <v>658</v>
      </c>
      <c r="C3338" s="1" t="s">
        <v>9</v>
      </c>
      <c r="D3338" s="1">
        <v>2021</v>
      </c>
      <c r="E3338" s="1" t="s">
        <v>148</v>
      </c>
      <c r="F3338" s="1" t="s">
        <v>751</v>
      </c>
      <c r="G3338" s="1" t="s">
        <v>847</v>
      </c>
    </row>
    <row r="3339" spans="1:7" hidden="1" x14ac:dyDescent="0.25">
      <c r="A3339" s="1" t="s">
        <v>663</v>
      </c>
      <c r="B3339" s="1" t="s">
        <v>175</v>
      </c>
      <c r="C3339" s="1" t="s">
        <v>9</v>
      </c>
      <c r="D3339" s="1">
        <v>2021</v>
      </c>
      <c r="E3339" s="1" t="s">
        <v>148</v>
      </c>
      <c r="F3339" s="1" t="s">
        <v>751</v>
      </c>
      <c r="G3339" s="1" t="s">
        <v>847</v>
      </c>
    </row>
    <row r="3340" spans="1:7" hidden="1" x14ac:dyDescent="0.25">
      <c r="A3340" s="1" t="s">
        <v>664</v>
      </c>
      <c r="B3340" s="1" t="s">
        <v>172</v>
      </c>
      <c r="C3340" s="1" t="s">
        <v>9</v>
      </c>
      <c r="D3340" s="1">
        <v>2021</v>
      </c>
      <c r="E3340" s="1" t="s">
        <v>148</v>
      </c>
      <c r="F3340" s="1" t="s">
        <v>751</v>
      </c>
      <c r="G3340" s="1" t="s">
        <v>847</v>
      </c>
    </row>
    <row r="3341" spans="1:7" hidden="1" x14ac:dyDescent="0.25">
      <c r="A3341" s="1" t="s">
        <v>666</v>
      </c>
      <c r="B3341" s="1" t="s">
        <v>331</v>
      </c>
      <c r="C3341" s="1" t="s">
        <v>9</v>
      </c>
      <c r="D3341" s="1">
        <v>2021</v>
      </c>
      <c r="E3341" s="1" t="s">
        <v>148</v>
      </c>
      <c r="F3341" s="1" t="s">
        <v>751</v>
      </c>
      <c r="G3341" s="1" t="s">
        <v>847</v>
      </c>
    </row>
    <row r="3342" spans="1:7" hidden="1" x14ac:dyDescent="0.25">
      <c r="A3342" s="1" t="s">
        <v>383</v>
      </c>
      <c r="B3342" s="1" t="s">
        <v>384</v>
      </c>
      <c r="C3342" s="1" t="s">
        <v>9</v>
      </c>
      <c r="D3342" s="1">
        <v>2021</v>
      </c>
      <c r="E3342" s="1" t="s">
        <v>148</v>
      </c>
      <c r="F3342" s="1" t="s">
        <v>751</v>
      </c>
      <c r="G3342" s="1" t="s">
        <v>847</v>
      </c>
    </row>
    <row r="3343" spans="1:7" hidden="1" x14ac:dyDescent="0.25">
      <c r="A3343" s="1" t="s">
        <v>690</v>
      </c>
      <c r="B3343" s="1" t="s">
        <v>691</v>
      </c>
      <c r="C3343" s="1" t="s">
        <v>9</v>
      </c>
      <c r="D3343" s="1">
        <v>2021</v>
      </c>
      <c r="E3343" s="1" t="s">
        <v>148</v>
      </c>
      <c r="F3343" s="1" t="s">
        <v>751</v>
      </c>
      <c r="G3343" s="1" t="s">
        <v>847</v>
      </c>
    </row>
    <row r="3344" spans="1:7" hidden="1" x14ac:dyDescent="0.25">
      <c r="A3344" s="1" t="s">
        <v>692</v>
      </c>
      <c r="B3344" s="1" t="s">
        <v>337</v>
      </c>
      <c r="C3344" s="1" t="s">
        <v>9</v>
      </c>
      <c r="D3344" s="1">
        <v>2021</v>
      </c>
      <c r="E3344" s="1" t="s">
        <v>148</v>
      </c>
      <c r="F3344" s="1" t="s">
        <v>751</v>
      </c>
      <c r="G3344" s="1" t="s">
        <v>847</v>
      </c>
    </row>
    <row r="3345" spans="1:7" hidden="1" x14ac:dyDescent="0.25">
      <c r="A3345" s="1" t="s">
        <v>693</v>
      </c>
      <c r="B3345" s="1" t="s">
        <v>694</v>
      </c>
      <c r="C3345" s="1" t="s">
        <v>9</v>
      </c>
      <c r="D3345" s="1">
        <v>2021</v>
      </c>
      <c r="E3345" s="1" t="s">
        <v>148</v>
      </c>
      <c r="F3345" s="1" t="s">
        <v>751</v>
      </c>
      <c r="G3345" s="1" t="s">
        <v>847</v>
      </c>
    </row>
    <row r="3346" spans="1:7" hidden="1" x14ac:dyDescent="0.25">
      <c r="A3346" s="1" t="s">
        <v>695</v>
      </c>
      <c r="B3346" s="1" t="s">
        <v>307</v>
      </c>
      <c r="C3346" s="1" t="s">
        <v>9</v>
      </c>
      <c r="D3346" s="1">
        <v>2021</v>
      </c>
      <c r="E3346" s="1" t="s">
        <v>148</v>
      </c>
      <c r="F3346" s="1" t="s">
        <v>751</v>
      </c>
      <c r="G3346" s="1" t="s">
        <v>847</v>
      </c>
    </row>
    <row r="3347" spans="1:7" hidden="1" x14ac:dyDescent="0.25">
      <c r="A3347" s="1" t="s">
        <v>332</v>
      </c>
      <c r="B3347" s="1" t="s">
        <v>333</v>
      </c>
      <c r="C3347" s="1" t="s">
        <v>9</v>
      </c>
      <c r="D3347" s="1">
        <v>2021</v>
      </c>
      <c r="E3347" s="1" t="s">
        <v>148</v>
      </c>
      <c r="F3347" s="1" t="s">
        <v>751</v>
      </c>
      <c r="G3347" s="1" t="s">
        <v>848</v>
      </c>
    </row>
    <row r="3348" spans="1:7" hidden="1" x14ac:dyDescent="0.25">
      <c r="A3348" s="1" t="s">
        <v>334</v>
      </c>
      <c r="B3348" s="1" t="s">
        <v>827</v>
      </c>
      <c r="C3348" s="1" t="s">
        <v>9</v>
      </c>
      <c r="D3348" s="1">
        <v>2021</v>
      </c>
      <c r="E3348" s="1" t="s">
        <v>148</v>
      </c>
      <c r="F3348" s="1" t="s">
        <v>751</v>
      </c>
      <c r="G3348" s="1" t="s">
        <v>848</v>
      </c>
    </row>
    <row r="3349" spans="1:7" hidden="1" x14ac:dyDescent="0.25">
      <c r="A3349" s="1" t="s">
        <v>336</v>
      </c>
      <c r="B3349" s="1" t="s">
        <v>337</v>
      </c>
      <c r="C3349" s="1" t="s">
        <v>9</v>
      </c>
      <c r="D3349" s="1">
        <v>2021</v>
      </c>
      <c r="E3349" s="1" t="s">
        <v>148</v>
      </c>
      <c r="F3349" s="1" t="s">
        <v>751</v>
      </c>
      <c r="G3349" s="1" t="s">
        <v>848</v>
      </c>
    </row>
    <row r="3350" spans="1:7" hidden="1" x14ac:dyDescent="0.25">
      <c r="A3350" s="1" t="s">
        <v>338</v>
      </c>
      <c r="B3350" s="1" t="s">
        <v>849</v>
      </c>
      <c r="C3350" s="1" t="s">
        <v>9</v>
      </c>
      <c r="D3350" s="1">
        <v>2021</v>
      </c>
      <c r="E3350" s="1" t="s">
        <v>148</v>
      </c>
      <c r="F3350" s="1" t="s">
        <v>751</v>
      </c>
      <c r="G3350" s="1" t="s">
        <v>848</v>
      </c>
    </row>
    <row r="3351" spans="1:7" hidden="1" x14ac:dyDescent="0.25">
      <c r="A3351" s="1" t="s">
        <v>340</v>
      </c>
      <c r="B3351" s="1" t="s">
        <v>307</v>
      </c>
      <c r="C3351" s="1" t="s">
        <v>9</v>
      </c>
      <c r="D3351" s="1">
        <v>2021</v>
      </c>
      <c r="E3351" s="1" t="s">
        <v>148</v>
      </c>
      <c r="F3351" s="1" t="s">
        <v>751</v>
      </c>
      <c r="G3351" s="1" t="s">
        <v>848</v>
      </c>
    </row>
    <row r="3352" spans="1:7" hidden="1" x14ac:dyDescent="0.25">
      <c r="A3352" s="1" t="s">
        <v>318</v>
      </c>
      <c r="B3352" s="1" t="s">
        <v>319</v>
      </c>
      <c r="C3352" s="1" t="s">
        <v>9</v>
      </c>
      <c r="D3352" s="1">
        <v>2021</v>
      </c>
      <c r="E3352" s="1" t="s">
        <v>148</v>
      </c>
      <c r="F3352" s="1" t="s">
        <v>751</v>
      </c>
      <c r="G3352" s="1" t="s">
        <v>850</v>
      </c>
    </row>
    <row r="3353" spans="1:7" hidden="1" x14ac:dyDescent="0.25">
      <c r="A3353" s="1" t="s">
        <v>673</v>
      </c>
      <c r="B3353" s="1" t="s">
        <v>674</v>
      </c>
      <c r="C3353" s="1" t="s">
        <v>9</v>
      </c>
      <c r="D3353" s="1">
        <v>2021</v>
      </c>
      <c r="E3353" s="1" t="s">
        <v>148</v>
      </c>
      <c r="F3353" s="1" t="s">
        <v>751</v>
      </c>
      <c r="G3353" s="1" t="s">
        <v>850</v>
      </c>
    </row>
    <row r="3354" spans="1:7" hidden="1" x14ac:dyDescent="0.25">
      <c r="A3354" s="1" t="s">
        <v>181</v>
      </c>
      <c r="B3354" s="1" t="s">
        <v>175</v>
      </c>
      <c r="C3354" s="1" t="s">
        <v>9</v>
      </c>
      <c r="D3354" s="1">
        <v>2021</v>
      </c>
      <c r="E3354" s="1" t="s">
        <v>148</v>
      </c>
      <c r="F3354" s="1" t="s">
        <v>751</v>
      </c>
      <c r="G3354" s="1" t="s">
        <v>850</v>
      </c>
    </row>
    <row r="3355" spans="1:7" hidden="1" x14ac:dyDescent="0.25">
      <c r="A3355" s="1" t="s">
        <v>179</v>
      </c>
      <c r="B3355" s="1" t="s">
        <v>172</v>
      </c>
      <c r="C3355" s="1" t="s">
        <v>9</v>
      </c>
      <c r="D3355" s="1">
        <v>2021</v>
      </c>
      <c r="E3355" s="1" t="s">
        <v>148</v>
      </c>
      <c r="F3355" s="1" t="s">
        <v>751</v>
      </c>
      <c r="G3355" s="1" t="s">
        <v>850</v>
      </c>
    </row>
    <row r="3356" spans="1:7" hidden="1" x14ac:dyDescent="0.25">
      <c r="A3356" s="1" t="s">
        <v>669</v>
      </c>
      <c r="B3356" s="1" t="s">
        <v>331</v>
      </c>
      <c r="C3356" s="1" t="s">
        <v>9</v>
      </c>
      <c r="D3356" s="1">
        <v>2021</v>
      </c>
      <c r="E3356" s="1" t="s">
        <v>148</v>
      </c>
      <c r="F3356" s="1" t="s">
        <v>751</v>
      </c>
      <c r="G3356" s="1" t="s">
        <v>850</v>
      </c>
    </row>
    <row r="3357" spans="1:7" hidden="1" x14ac:dyDescent="0.25">
      <c r="A3357" s="1" t="s">
        <v>670</v>
      </c>
      <c r="B3357" s="1" t="s">
        <v>671</v>
      </c>
      <c r="C3357" s="1" t="s">
        <v>9</v>
      </c>
      <c r="D3357" s="1">
        <v>2021</v>
      </c>
      <c r="E3357" s="1" t="s">
        <v>148</v>
      </c>
      <c r="F3357" s="1" t="s">
        <v>751</v>
      </c>
      <c r="G3357" s="1" t="s">
        <v>850</v>
      </c>
    </row>
    <row r="3358" spans="1:7" hidden="1" x14ac:dyDescent="0.25">
      <c r="A3358" s="1" t="s">
        <v>683</v>
      </c>
      <c r="B3358" s="1" t="s">
        <v>175</v>
      </c>
      <c r="C3358" s="1" t="s">
        <v>9</v>
      </c>
      <c r="D3358" s="1">
        <v>2021</v>
      </c>
      <c r="E3358" s="1" t="s">
        <v>148</v>
      </c>
      <c r="F3358" s="1" t="s">
        <v>751</v>
      </c>
      <c r="G3358" s="1" t="s">
        <v>850</v>
      </c>
    </row>
    <row r="3359" spans="1:7" hidden="1" x14ac:dyDescent="0.25">
      <c r="A3359" s="1" t="s">
        <v>684</v>
      </c>
      <c r="B3359" s="1" t="s">
        <v>172</v>
      </c>
      <c r="C3359" s="1" t="s">
        <v>9</v>
      </c>
      <c r="D3359" s="1">
        <v>2021</v>
      </c>
      <c r="E3359" s="1" t="s">
        <v>148</v>
      </c>
      <c r="F3359" s="1" t="s">
        <v>751</v>
      </c>
      <c r="G3359" s="1" t="s">
        <v>850</v>
      </c>
    </row>
    <row r="3360" spans="1:7" hidden="1" x14ac:dyDescent="0.25">
      <c r="A3360" s="1" t="s">
        <v>686</v>
      </c>
      <c r="B3360" s="1" t="s">
        <v>331</v>
      </c>
      <c r="C3360" s="1" t="s">
        <v>9</v>
      </c>
      <c r="D3360" s="1">
        <v>2021</v>
      </c>
      <c r="E3360" s="1" t="s">
        <v>148</v>
      </c>
      <c r="F3360" s="1" t="s">
        <v>751</v>
      </c>
      <c r="G3360" s="1" t="s">
        <v>850</v>
      </c>
    </row>
    <row r="3361" spans="1:7" hidden="1" x14ac:dyDescent="0.25">
      <c r="A3361" s="1" t="s">
        <v>350</v>
      </c>
      <c r="B3361" s="1" t="s">
        <v>351</v>
      </c>
      <c r="C3361" s="1" t="s">
        <v>9</v>
      </c>
      <c r="D3361" s="1">
        <v>2021</v>
      </c>
      <c r="E3361" s="1" t="s">
        <v>148</v>
      </c>
      <c r="F3361" s="1" t="s">
        <v>751</v>
      </c>
      <c r="G3361" s="1" t="s">
        <v>851</v>
      </c>
    </row>
    <row r="3362" spans="1:7" hidden="1" x14ac:dyDescent="0.25">
      <c r="A3362" s="1" t="s">
        <v>352</v>
      </c>
      <c r="B3362" s="1" t="s">
        <v>353</v>
      </c>
      <c r="C3362" s="1" t="s">
        <v>9</v>
      </c>
      <c r="D3362" s="1">
        <v>2021</v>
      </c>
      <c r="E3362" s="1" t="s">
        <v>148</v>
      </c>
      <c r="F3362" s="1" t="s">
        <v>751</v>
      </c>
      <c r="G3362" s="1" t="s">
        <v>851</v>
      </c>
    </row>
    <row r="3363" spans="1:7" hidden="1" x14ac:dyDescent="0.25">
      <c r="A3363" s="1" t="s">
        <v>354</v>
      </c>
      <c r="B3363" s="1" t="s">
        <v>355</v>
      </c>
      <c r="C3363" s="1" t="s">
        <v>9</v>
      </c>
      <c r="D3363" s="1">
        <v>2021</v>
      </c>
      <c r="E3363" s="1" t="s">
        <v>148</v>
      </c>
      <c r="F3363" s="1" t="s">
        <v>751</v>
      </c>
      <c r="G3363" s="1" t="s">
        <v>851</v>
      </c>
    </row>
    <row r="3364" spans="1:7" hidden="1" x14ac:dyDescent="0.25">
      <c r="A3364" s="1" t="s">
        <v>356</v>
      </c>
      <c r="B3364" s="1" t="s">
        <v>357</v>
      </c>
      <c r="C3364" s="1" t="s">
        <v>9</v>
      </c>
      <c r="D3364" s="1">
        <v>2021</v>
      </c>
      <c r="E3364" s="1" t="s">
        <v>148</v>
      </c>
      <c r="F3364" s="1" t="s">
        <v>751</v>
      </c>
      <c r="G3364" s="1" t="s">
        <v>851</v>
      </c>
    </row>
    <row r="3365" spans="1:7" hidden="1" x14ac:dyDescent="0.25">
      <c r="A3365" s="1" t="s">
        <v>358</v>
      </c>
      <c r="B3365" s="1" t="s">
        <v>359</v>
      </c>
      <c r="C3365" s="1" t="s">
        <v>9</v>
      </c>
      <c r="D3365" s="1">
        <v>2021</v>
      </c>
      <c r="E3365" s="1" t="s">
        <v>148</v>
      </c>
      <c r="F3365" s="1" t="s">
        <v>751</v>
      </c>
      <c r="G3365" s="1" t="s">
        <v>851</v>
      </c>
    </row>
    <row r="3366" spans="1:7" hidden="1" x14ac:dyDescent="0.25">
      <c r="A3366" s="1" t="s">
        <v>360</v>
      </c>
      <c r="B3366" s="1" t="s">
        <v>361</v>
      </c>
      <c r="C3366" s="1" t="s">
        <v>9</v>
      </c>
      <c r="D3366" s="1">
        <v>2021</v>
      </c>
      <c r="E3366" s="1" t="s">
        <v>148</v>
      </c>
      <c r="F3366" s="1" t="s">
        <v>751</v>
      </c>
      <c r="G3366" s="1" t="s">
        <v>851</v>
      </c>
    </row>
    <row r="3367" spans="1:7" hidden="1" x14ac:dyDescent="0.25">
      <c r="A3367" s="1" t="s">
        <v>362</v>
      </c>
      <c r="B3367" s="1" t="s">
        <v>363</v>
      </c>
      <c r="C3367" s="1" t="s">
        <v>9</v>
      </c>
      <c r="D3367" s="1">
        <v>2021</v>
      </c>
      <c r="E3367" s="1" t="s">
        <v>148</v>
      </c>
      <c r="F3367" s="1" t="s">
        <v>751</v>
      </c>
      <c r="G3367" s="1" t="s">
        <v>851</v>
      </c>
    </row>
    <row r="3368" spans="1:7" hidden="1" x14ac:dyDescent="0.25">
      <c r="A3368" s="1" t="s">
        <v>364</v>
      </c>
      <c r="B3368" s="1" t="s">
        <v>158</v>
      </c>
      <c r="C3368" s="1" t="s">
        <v>9</v>
      </c>
      <c r="D3368" s="1">
        <v>2021</v>
      </c>
      <c r="E3368" s="1" t="s">
        <v>148</v>
      </c>
      <c r="F3368" s="1" t="s">
        <v>751</v>
      </c>
      <c r="G3368" s="1" t="s">
        <v>851</v>
      </c>
    </row>
    <row r="3369" spans="1:7" hidden="1" x14ac:dyDescent="0.25">
      <c r="A3369" s="1" t="s">
        <v>365</v>
      </c>
      <c r="B3369" s="1" t="s">
        <v>366</v>
      </c>
      <c r="C3369" s="1" t="s">
        <v>9</v>
      </c>
      <c r="D3369" s="1">
        <v>2021</v>
      </c>
      <c r="E3369" s="1" t="s">
        <v>148</v>
      </c>
      <c r="F3369" s="1" t="s">
        <v>751</v>
      </c>
      <c r="G3369" s="1" t="s">
        <v>851</v>
      </c>
    </row>
    <row r="3370" spans="1:7" hidden="1" x14ac:dyDescent="0.25">
      <c r="A3370" s="1" t="s">
        <v>367</v>
      </c>
      <c r="B3370" s="1" t="s">
        <v>368</v>
      </c>
      <c r="C3370" s="1" t="s">
        <v>9</v>
      </c>
      <c r="D3370" s="1">
        <v>2021</v>
      </c>
      <c r="E3370" s="1" t="s">
        <v>148</v>
      </c>
      <c r="F3370" s="1" t="s">
        <v>751</v>
      </c>
      <c r="G3370" s="1" t="s">
        <v>851</v>
      </c>
    </row>
    <row r="3371" spans="1:7" hidden="1" x14ac:dyDescent="0.25">
      <c r="A3371" s="1" t="s">
        <v>369</v>
      </c>
      <c r="B3371" s="1" t="s">
        <v>370</v>
      </c>
      <c r="C3371" s="1" t="s">
        <v>9</v>
      </c>
      <c r="D3371" s="1">
        <v>2021</v>
      </c>
      <c r="E3371" s="1" t="s">
        <v>148</v>
      </c>
      <c r="F3371" s="1" t="s">
        <v>751</v>
      </c>
      <c r="G3371" s="1" t="s">
        <v>851</v>
      </c>
    </row>
    <row r="3372" spans="1:7" hidden="1" x14ac:dyDescent="0.25">
      <c r="A3372" s="1" t="s">
        <v>371</v>
      </c>
      <c r="B3372" s="1" t="s">
        <v>372</v>
      </c>
      <c r="C3372" s="1" t="s">
        <v>9</v>
      </c>
      <c r="D3372" s="1">
        <v>2021</v>
      </c>
      <c r="E3372" s="1" t="s">
        <v>148</v>
      </c>
      <c r="F3372" s="1" t="s">
        <v>751</v>
      </c>
      <c r="G3372" s="1" t="s">
        <v>851</v>
      </c>
    </row>
    <row r="3373" spans="1:7" hidden="1" x14ac:dyDescent="0.25">
      <c r="A3373" s="1" t="s">
        <v>373</v>
      </c>
      <c r="B3373" s="1" t="s">
        <v>374</v>
      </c>
      <c r="C3373" s="1" t="s">
        <v>9</v>
      </c>
      <c r="D3373" s="1">
        <v>2021</v>
      </c>
      <c r="E3373" s="1" t="s">
        <v>148</v>
      </c>
      <c r="F3373" s="1" t="s">
        <v>751</v>
      </c>
      <c r="G3373" s="1" t="s">
        <v>851</v>
      </c>
    </row>
    <row r="3374" spans="1:7" hidden="1" x14ac:dyDescent="0.25">
      <c r="A3374" s="1" t="s">
        <v>375</v>
      </c>
      <c r="B3374" s="1" t="s">
        <v>376</v>
      </c>
      <c r="C3374" s="1" t="s">
        <v>9</v>
      </c>
      <c r="D3374" s="1">
        <v>2021</v>
      </c>
      <c r="E3374" s="1" t="s">
        <v>148</v>
      </c>
      <c r="F3374" s="1" t="s">
        <v>751</v>
      </c>
      <c r="G3374" s="1" t="s">
        <v>851</v>
      </c>
    </row>
    <row r="3375" spans="1:7" hidden="1" x14ac:dyDescent="0.25">
      <c r="A3375" s="1" t="s">
        <v>377</v>
      </c>
      <c r="B3375" s="1" t="s">
        <v>378</v>
      </c>
      <c r="C3375" s="1" t="s">
        <v>9</v>
      </c>
      <c r="D3375" s="1">
        <v>2021</v>
      </c>
      <c r="E3375" s="1" t="s">
        <v>148</v>
      </c>
      <c r="F3375" s="1" t="s">
        <v>751</v>
      </c>
      <c r="G3375" s="1" t="s">
        <v>851</v>
      </c>
    </row>
    <row r="3376" spans="1:7" hidden="1" x14ac:dyDescent="0.25">
      <c r="A3376" s="1" t="s">
        <v>379</v>
      </c>
      <c r="B3376" s="1" t="s">
        <v>380</v>
      </c>
      <c r="C3376" s="1" t="s">
        <v>9</v>
      </c>
      <c r="D3376" s="1">
        <v>2021</v>
      </c>
      <c r="E3376" s="1" t="s">
        <v>148</v>
      </c>
      <c r="F3376" s="1" t="s">
        <v>751</v>
      </c>
      <c r="G3376" s="1" t="s">
        <v>851</v>
      </c>
    </row>
    <row r="3377" spans="1:7" hidden="1" x14ac:dyDescent="0.25">
      <c r="A3377" s="1" t="s">
        <v>22</v>
      </c>
      <c r="B3377" s="1" t="s">
        <v>23</v>
      </c>
      <c r="C3377" s="1" t="s">
        <v>9</v>
      </c>
      <c r="D3377" s="1">
        <v>2021</v>
      </c>
      <c r="E3377" s="1" t="s">
        <v>127</v>
      </c>
      <c r="F3377" s="1" t="s">
        <v>751</v>
      </c>
      <c r="G3377" s="1" t="s">
        <v>852</v>
      </c>
    </row>
    <row r="3378" spans="1:7" hidden="1" x14ac:dyDescent="0.25">
      <c r="A3378" s="1" t="s">
        <v>24</v>
      </c>
      <c r="B3378" s="1" t="s">
        <v>25</v>
      </c>
      <c r="C3378" s="1" t="s">
        <v>9</v>
      </c>
      <c r="D3378" s="1">
        <v>2021</v>
      </c>
      <c r="E3378" s="1" t="s">
        <v>127</v>
      </c>
      <c r="F3378" s="1" t="s">
        <v>751</v>
      </c>
      <c r="G3378" s="1" t="s">
        <v>852</v>
      </c>
    </row>
    <row r="3379" spans="1:7" hidden="1" x14ac:dyDescent="0.25">
      <c r="A3379" s="1" t="s">
        <v>403</v>
      </c>
      <c r="B3379" s="1" t="s">
        <v>404</v>
      </c>
      <c r="C3379" s="1" t="s">
        <v>9</v>
      </c>
      <c r="D3379" s="1">
        <v>2021</v>
      </c>
      <c r="E3379" s="1" t="s">
        <v>127</v>
      </c>
      <c r="F3379" s="1" t="s">
        <v>751</v>
      </c>
      <c r="G3379" s="1" t="s">
        <v>852</v>
      </c>
    </row>
    <row r="3380" spans="1:7" hidden="1" x14ac:dyDescent="0.25">
      <c r="A3380" s="1" t="s">
        <v>405</v>
      </c>
      <c r="B3380" s="1" t="s">
        <v>406</v>
      </c>
      <c r="C3380" s="1" t="s">
        <v>9</v>
      </c>
      <c r="D3380" s="1">
        <v>2021</v>
      </c>
      <c r="E3380" s="1" t="s">
        <v>127</v>
      </c>
      <c r="F3380" s="1" t="s">
        <v>751</v>
      </c>
      <c r="G3380" s="1" t="s">
        <v>852</v>
      </c>
    </row>
    <row r="3381" spans="1:7" hidden="1" x14ac:dyDescent="0.25">
      <c r="A3381" s="1" t="s">
        <v>407</v>
      </c>
      <c r="B3381" s="1" t="s">
        <v>408</v>
      </c>
      <c r="C3381" s="1" t="s">
        <v>9</v>
      </c>
      <c r="D3381" s="1">
        <v>2021</v>
      </c>
      <c r="E3381" s="1" t="s">
        <v>127</v>
      </c>
      <c r="F3381" s="1" t="s">
        <v>751</v>
      </c>
      <c r="G3381" s="1" t="s">
        <v>852</v>
      </c>
    </row>
    <row r="3382" spans="1:7" hidden="1" x14ac:dyDescent="0.25">
      <c r="A3382" s="1" t="s">
        <v>409</v>
      </c>
      <c r="B3382" s="1" t="s">
        <v>410</v>
      </c>
      <c r="C3382" s="1" t="s">
        <v>9</v>
      </c>
      <c r="D3382" s="1">
        <v>2021</v>
      </c>
      <c r="E3382" s="1" t="s">
        <v>127</v>
      </c>
      <c r="F3382" s="1" t="s">
        <v>751</v>
      </c>
      <c r="G3382" s="1" t="s">
        <v>852</v>
      </c>
    </row>
    <row r="3383" spans="1:7" hidden="1" x14ac:dyDescent="0.25">
      <c r="A3383" s="1" t="s">
        <v>411</v>
      </c>
      <c r="B3383" s="1" t="s">
        <v>412</v>
      </c>
      <c r="C3383" s="1" t="s">
        <v>9</v>
      </c>
      <c r="D3383" s="1">
        <v>2021</v>
      </c>
      <c r="E3383" s="1" t="s">
        <v>127</v>
      </c>
      <c r="F3383" s="1" t="s">
        <v>751</v>
      </c>
      <c r="G3383" s="1" t="s">
        <v>852</v>
      </c>
    </row>
    <row r="3384" spans="1:7" hidden="1" x14ac:dyDescent="0.25">
      <c r="A3384" s="1" t="s">
        <v>413</v>
      </c>
      <c r="B3384" s="1" t="s">
        <v>414</v>
      </c>
      <c r="C3384" s="1" t="s">
        <v>9</v>
      </c>
      <c r="D3384" s="1">
        <v>2021</v>
      </c>
      <c r="E3384" s="1" t="s">
        <v>127</v>
      </c>
      <c r="F3384" s="1" t="s">
        <v>751</v>
      </c>
      <c r="G3384" s="1" t="s">
        <v>852</v>
      </c>
    </row>
    <row r="3385" spans="1:7" hidden="1" x14ac:dyDescent="0.25">
      <c r="A3385" s="1" t="s">
        <v>415</v>
      </c>
      <c r="B3385" s="1" t="s">
        <v>416</v>
      </c>
      <c r="C3385" s="1" t="s">
        <v>9</v>
      </c>
      <c r="D3385" s="1">
        <v>2021</v>
      </c>
      <c r="E3385" s="1" t="s">
        <v>127</v>
      </c>
      <c r="F3385" s="1" t="s">
        <v>751</v>
      </c>
      <c r="G3385" s="1" t="s">
        <v>852</v>
      </c>
    </row>
    <row r="3386" spans="1:7" hidden="1" x14ac:dyDescent="0.25">
      <c r="A3386" s="1" t="s">
        <v>417</v>
      </c>
      <c r="B3386" s="1" t="s">
        <v>418</v>
      </c>
      <c r="C3386" s="1" t="s">
        <v>9</v>
      </c>
      <c r="D3386" s="1">
        <v>2021</v>
      </c>
      <c r="E3386" s="1" t="s">
        <v>127</v>
      </c>
      <c r="F3386" s="1" t="s">
        <v>751</v>
      </c>
      <c r="G3386" s="1" t="s">
        <v>852</v>
      </c>
    </row>
    <row r="3387" spans="1:7" hidden="1" x14ac:dyDescent="0.25">
      <c r="A3387" s="1" t="s">
        <v>419</v>
      </c>
      <c r="B3387" s="1" t="s">
        <v>420</v>
      </c>
      <c r="C3387" s="1" t="s">
        <v>9</v>
      </c>
      <c r="D3387" s="1">
        <v>2021</v>
      </c>
      <c r="E3387" s="1" t="s">
        <v>127</v>
      </c>
      <c r="F3387" s="1" t="s">
        <v>751</v>
      </c>
      <c r="G3387" s="1" t="s">
        <v>852</v>
      </c>
    </row>
    <row r="3388" spans="1:7" hidden="1" x14ac:dyDescent="0.25">
      <c r="A3388" s="1" t="s">
        <v>421</v>
      </c>
      <c r="B3388" s="1" t="s">
        <v>422</v>
      </c>
      <c r="C3388" s="1" t="s">
        <v>9</v>
      </c>
      <c r="D3388" s="1">
        <v>2021</v>
      </c>
      <c r="E3388" s="1" t="s">
        <v>127</v>
      </c>
      <c r="F3388" s="1" t="s">
        <v>751</v>
      </c>
      <c r="G3388" s="1" t="s">
        <v>852</v>
      </c>
    </row>
    <row r="3389" spans="1:7" hidden="1" x14ac:dyDescent="0.25">
      <c r="A3389" s="1" t="s">
        <v>423</v>
      </c>
      <c r="B3389" s="1" t="s">
        <v>424</v>
      </c>
      <c r="C3389" s="1" t="s">
        <v>9</v>
      </c>
      <c r="D3389" s="1">
        <v>2021</v>
      </c>
      <c r="E3389" s="1" t="s">
        <v>127</v>
      </c>
      <c r="F3389" s="1" t="s">
        <v>751</v>
      </c>
      <c r="G3389" s="1" t="s">
        <v>852</v>
      </c>
    </row>
    <row r="3390" spans="1:7" hidden="1" x14ac:dyDescent="0.25">
      <c r="A3390" s="1" t="s">
        <v>425</v>
      </c>
      <c r="B3390" s="1" t="s">
        <v>426</v>
      </c>
      <c r="C3390" s="1" t="s">
        <v>9</v>
      </c>
      <c r="D3390" s="1">
        <v>2021</v>
      </c>
      <c r="E3390" s="1" t="s">
        <v>127</v>
      </c>
      <c r="F3390" s="1" t="s">
        <v>751</v>
      </c>
      <c r="G3390" s="1" t="s">
        <v>852</v>
      </c>
    </row>
    <row r="3391" spans="1:7" hidden="1" x14ac:dyDescent="0.25">
      <c r="A3391" s="1" t="s">
        <v>427</v>
      </c>
      <c r="B3391" s="1" t="s">
        <v>428</v>
      </c>
      <c r="C3391" s="1" t="s">
        <v>9</v>
      </c>
      <c r="D3391" s="1">
        <v>2021</v>
      </c>
      <c r="E3391" s="1" t="s">
        <v>127</v>
      </c>
      <c r="F3391" s="1" t="s">
        <v>751</v>
      </c>
      <c r="G3391" s="1" t="s">
        <v>852</v>
      </c>
    </row>
    <row r="3392" spans="1:7" hidden="1" x14ac:dyDescent="0.25">
      <c r="A3392" s="1" t="s">
        <v>429</v>
      </c>
      <c r="B3392" s="1" t="s">
        <v>430</v>
      </c>
      <c r="C3392" s="1" t="s">
        <v>9</v>
      </c>
      <c r="D3392" s="1">
        <v>2021</v>
      </c>
      <c r="E3392" s="1" t="s">
        <v>127</v>
      </c>
      <c r="F3392" s="1" t="s">
        <v>751</v>
      </c>
      <c r="G3392" s="1" t="s">
        <v>852</v>
      </c>
    </row>
    <row r="3393" spans="1:7" hidden="1" x14ac:dyDescent="0.25">
      <c r="A3393" s="1" t="s">
        <v>431</v>
      </c>
      <c r="B3393" s="1" t="s">
        <v>432</v>
      </c>
      <c r="C3393" s="1" t="s">
        <v>9</v>
      </c>
      <c r="D3393" s="1">
        <v>2021</v>
      </c>
      <c r="E3393" s="1" t="s">
        <v>127</v>
      </c>
      <c r="F3393" s="1" t="s">
        <v>751</v>
      </c>
      <c r="G3393" s="1" t="s">
        <v>852</v>
      </c>
    </row>
    <row r="3394" spans="1:7" hidden="1" x14ac:dyDescent="0.25">
      <c r="A3394" s="1" t="s">
        <v>433</v>
      </c>
      <c r="B3394" s="1" t="s">
        <v>434</v>
      </c>
      <c r="C3394" s="1" t="s">
        <v>9</v>
      </c>
      <c r="D3394" s="1">
        <v>2021</v>
      </c>
      <c r="E3394" s="1" t="s">
        <v>127</v>
      </c>
      <c r="F3394" s="1" t="s">
        <v>751</v>
      </c>
      <c r="G3394" s="1" t="s">
        <v>852</v>
      </c>
    </row>
    <row r="3395" spans="1:7" hidden="1" x14ac:dyDescent="0.25">
      <c r="A3395" s="1" t="s">
        <v>435</v>
      </c>
      <c r="B3395" s="1" t="s">
        <v>436</v>
      </c>
      <c r="C3395" s="1" t="s">
        <v>9</v>
      </c>
      <c r="D3395" s="1">
        <v>2021</v>
      </c>
      <c r="E3395" s="1" t="s">
        <v>127</v>
      </c>
      <c r="F3395" s="1" t="s">
        <v>751</v>
      </c>
      <c r="G3395" s="1" t="s">
        <v>852</v>
      </c>
    </row>
    <row r="3396" spans="1:7" hidden="1" x14ac:dyDescent="0.25">
      <c r="A3396" s="1" t="s">
        <v>437</v>
      </c>
      <c r="B3396" s="1" t="s">
        <v>438</v>
      </c>
      <c r="C3396" s="1" t="s">
        <v>9</v>
      </c>
      <c r="D3396" s="1">
        <v>2021</v>
      </c>
      <c r="E3396" s="1" t="s">
        <v>127</v>
      </c>
      <c r="F3396" s="1" t="s">
        <v>751</v>
      </c>
      <c r="G3396" s="1" t="s">
        <v>852</v>
      </c>
    </row>
    <row r="3397" spans="1:7" hidden="1" x14ac:dyDescent="0.25">
      <c r="A3397" s="1" t="s">
        <v>439</v>
      </c>
      <c r="B3397" s="1" t="s">
        <v>440</v>
      </c>
      <c r="C3397" s="1" t="s">
        <v>9</v>
      </c>
      <c r="D3397" s="1">
        <v>2021</v>
      </c>
      <c r="E3397" s="1" t="s">
        <v>127</v>
      </c>
      <c r="F3397" s="1" t="s">
        <v>751</v>
      </c>
      <c r="G3397" s="1" t="s">
        <v>852</v>
      </c>
    </row>
    <row r="3398" spans="1:7" hidden="1" x14ac:dyDescent="0.25">
      <c r="A3398" s="1" t="s">
        <v>441</v>
      </c>
      <c r="B3398" s="1" t="s">
        <v>442</v>
      </c>
      <c r="C3398" s="1" t="s">
        <v>9</v>
      </c>
      <c r="D3398" s="1">
        <v>2021</v>
      </c>
      <c r="E3398" s="1" t="s">
        <v>127</v>
      </c>
      <c r="F3398" s="1" t="s">
        <v>751</v>
      </c>
      <c r="G3398" s="1" t="s">
        <v>852</v>
      </c>
    </row>
    <row r="3399" spans="1:7" hidden="1" x14ac:dyDescent="0.25">
      <c r="A3399" s="1" t="s">
        <v>443</v>
      </c>
      <c r="B3399" s="1" t="s">
        <v>444</v>
      </c>
      <c r="C3399" s="1" t="s">
        <v>9</v>
      </c>
      <c r="D3399" s="1">
        <v>2021</v>
      </c>
      <c r="E3399" s="1" t="s">
        <v>127</v>
      </c>
      <c r="F3399" s="1" t="s">
        <v>751</v>
      </c>
      <c r="G3399" s="1" t="s">
        <v>852</v>
      </c>
    </row>
    <row r="3400" spans="1:7" hidden="1" x14ac:dyDescent="0.25">
      <c r="A3400" s="1" t="s">
        <v>445</v>
      </c>
      <c r="B3400" s="1" t="s">
        <v>446</v>
      </c>
      <c r="C3400" s="1" t="s">
        <v>9</v>
      </c>
      <c r="D3400" s="1">
        <v>2021</v>
      </c>
      <c r="E3400" s="1" t="s">
        <v>127</v>
      </c>
      <c r="F3400" s="1" t="s">
        <v>751</v>
      </c>
      <c r="G3400" s="1" t="s">
        <v>852</v>
      </c>
    </row>
    <row r="3401" spans="1:7" hidden="1" x14ac:dyDescent="0.25">
      <c r="A3401" s="1" t="s">
        <v>447</v>
      </c>
      <c r="B3401" s="1" t="s">
        <v>448</v>
      </c>
      <c r="C3401" s="1" t="s">
        <v>9</v>
      </c>
      <c r="D3401" s="1">
        <v>2021</v>
      </c>
      <c r="E3401" s="1" t="s">
        <v>127</v>
      </c>
      <c r="F3401" s="1" t="s">
        <v>751</v>
      </c>
      <c r="G3401" s="1" t="s">
        <v>852</v>
      </c>
    </row>
    <row r="3402" spans="1:7" hidden="1" x14ac:dyDescent="0.25">
      <c r="A3402" s="1" t="s">
        <v>449</v>
      </c>
      <c r="B3402" s="1" t="s">
        <v>450</v>
      </c>
      <c r="C3402" s="1" t="s">
        <v>9</v>
      </c>
      <c r="D3402" s="1">
        <v>2021</v>
      </c>
      <c r="E3402" s="1" t="s">
        <v>127</v>
      </c>
      <c r="F3402" s="1" t="s">
        <v>751</v>
      </c>
      <c r="G3402" s="1" t="s">
        <v>852</v>
      </c>
    </row>
    <row r="3403" spans="1:7" hidden="1" x14ac:dyDescent="0.25">
      <c r="A3403" s="1" t="s">
        <v>451</v>
      </c>
      <c r="B3403" s="1" t="s">
        <v>452</v>
      </c>
      <c r="C3403" s="1" t="s">
        <v>9</v>
      </c>
      <c r="D3403" s="1">
        <v>2021</v>
      </c>
      <c r="E3403" s="1" t="s">
        <v>127</v>
      </c>
      <c r="F3403" s="1" t="s">
        <v>751</v>
      </c>
      <c r="G3403" s="1" t="s">
        <v>852</v>
      </c>
    </row>
    <row r="3404" spans="1:7" hidden="1" x14ac:dyDescent="0.25">
      <c r="A3404" s="1" t="s">
        <v>453</v>
      </c>
      <c r="B3404" s="1" t="s">
        <v>454</v>
      </c>
      <c r="C3404" s="1" t="s">
        <v>9</v>
      </c>
      <c r="D3404" s="1">
        <v>2021</v>
      </c>
      <c r="E3404" s="1" t="s">
        <v>127</v>
      </c>
      <c r="F3404" s="1" t="s">
        <v>751</v>
      </c>
      <c r="G3404" s="1" t="s">
        <v>852</v>
      </c>
    </row>
    <row r="3405" spans="1:7" hidden="1" x14ac:dyDescent="0.25">
      <c r="A3405" s="1" t="s">
        <v>455</v>
      </c>
      <c r="B3405" s="1" t="s">
        <v>456</v>
      </c>
      <c r="C3405" s="1" t="s">
        <v>9</v>
      </c>
      <c r="D3405" s="1">
        <v>2021</v>
      </c>
      <c r="E3405" s="1" t="s">
        <v>127</v>
      </c>
      <c r="F3405" s="1" t="s">
        <v>751</v>
      </c>
      <c r="G3405" s="1" t="s">
        <v>852</v>
      </c>
    </row>
    <row r="3406" spans="1:7" hidden="1" x14ac:dyDescent="0.25">
      <c r="A3406" s="1" t="s">
        <v>457</v>
      </c>
      <c r="B3406" s="1" t="s">
        <v>458</v>
      </c>
      <c r="C3406" s="1" t="s">
        <v>9</v>
      </c>
      <c r="D3406" s="1">
        <v>2021</v>
      </c>
      <c r="E3406" s="1" t="s">
        <v>127</v>
      </c>
      <c r="F3406" s="1" t="s">
        <v>751</v>
      </c>
      <c r="G3406" s="1" t="s">
        <v>852</v>
      </c>
    </row>
    <row r="3407" spans="1:7" hidden="1" x14ac:dyDescent="0.25">
      <c r="A3407" s="1" t="s">
        <v>459</v>
      </c>
      <c r="B3407" s="1" t="s">
        <v>460</v>
      </c>
      <c r="C3407" s="1" t="s">
        <v>9</v>
      </c>
      <c r="D3407" s="1">
        <v>2021</v>
      </c>
      <c r="E3407" s="1" t="s">
        <v>127</v>
      </c>
      <c r="F3407" s="1" t="s">
        <v>751</v>
      </c>
      <c r="G3407" s="1" t="s">
        <v>852</v>
      </c>
    </row>
    <row r="3408" spans="1:7" hidden="1" x14ac:dyDescent="0.25">
      <c r="A3408" s="1" t="s">
        <v>461</v>
      </c>
      <c r="B3408" s="1" t="s">
        <v>462</v>
      </c>
      <c r="C3408" s="1" t="s">
        <v>9</v>
      </c>
      <c r="D3408" s="1">
        <v>2021</v>
      </c>
      <c r="E3408" s="1" t="s">
        <v>127</v>
      </c>
      <c r="F3408" s="1" t="s">
        <v>751</v>
      </c>
      <c r="G3408" s="1" t="s">
        <v>852</v>
      </c>
    </row>
    <row r="3409" spans="1:7" hidden="1" x14ac:dyDescent="0.25">
      <c r="A3409" s="1" t="s">
        <v>463</v>
      </c>
      <c r="B3409" s="1" t="s">
        <v>464</v>
      </c>
      <c r="C3409" s="1" t="s">
        <v>9</v>
      </c>
      <c r="D3409" s="1">
        <v>2021</v>
      </c>
      <c r="E3409" s="1" t="s">
        <v>127</v>
      </c>
      <c r="F3409" s="1" t="s">
        <v>751</v>
      </c>
      <c r="G3409" s="1" t="s">
        <v>852</v>
      </c>
    </row>
    <row r="3410" spans="1:7" hidden="1" x14ac:dyDescent="0.25">
      <c r="A3410" s="1" t="s">
        <v>306</v>
      </c>
      <c r="B3410" s="1" t="s">
        <v>307</v>
      </c>
      <c r="C3410" s="1" t="s">
        <v>9</v>
      </c>
      <c r="D3410" s="1">
        <v>2021</v>
      </c>
      <c r="E3410" s="1" t="s">
        <v>127</v>
      </c>
      <c r="F3410" s="1" t="s">
        <v>751</v>
      </c>
      <c r="G3410" s="1" t="s">
        <v>852</v>
      </c>
    </row>
    <row r="3411" spans="1:7" hidden="1" x14ac:dyDescent="0.25">
      <c r="A3411" s="1" t="s">
        <v>471</v>
      </c>
      <c r="B3411" s="1" t="s">
        <v>472</v>
      </c>
      <c r="C3411" s="1" t="s">
        <v>9</v>
      </c>
      <c r="D3411" s="1">
        <v>2021</v>
      </c>
      <c r="E3411" s="1" t="s">
        <v>127</v>
      </c>
      <c r="F3411" s="1" t="s">
        <v>751</v>
      </c>
      <c r="G3411" s="1" t="s">
        <v>852</v>
      </c>
    </row>
    <row r="3412" spans="1:7" hidden="1" x14ac:dyDescent="0.25">
      <c r="A3412" s="1" t="s">
        <v>473</v>
      </c>
      <c r="B3412" s="1" t="s">
        <v>474</v>
      </c>
      <c r="C3412" s="1" t="s">
        <v>9</v>
      </c>
      <c r="D3412" s="1">
        <v>2021</v>
      </c>
      <c r="E3412" s="1" t="s">
        <v>127</v>
      </c>
      <c r="F3412" s="1" t="s">
        <v>751</v>
      </c>
      <c r="G3412" s="1" t="s">
        <v>852</v>
      </c>
    </row>
    <row r="3413" spans="1:7" hidden="1" x14ac:dyDescent="0.25">
      <c r="A3413" s="1" t="s">
        <v>308</v>
      </c>
      <c r="B3413" s="1" t="s">
        <v>309</v>
      </c>
      <c r="C3413" s="1" t="s">
        <v>9</v>
      </c>
      <c r="D3413" s="1">
        <v>2021</v>
      </c>
      <c r="E3413" s="1" t="s">
        <v>127</v>
      </c>
      <c r="F3413" s="1" t="s">
        <v>751</v>
      </c>
      <c r="G3413" s="1" t="s">
        <v>852</v>
      </c>
    </row>
    <row r="3414" spans="1:7" hidden="1" x14ac:dyDescent="0.25">
      <c r="A3414" s="1" t="s">
        <v>310</v>
      </c>
      <c r="B3414" s="1" t="s">
        <v>311</v>
      </c>
      <c r="C3414" s="1" t="s">
        <v>9</v>
      </c>
      <c r="D3414" s="1">
        <v>2021</v>
      </c>
      <c r="E3414" s="1" t="s">
        <v>127</v>
      </c>
      <c r="F3414" s="1" t="s">
        <v>751</v>
      </c>
      <c r="G3414" s="1" t="s">
        <v>852</v>
      </c>
    </row>
    <row r="3415" spans="1:7" hidden="1" x14ac:dyDescent="0.25">
      <c r="A3415" s="1" t="s">
        <v>312</v>
      </c>
      <c r="B3415" s="1" t="s">
        <v>313</v>
      </c>
      <c r="C3415" s="1" t="s">
        <v>9</v>
      </c>
      <c r="D3415" s="1">
        <v>2021</v>
      </c>
      <c r="E3415" s="1" t="s">
        <v>127</v>
      </c>
      <c r="F3415" s="1" t="s">
        <v>751</v>
      </c>
      <c r="G3415" s="1" t="s">
        <v>852</v>
      </c>
    </row>
    <row r="3416" spans="1:7" hidden="1" x14ac:dyDescent="0.25">
      <c r="A3416" s="1" t="s">
        <v>314</v>
      </c>
      <c r="B3416" s="1" t="s">
        <v>315</v>
      </c>
      <c r="C3416" s="1" t="s">
        <v>9</v>
      </c>
      <c r="D3416" s="1">
        <v>2021</v>
      </c>
      <c r="E3416" s="1" t="s">
        <v>127</v>
      </c>
      <c r="F3416" s="1" t="s">
        <v>751</v>
      </c>
      <c r="G3416" s="1" t="s">
        <v>852</v>
      </c>
    </row>
    <row r="3417" spans="1:7" hidden="1" x14ac:dyDescent="0.25">
      <c r="A3417" s="1" t="s">
        <v>316</v>
      </c>
      <c r="B3417" s="1" t="s">
        <v>317</v>
      </c>
      <c r="C3417" s="1" t="s">
        <v>9</v>
      </c>
      <c r="D3417" s="1">
        <v>2021</v>
      </c>
      <c r="E3417" s="1" t="s">
        <v>127</v>
      </c>
      <c r="F3417" s="1" t="s">
        <v>751</v>
      </c>
      <c r="G3417" s="1" t="s">
        <v>852</v>
      </c>
    </row>
    <row r="3418" spans="1:7" hidden="1" x14ac:dyDescent="0.25">
      <c r="A3418" s="1" t="s">
        <v>350</v>
      </c>
      <c r="B3418" s="1" t="s">
        <v>351</v>
      </c>
      <c r="C3418" s="1" t="s">
        <v>9</v>
      </c>
      <c r="D3418" s="1">
        <v>2021</v>
      </c>
      <c r="E3418" s="1" t="s">
        <v>127</v>
      </c>
      <c r="F3418" s="1" t="s">
        <v>751</v>
      </c>
      <c r="G3418" s="1" t="s">
        <v>853</v>
      </c>
    </row>
    <row r="3419" spans="1:7" hidden="1" x14ac:dyDescent="0.25">
      <c r="A3419" s="1" t="s">
        <v>352</v>
      </c>
      <c r="B3419" s="1" t="s">
        <v>353</v>
      </c>
      <c r="C3419" s="1" t="s">
        <v>9</v>
      </c>
      <c r="D3419" s="1">
        <v>2021</v>
      </c>
      <c r="E3419" s="1" t="s">
        <v>127</v>
      </c>
      <c r="F3419" s="1" t="s">
        <v>751</v>
      </c>
      <c r="G3419" s="1" t="s">
        <v>853</v>
      </c>
    </row>
    <row r="3420" spans="1:7" hidden="1" x14ac:dyDescent="0.25">
      <c r="A3420" s="1" t="s">
        <v>354</v>
      </c>
      <c r="B3420" s="1" t="s">
        <v>355</v>
      </c>
      <c r="C3420" s="1" t="s">
        <v>9</v>
      </c>
      <c r="D3420" s="1">
        <v>2021</v>
      </c>
      <c r="E3420" s="1" t="s">
        <v>127</v>
      </c>
      <c r="F3420" s="1" t="s">
        <v>751</v>
      </c>
      <c r="G3420" s="1" t="s">
        <v>853</v>
      </c>
    </row>
    <row r="3421" spans="1:7" hidden="1" x14ac:dyDescent="0.25">
      <c r="A3421" s="1" t="s">
        <v>356</v>
      </c>
      <c r="B3421" s="1" t="s">
        <v>357</v>
      </c>
      <c r="C3421" s="1" t="s">
        <v>9</v>
      </c>
      <c r="D3421" s="1">
        <v>2021</v>
      </c>
      <c r="E3421" s="1" t="s">
        <v>127</v>
      </c>
      <c r="F3421" s="1" t="s">
        <v>751</v>
      </c>
      <c r="G3421" s="1" t="s">
        <v>853</v>
      </c>
    </row>
    <row r="3422" spans="1:7" hidden="1" x14ac:dyDescent="0.25">
      <c r="A3422" s="1" t="s">
        <v>358</v>
      </c>
      <c r="B3422" s="1" t="s">
        <v>359</v>
      </c>
      <c r="C3422" s="1" t="s">
        <v>9</v>
      </c>
      <c r="D3422" s="1">
        <v>2021</v>
      </c>
      <c r="E3422" s="1" t="s">
        <v>127</v>
      </c>
      <c r="F3422" s="1" t="s">
        <v>751</v>
      </c>
      <c r="G3422" s="1" t="s">
        <v>853</v>
      </c>
    </row>
    <row r="3423" spans="1:7" hidden="1" x14ac:dyDescent="0.25">
      <c r="A3423" s="1" t="s">
        <v>360</v>
      </c>
      <c r="B3423" s="1" t="s">
        <v>361</v>
      </c>
      <c r="C3423" s="1" t="s">
        <v>9</v>
      </c>
      <c r="D3423" s="1">
        <v>2021</v>
      </c>
      <c r="E3423" s="1" t="s">
        <v>127</v>
      </c>
      <c r="F3423" s="1" t="s">
        <v>751</v>
      </c>
      <c r="G3423" s="1" t="s">
        <v>853</v>
      </c>
    </row>
    <row r="3424" spans="1:7" hidden="1" x14ac:dyDescent="0.25">
      <c r="A3424" s="1" t="s">
        <v>362</v>
      </c>
      <c r="B3424" s="1" t="s">
        <v>363</v>
      </c>
      <c r="C3424" s="1" t="s">
        <v>9</v>
      </c>
      <c r="D3424" s="1">
        <v>2021</v>
      </c>
      <c r="E3424" s="1" t="s">
        <v>127</v>
      </c>
      <c r="F3424" s="1" t="s">
        <v>751</v>
      </c>
      <c r="G3424" s="1" t="s">
        <v>853</v>
      </c>
    </row>
    <row r="3425" spans="1:7" hidden="1" x14ac:dyDescent="0.25">
      <c r="A3425" s="1" t="s">
        <v>364</v>
      </c>
      <c r="B3425" s="1" t="s">
        <v>158</v>
      </c>
      <c r="C3425" s="1" t="s">
        <v>9</v>
      </c>
      <c r="D3425" s="1">
        <v>2021</v>
      </c>
      <c r="E3425" s="1" t="s">
        <v>127</v>
      </c>
      <c r="F3425" s="1" t="s">
        <v>751</v>
      </c>
      <c r="G3425" s="1" t="s">
        <v>853</v>
      </c>
    </row>
    <row r="3426" spans="1:7" hidden="1" x14ac:dyDescent="0.25">
      <c r="A3426" s="1" t="s">
        <v>365</v>
      </c>
      <c r="B3426" s="1" t="s">
        <v>366</v>
      </c>
      <c r="C3426" s="1" t="s">
        <v>9</v>
      </c>
      <c r="D3426" s="1">
        <v>2021</v>
      </c>
      <c r="E3426" s="1" t="s">
        <v>127</v>
      </c>
      <c r="F3426" s="1" t="s">
        <v>751</v>
      </c>
      <c r="G3426" s="1" t="s">
        <v>853</v>
      </c>
    </row>
    <row r="3427" spans="1:7" hidden="1" x14ac:dyDescent="0.25">
      <c r="A3427" s="1" t="s">
        <v>367</v>
      </c>
      <c r="B3427" s="1" t="s">
        <v>368</v>
      </c>
      <c r="C3427" s="1" t="s">
        <v>9</v>
      </c>
      <c r="D3427" s="1">
        <v>2021</v>
      </c>
      <c r="E3427" s="1" t="s">
        <v>127</v>
      </c>
      <c r="F3427" s="1" t="s">
        <v>751</v>
      </c>
      <c r="G3427" s="1" t="s">
        <v>853</v>
      </c>
    </row>
    <row r="3428" spans="1:7" hidden="1" x14ac:dyDescent="0.25">
      <c r="A3428" s="1" t="s">
        <v>369</v>
      </c>
      <c r="B3428" s="1" t="s">
        <v>370</v>
      </c>
      <c r="C3428" s="1" t="s">
        <v>9</v>
      </c>
      <c r="D3428" s="1">
        <v>2021</v>
      </c>
      <c r="E3428" s="1" t="s">
        <v>127</v>
      </c>
      <c r="F3428" s="1" t="s">
        <v>751</v>
      </c>
      <c r="G3428" s="1" t="s">
        <v>853</v>
      </c>
    </row>
    <row r="3429" spans="1:7" hidden="1" x14ac:dyDescent="0.25">
      <c r="A3429" s="1" t="s">
        <v>371</v>
      </c>
      <c r="B3429" s="1" t="s">
        <v>372</v>
      </c>
      <c r="C3429" s="1" t="s">
        <v>9</v>
      </c>
      <c r="D3429" s="1">
        <v>2021</v>
      </c>
      <c r="E3429" s="1" t="s">
        <v>127</v>
      </c>
      <c r="F3429" s="1" t="s">
        <v>751</v>
      </c>
      <c r="G3429" s="1" t="s">
        <v>853</v>
      </c>
    </row>
    <row r="3430" spans="1:7" hidden="1" x14ac:dyDescent="0.25">
      <c r="A3430" s="1" t="s">
        <v>373</v>
      </c>
      <c r="B3430" s="1" t="s">
        <v>374</v>
      </c>
      <c r="C3430" s="1" t="s">
        <v>9</v>
      </c>
      <c r="D3430" s="1">
        <v>2021</v>
      </c>
      <c r="E3430" s="1" t="s">
        <v>127</v>
      </c>
      <c r="F3430" s="1" t="s">
        <v>751</v>
      </c>
      <c r="G3430" s="1" t="s">
        <v>853</v>
      </c>
    </row>
    <row r="3431" spans="1:7" hidden="1" x14ac:dyDescent="0.25">
      <c r="A3431" s="1" t="s">
        <v>375</v>
      </c>
      <c r="B3431" s="1" t="s">
        <v>376</v>
      </c>
      <c r="C3431" s="1" t="s">
        <v>9</v>
      </c>
      <c r="D3431" s="1">
        <v>2021</v>
      </c>
      <c r="E3431" s="1" t="s">
        <v>127</v>
      </c>
      <c r="F3431" s="1" t="s">
        <v>751</v>
      </c>
      <c r="G3431" s="1" t="s">
        <v>853</v>
      </c>
    </row>
    <row r="3432" spans="1:7" hidden="1" x14ac:dyDescent="0.25">
      <c r="A3432" s="1" t="s">
        <v>377</v>
      </c>
      <c r="B3432" s="1" t="s">
        <v>378</v>
      </c>
      <c r="C3432" s="1" t="s">
        <v>9</v>
      </c>
      <c r="D3432" s="1">
        <v>2021</v>
      </c>
      <c r="E3432" s="1" t="s">
        <v>127</v>
      </c>
      <c r="F3432" s="1" t="s">
        <v>751</v>
      </c>
      <c r="G3432" s="1" t="s">
        <v>853</v>
      </c>
    </row>
    <row r="3433" spans="1:7" hidden="1" x14ac:dyDescent="0.25">
      <c r="A3433" s="1" t="s">
        <v>379</v>
      </c>
      <c r="B3433" s="1" t="s">
        <v>380</v>
      </c>
      <c r="C3433" s="1" t="s">
        <v>9</v>
      </c>
      <c r="D3433" s="1">
        <v>2021</v>
      </c>
      <c r="E3433" s="1" t="s">
        <v>127</v>
      </c>
      <c r="F3433" s="1" t="s">
        <v>751</v>
      </c>
      <c r="G3433" s="1" t="s">
        <v>853</v>
      </c>
    </row>
    <row r="3434" spans="1:7" hidden="1" x14ac:dyDescent="0.25">
      <c r="A3434" s="1" t="s">
        <v>346</v>
      </c>
      <c r="B3434" s="1" t="s">
        <v>347</v>
      </c>
      <c r="C3434" s="1" t="s">
        <v>9</v>
      </c>
      <c r="D3434" s="1">
        <v>2021</v>
      </c>
      <c r="E3434" s="1" t="s">
        <v>127</v>
      </c>
      <c r="F3434" s="1" t="s">
        <v>751</v>
      </c>
      <c r="G3434" s="1" t="s">
        <v>854</v>
      </c>
    </row>
    <row r="3435" spans="1:7" hidden="1" x14ac:dyDescent="0.25">
      <c r="A3435" s="1" t="s">
        <v>476</v>
      </c>
      <c r="B3435" s="1" t="s">
        <v>724</v>
      </c>
      <c r="C3435" s="1" t="s">
        <v>9</v>
      </c>
      <c r="D3435" s="1">
        <v>2021</v>
      </c>
      <c r="E3435" s="1" t="s">
        <v>127</v>
      </c>
      <c r="F3435" s="1" t="s">
        <v>751</v>
      </c>
      <c r="G3435" s="1" t="s">
        <v>854</v>
      </c>
    </row>
    <row r="3436" spans="1:7" hidden="1" x14ac:dyDescent="0.25">
      <c r="A3436" s="1" t="s">
        <v>163</v>
      </c>
      <c r="B3436" s="1" t="s">
        <v>164</v>
      </c>
      <c r="C3436" s="1" t="s">
        <v>34</v>
      </c>
      <c r="D3436" s="1">
        <v>2021</v>
      </c>
      <c r="E3436" s="1" t="s">
        <v>127</v>
      </c>
      <c r="F3436" s="1" t="s">
        <v>751</v>
      </c>
      <c r="G3436" s="1" t="s">
        <v>854</v>
      </c>
    </row>
    <row r="3437" spans="1:7" hidden="1" x14ac:dyDescent="0.25">
      <c r="A3437" s="1" t="s">
        <v>318</v>
      </c>
      <c r="B3437" s="1" t="s">
        <v>319</v>
      </c>
      <c r="C3437" s="1" t="s">
        <v>9</v>
      </c>
      <c r="D3437" s="1">
        <v>2021</v>
      </c>
      <c r="E3437" s="1" t="s">
        <v>127</v>
      </c>
      <c r="F3437" s="1" t="s">
        <v>751</v>
      </c>
      <c r="G3437" s="1" t="s">
        <v>855</v>
      </c>
    </row>
    <row r="3438" spans="1:7" hidden="1" x14ac:dyDescent="0.25">
      <c r="A3438" s="1" t="s">
        <v>332</v>
      </c>
      <c r="B3438" s="1" t="s">
        <v>333</v>
      </c>
      <c r="C3438" s="1" t="s">
        <v>9</v>
      </c>
      <c r="D3438" s="1">
        <v>2021</v>
      </c>
      <c r="E3438" s="1" t="s">
        <v>127</v>
      </c>
      <c r="F3438" s="1" t="s">
        <v>751</v>
      </c>
      <c r="G3438" s="1" t="s">
        <v>855</v>
      </c>
    </row>
    <row r="3439" spans="1:7" hidden="1" x14ac:dyDescent="0.25">
      <c r="A3439" s="1" t="s">
        <v>334</v>
      </c>
      <c r="B3439" s="1" t="s">
        <v>335</v>
      </c>
      <c r="C3439" s="1" t="s">
        <v>9</v>
      </c>
      <c r="D3439" s="1">
        <v>2021</v>
      </c>
      <c r="E3439" s="1" t="s">
        <v>127</v>
      </c>
      <c r="F3439" s="1" t="s">
        <v>751</v>
      </c>
      <c r="G3439" s="1" t="s">
        <v>855</v>
      </c>
    </row>
    <row r="3440" spans="1:7" hidden="1" x14ac:dyDescent="0.25">
      <c r="A3440" s="1" t="s">
        <v>338</v>
      </c>
      <c r="B3440" s="1" t="s">
        <v>339</v>
      </c>
      <c r="C3440" s="1" t="s">
        <v>9</v>
      </c>
      <c r="D3440" s="1">
        <v>2021</v>
      </c>
      <c r="E3440" s="1" t="s">
        <v>127</v>
      </c>
      <c r="F3440" s="1" t="s">
        <v>751</v>
      </c>
      <c r="G3440" s="1" t="s">
        <v>855</v>
      </c>
    </row>
    <row r="3441" spans="1:7" hidden="1" x14ac:dyDescent="0.25">
      <c r="A3441" s="1" t="s">
        <v>493</v>
      </c>
      <c r="B3441" s="1" t="s">
        <v>494</v>
      </c>
      <c r="C3441" s="1" t="s">
        <v>9</v>
      </c>
      <c r="D3441" s="1">
        <v>2021</v>
      </c>
      <c r="E3441" s="1" t="s">
        <v>127</v>
      </c>
      <c r="F3441" s="1" t="s">
        <v>751</v>
      </c>
      <c r="G3441" s="1" t="s">
        <v>855</v>
      </c>
    </row>
    <row r="3442" spans="1:7" hidden="1" x14ac:dyDescent="0.25">
      <c r="A3442" s="1" t="s">
        <v>381</v>
      </c>
      <c r="B3442" s="1" t="s">
        <v>382</v>
      </c>
      <c r="C3442" s="1" t="s">
        <v>9</v>
      </c>
      <c r="D3442" s="1">
        <v>2021</v>
      </c>
      <c r="E3442" s="1" t="s">
        <v>127</v>
      </c>
      <c r="F3442" s="1" t="s">
        <v>751</v>
      </c>
      <c r="G3442" s="1" t="s">
        <v>855</v>
      </c>
    </row>
    <row r="3443" spans="1:7" hidden="1" x14ac:dyDescent="0.25">
      <c r="A3443" s="1" t="s">
        <v>383</v>
      </c>
      <c r="B3443" s="1" t="s">
        <v>384</v>
      </c>
      <c r="C3443" s="1" t="s">
        <v>9</v>
      </c>
      <c r="D3443" s="1">
        <v>2021</v>
      </c>
      <c r="E3443" s="1" t="s">
        <v>127</v>
      </c>
      <c r="F3443" s="1" t="s">
        <v>751</v>
      </c>
      <c r="G3443" s="1" t="s">
        <v>855</v>
      </c>
    </row>
    <row r="3444" spans="1:7" hidden="1" x14ac:dyDescent="0.25">
      <c r="A3444" s="1" t="s">
        <v>321</v>
      </c>
      <c r="B3444" s="1" t="s">
        <v>322</v>
      </c>
      <c r="C3444" s="1" t="s">
        <v>9</v>
      </c>
      <c r="D3444" s="1">
        <v>2021</v>
      </c>
      <c r="E3444" s="1" t="s">
        <v>127</v>
      </c>
      <c r="F3444" s="1" t="s">
        <v>751</v>
      </c>
      <c r="G3444" s="1" t="s">
        <v>856</v>
      </c>
    </row>
    <row r="3445" spans="1:7" hidden="1" x14ac:dyDescent="0.25">
      <c r="A3445" s="1" t="s">
        <v>323</v>
      </c>
      <c r="B3445" s="1" t="s">
        <v>324</v>
      </c>
      <c r="C3445" s="1" t="s">
        <v>9</v>
      </c>
      <c r="D3445" s="1">
        <v>2021</v>
      </c>
      <c r="E3445" s="1" t="s">
        <v>127</v>
      </c>
      <c r="F3445" s="1" t="s">
        <v>751</v>
      </c>
      <c r="G3445" s="1" t="s">
        <v>856</v>
      </c>
    </row>
    <row r="3446" spans="1:7" hidden="1" x14ac:dyDescent="0.25">
      <c r="A3446" s="1" t="s">
        <v>325</v>
      </c>
      <c r="B3446" s="1" t="s">
        <v>168</v>
      </c>
      <c r="C3446" s="1" t="s">
        <v>9</v>
      </c>
      <c r="D3446" s="1">
        <v>2021</v>
      </c>
      <c r="E3446" s="1" t="s">
        <v>127</v>
      </c>
      <c r="F3446" s="1" t="s">
        <v>751</v>
      </c>
      <c r="G3446" s="1" t="s">
        <v>856</v>
      </c>
    </row>
    <row r="3447" spans="1:7" hidden="1" x14ac:dyDescent="0.25">
      <c r="A3447" s="1" t="s">
        <v>326</v>
      </c>
      <c r="B3447" s="1" t="s">
        <v>175</v>
      </c>
      <c r="C3447" s="1" t="s">
        <v>9</v>
      </c>
      <c r="D3447" s="1">
        <v>2021</v>
      </c>
      <c r="E3447" s="1" t="s">
        <v>127</v>
      </c>
      <c r="F3447" s="1" t="s">
        <v>751</v>
      </c>
      <c r="G3447" s="1" t="s">
        <v>856</v>
      </c>
    </row>
    <row r="3448" spans="1:7" hidden="1" x14ac:dyDescent="0.25">
      <c r="A3448" s="1" t="s">
        <v>327</v>
      </c>
      <c r="B3448" s="1" t="s">
        <v>172</v>
      </c>
      <c r="C3448" s="1" t="s">
        <v>9</v>
      </c>
      <c r="D3448" s="1">
        <v>2021</v>
      </c>
      <c r="E3448" s="1" t="s">
        <v>127</v>
      </c>
      <c r="F3448" s="1" t="s">
        <v>751</v>
      </c>
      <c r="G3448" s="1" t="s">
        <v>856</v>
      </c>
    </row>
    <row r="3449" spans="1:7" hidden="1" x14ac:dyDescent="0.25">
      <c r="A3449" s="1" t="s">
        <v>328</v>
      </c>
      <c r="B3449" s="1" t="s">
        <v>329</v>
      </c>
      <c r="C3449" s="1" t="s">
        <v>9</v>
      </c>
      <c r="D3449" s="1">
        <v>2021</v>
      </c>
      <c r="E3449" s="1" t="s">
        <v>127</v>
      </c>
      <c r="F3449" s="1" t="s">
        <v>751</v>
      </c>
      <c r="G3449" s="1" t="s">
        <v>856</v>
      </c>
    </row>
    <row r="3450" spans="1:7" hidden="1" x14ac:dyDescent="0.25">
      <c r="A3450" s="1" t="s">
        <v>330</v>
      </c>
      <c r="B3450" s="1" t="s">
        <v>331</v>
      </c>
      <c r="C3450" s="1" t="s">
        <v>9</v>
      </c>
      <c r="D3450" s="1">
        <v>2021</v>
      </c>
      <c r="E3450" s="1" t="s">
        <v>127</v>
      </c>
      <c r="F3450" s="1" t="s">
        <v>751</v>
      </c>
      <c r="G3450" s="1" t="s">
        <v>856</v>
      </c>
    </row>
    <row r="3451" spans="1:7" hidden="1" x14ac:dyDescent="0.25">
      <c r="A3451" s="1" t="s">
        <v>341</v>
      </c>
      <c r="B3451" s="1" t="s">
        <v>342</v>
      </c>
      <c r="C3451" s="1" t="s">
        <v>9</v>
      </c>
      <c r="D3451" s="1">
        <v>2021</v>
      </c>
      <c r="E3451" s="1" t="s">
        <v>127</v>
      </c>
      <c r="F3451" s="1" t="s">
        <v>751</v>
      </c>
      <c r="G3451" s="1" t="s">
        <v>856</v>
      </c>
    </row>
    <row r="3452" spans="1:7" hidden="1" x14ac:dyDescent="0.25">
      <c r="A3452" s="1" t="s">
        <v>343</v>
      </c>
      <c r="B3452" s="1" t="s">
        <v>337</v>
      </c>
      <c r="C3452" s="1" t="s">
        <v>9</v>
      </c>
      <c r="D3452" s="1">
        <v>2021</v>
      </c>
      <c r="E3452" s="1" t="s">
        <v>127</v>
      </c>
      <c r="F3452" s="1" t="s">
        <v>751</v>
      </c>
      <c r="G3452" s="1" t="s">
        <v>856</v>
      </c>
    </row>
    <row r="3453" spans="1:7" hidden="1" x14ac:dyDescent="0.25">
      <c r="A3453" s="1" t="s">
        <v>344</v>
      </c>
      <c r="B3453" s="1" t="s">
        <v>345</v>
      </c>
      <c r="C3453" s="1" t="s">
        <v>9</v>
      </c>
      <c r="D3453" s="1">
        <v>2021</v>
      </c>
      <c r="E3453" s="1" t="s">
        <v>127</v>
      </c>
      <c r="F3453" s="1" t="s">
        <v>751</v>
      </c>
      <c r="G3453" s="1" t="s">
        <v>856</v>
      </c>
    </row>
    <row r="3454" spans="1:7" hidden="1" x14ac:dyDescent="0.25">
      <c r="A3454" s="1" t="s">
        <v>385</v>
      </c>
      <c r="B3454" s="1" t="s">
        <v>386</v>
      </c>
      <c r="C3454" s="1" t="s">
        <v>9</v>
      </c>
      <c r="D3454" s="1">
        <v>2021</v>
      </c>
      <c r="E3454" s="1" t="s">
        <v>127</v>
      </c>
      <c r="F3454" s="1" t="s">
        <v>751</v>
      </c>
      <c r="G3454" s="1" t="s">
        <v>857</v>
      </c>
    </row>
    <row r="3455" spans="1:7" hidden="1" x14ac:dyDescent="0.25">
      <c r="A3455" s="1" t="s">
        <v>387</v>
      </c>
      <c r="B3455" s="1" t="s">
        <v>337</v>
      </c>
      <c r="C3455" s="1" t="s">
        <v>9</v>
      </c>
      <c r="D3455" s="1">
        <v>2021</v>
      </c>
      <c r="E3455" s="1" t="s">
        <v>127</v>
      </c>
      <c r="F3455" s="1" t="s">
        <v>751</v>
      </c>
      <c r="G3455" s="1" t="s">
        <v>857</v>
      </c>
    </row>
    <row r="3456" spans="1:7" hidden="1" x14ac:dyDescent="0.25">
      <c r="A3456" s="1" t="s">
        <v>388</v>
      </c>
      <c r="B3456" s="1" t="s">
        <v>389</v>
      </c>
      <c r="C3456" s="1" t="s">
        <v>9</v>
      </c>
      <c r="D3456" s="1">
        <v>2021</v>
      </c>
      <c r="E3456" s="1" t="s">
        <v>127</v>
      </c>
      <c r="F3456" s="1" t="s">
        <v>751</v>
      </c>
      <c r="G3456" s="1" t="s">
        <v>857</v>
      </c>
    </row>
    <row r="3457" spans="1:7" hidden="1" x14ac:dyDescent="0.25">
      <c r="A3457" s="1" t="s">
        <v>390</v>
      </c>
      <c r="B3457" s="1" t="s">
        <v>391</v>
      </c>
      <c r="C3457" s="1" t="s">
        <v>9</v>
      </c>
      <c r="D3457" s="1">
        <v>2021</v>
      </c>
      <c r="E3457" s="1" t="s">
        <v>127</v>
      </c>
      <c r="F3457" s="1" t="s">
        <v>751</v>
      </c>
      <c r="G3457" s="1" t="s">
        <v>857</v>
      </c>
    </row>
    <row r="3458" spans="1:7" hidden="1" x14ac:dyDescent="0.25">
      <c r="A3458" s="1" t="s">
        <v>392</v>
      </c>
      <c r="B3458" s="1" t="s">
        <v>393</v>
      </c>
      <c r="C3458" s="1" t="s">
        <v>9</v>
      </c>
      <c r="D3458" s="1">
        <v>2021</v>
      </c>
      <c r="E3458" s="1" t="s">
        <v>127</v>
      </c>
      <c r="F3458" s="1" t="s">
        <v>751</v>
      </c>
      <c r="G3458" s="1" t="s">
        <v>857</v>
      </c>
    </row>
    <row r="3459" spans="1:7" hidden="1" x14ac:dyDescent="0.25">
      <c r="A3459" s="1" t="s">
        <v>394</v>
      </c>
      <c r="B3459" s="1" t="s">
        <v>395</v>
      </c>
      <c r="C3459" s="1" t="s">
        <v>9</v>
      </c>
      <c r="D3459" s="1">
        <v>2021</v>
      </c>
      <c r="E3459" s="1" t="s">
        <v>127</v>
      </c>
      <c r="F3459" s="1" t="s">
        <v>751</v>
      </c>
      <c r="G3459" s="1" t="s">
        <v>857</v>
      </c>
    </row>
    <row r="3460" spans="1:7" hidden="1" x14ac:dyDescent="0.25">
      <c r="A3460" s="1" t="s">
        <v>396</v>
      </c>
      <c r="B3460" s="1" t="s">
        <v>324</v>
      </c>
      <c r="C3460" s="1" t="s">
        <v>9</v>
      </c>
      <c r="D3460" s="1">
        <v>2021</v>
      </c>
      <c r="E3460" s="1" t="s">
        <v>127</v>
      </c>
      <c r="F3460" s="1" t="s">
        <v>751</v>
      </c>
      <c r="G3460" s="1" t="s">
        <v>857</v>
      </c>
    </row>
    <row r="3461" spans="1:7" hidden="1" x14ac:dyDescent="0.25">
      <c r="A3461" s="1" t="s">
        <v>397</v>
      </c>
      <c r="B3461" s="1" t="s">
        <v>168</v>
      </c>
      <c r="C3461" s="1" t="s">
        <v>9</v>
      </c>
      <c r="D3461" s="1">
        <v>2021</v>
      </c>
      <c r="E3461" s="1" t="s">
        <v>127</v>
      </c>
      <c r="F3461" s="1" t="s">
        <v>751</v>
      </c>
      <c r="G3461" s="1" t="s">
        <v>857</v>
      </c>
    </row>
    <row r="3462" spans="1:7" hidden="1" x14ac:dyDescent="0.25">
      <c r="A3462" s="1" t="s">
        <v>398</v>
      </c>
      <c r="B3462" s="1" t="s">
        <v>175</v>
      </c>
      <c r="C3462" s="1" t="s">
        <v>9</v>
      </c>
      <c r="D3462" s="1">
        <v>2021</v>
      </c>
      <c r="E3462" s="1" t="s">
        <v>127</v>
      </c>
      <c r="F3462" s="1" t="s">
        <v>751</v>
      </c>
      <c r="G3462" s="1" t="s">
        <v>857</v>
      </c>
    </row>
    <row r="3463" spans="1:7" hidden="1" x14ac:dyDescent="0.25">
      <c r="A3463" s="1" t="s">
        <v>399</v>
      </c>
      <c r="B3463" s="1" t="s">
        <v>172</v>
      </c>
      <c r="C3463" s="1" t="s">
        <v>9</v>
      </c>
      <c r="D3463" s="1">
        <v>2021</v>
      </c>
      <c r="E3463" s="1" t="s">
        <v>127</v>
      </c>
      <c r="F3463" s="1" t="s">
        <v>751</v>
      </c>
      <c r="G3463" s="1" t="s">
        <v>857</v>
      </c>
    </row>
    <row r="3464" spans="1:7" hidden="1" x14ac:dyDescent="0.25">
      <c r="A3464" s="1" t="s">
        <v>400</v>
      </c>
      <c r="B3464" s="1" t="s">
        <v>401</v>
      </c>
      <c r="C3464" s="1" t="s">
        <v>9</v>
      </c>
      <c r="D3464" s="1">
        <v>2021</v>
      </c>
      <c r="E3464" s="1" t="s">
        <v>127</v>
      </c>
      <c r="F3464" s="1" t="s">
        <v>751</v>
      </c>
      <c r="G3464" s="1" t="s">
        <v>857</v>
      </c>
    </row>
    <row r="3465" spans="1:7" hidden="1" x14ac:dyDescent="0.25">
      <c r="A3465" s="1" t="s">
        <v>402</v>
      </c>
      <c r="B3465" s="1" t="s">
        <v>331</v>
      </c>
      <c r="C3465" s="1" t="s">
        <v>9</v>
      </c>
      <c r="D3465" s="1">
        <v>2021</v>
      </c>
      <c r="E3465" s="1" t="s">
        <v>127</v>
      </c>
      <c r="F3465" s="1" t="s">
        <v>751</v>
      </c>
      <c r="G3465" s="1" t="s">
        <v>857</v>
      </c>
    </row>
    <row r="3466" spans="1:7" hidden="1" x14ac:dyDescent="0.25">
      <c r="A3466" s="1" t="s">
        <v>22</v>
      </c>
      <c r="B3466" s="1" t="s">
        <v>23</v>
      </c>
      <c r="C3466" s="1" t="s">
        <v>9</v>
      </c>
      <c r="D3466" s="1">
        <v>2021</v>
      </c>
      <c r="E3466" s="1" t="s">
        <v>145</v>
      </c>
      <c r="F3466" s="1" t="s">
        <v>16</v>
      </c>
      <c r="G3466" s="1" t="s">
        <v>858</v>
      </c>
    </row>
    <row r="3467" spans="1:7" hidden="1" x14ac:dyDescent="0.25">
      <c r="A3467" s="1" t="s">
        <v>24</v>
      </c>
      <c r="B3467" s="1" t="s">
        <v>25</v>
      </c>
      <c r="C3467" s="1" t="s">
        <v>9</v>
      </c>
      <c r="D3467" s="1">
        <v>2021</v>
      </c>
      <c r="E3467" s="1" t="s">
        <v>145</v>
      </c>
      <c r="F3467" s="1" t="s">
        <v>16</v>
      </c>
      <c r="G3467" s="1" t="s">
        <v>858</v>
      </c>
    </row>
    <row r="3468" spans="1:7" hidden="1" x14ac:dyDescent="0.25">
      <c r="A3468" s="1" t="s">
        <v>403</v>
      </c>
      <c r="B3468" s="1" t="s">
        <v>404</v>
      </c>
      <c r="C3468" s="1" t="s">
        <v>9</v>
      </c>
      <c r="D3468" s="1">
        <v>2021</v>
      </c>
      <c r="E3468" s="1" t="s">
        <v>145</v>
      </c>
      <c r="F3468" s="1" t="s">
        <v>16</v>
      </c>
      <c r="G3468" s="1" t="s">
        <v>858</v>
      </c>
    </row>
    <row r="3469" spans="1:7" hidden="1" x14ac:dyDescent="0.25">
      <c r="A3469" s="1" t="s">
        <v>405</v>
      </c>
      <c r="B3469" s="1" t="s">
        <v>406</v>
      </c>
      <c r="C3469" s="1" t="s">
        <v>9</v>
      </c>
      <c r="D3469" s="1">
        <v>2021</v>
      </c>
      <c r="E3469" s="1" t="s">
        <v>145</v>
      </c>
      <c r="F3469" s="1" t="s">
        <v>16</v>
      </c>
      <c r="G3469" s="1" t="s">
        <v>858</v>
      </c>
    </row>
    <row r="3470" spans="1:7" hidden="1" x14ac:dyDescent="0.25">
      <c r="A3470" s="1" t="s">
        <v>407</v>
      </c>
      <c r="B3470" s="1" t="s">
        <v>408</v>
      </c>
      <c r="C3470" s="1" t="s">
        <v>9</v>
      </c>
      <c r="D3470" s="1">
        <v>2021</v>
      </c>
      <c r="E3470" s="1" t="s">
        <v>145</v>
      </c>
      <c r="F3470" s="1" t="s">
        <v>16</v>
      </c>
      <c r="G3470" s="1" t="s">
        <v>858</v>
      </c>
    </row>
    <row r="3471" spans="1:7" hidden="1" x14ac:dyDescent="0.25">
      <c r="A3471" s="1" t="s">
        <v>409</v>
      </c>
      <c r="B3471" s="1" t="s">
        <v>410</v>
      </c>
      <c r="C3471" s="1" t="s">
        <v>9</v>
      </c>
      <c r="D3471" s="1">
        <v>2021</v>
      </c>
      <c r="E3471" s="1" t="s">
        <v>145</v>
      </c>
      <c r="F3471" s="1" t="s">
        <v>16</v>
      </c>
      <c r="G3471" s="1" t="s">
        <v>858</v>
      </c>
    </row>
    <row r="3472" spans="1:7" hidden="1" x14ac:dyDescent="0.25">
      <c r="A3472" s="1" t="s">
        <v>411</v>
      </c>
      <c r="B3472" s="1" t="s">
        <v>412</v>
      </c>
      <c r="C3472" s="1" t="s">
        <v>9</v>
      </c>
      <c r="D3472" s="1">
        <v>2021</v>
      </c>
      <c r="E3472" s="1" t="s">
        <v>145</v>
      </c>
      <c r="F3472" s="1" t="s">
        <v>16</v>
      </c>
      <c r="G3472" s="1" t="s">
        <v>858</v>
      </c>
    </row>
    <row r="3473" spans="1:7" hidden="1" x14ac:dyDescent="0.25">
      <c r="A3473" s="1" t="s">
        <v>413</v>
      </c>
      <c r="B3473" s="1" t="s">
        <v>414</v>
      </c>
      <c r="C3473" s="1" t="s">
        <v>9</v>
      </c>
      <c r="D3473" s="1">
        <v>2021</v>
      </c>
      <c r="E3473" s="1" t="s">
        <v>145</v>
      </c>
      <c r="F3473" s="1" t="s">
        <v>16</v>
      </c>
      <c r="G3473" s="1" t="s">
        <v>858</v>
      </c>
    </row>
    <row r="3474" spans="1:7" hidden="1" x14ac:dyDescent="0.25">
      <c r="A3474" s="1" t="s">
        <v>415</v>
      </c>
      <c r="B3474" s="1" t="s">
        <v>416</v>
      </c>
      <c r="C3474" s="1" t="s">
        <v>9</v>
      </c>
      <c r="D3474" s="1">
        <v>2021</v>
      </c>
      <c r="E3474" s="1" t="s">
        <v>145</v>
      </c>
      <c r="F3474" s="1" t="s">
        <v>16</v>
      </c>
      <c r="G3474" s="1" t="s">
        <v>858</v>
      </c>
    </row>
    <row r="3475" spans="1:7" hidden="1" x14ac:dyDescent="0.25">
      <c r="A3475" s="1" t="s">
        <v>417</v>
      </c>
      <c r="B3475" s="1" t="s">
        <v>418</v>
      </c>
      <c r="C3475" s="1" t="s">
        <v>9</v>
      </c>
      <c r="D3475" s="1">
        <v>2021</v>
      </c>
      <c r="E3475" s="1" t="s">
        <v>145</v>
      </c>
      <c r="F3475" s="1" t="s">
        <v>16</v>
      </c>
      <c r="G3475" s="1" t="s">
        <v>858</v>
      </c>
    </row>
    <row r="3476" spans="1:7" hidden="1" x14ac:dyDescent="0.25">
      <c r="A3476" s="1" t="s">
        <v>419</v>
      </c>
      <c r="B3476" s="1" t="s">
        <v>420</v>
      </c>
      <c r="C3476" s="1" t="s">
        <v>9</v>
      </c>
      <c r="D3476" s="1">
        <v>2021</v>
      </c>
      <c r="E3476" s="1" t="s">
        <v>145</v>
      </c>
      <c r="F3476" s="1" t="s">
        <v>16</v>
      </c>
      <c r="G3476" s="1" t="s">
        <v>858</v>
      </c>
    </row>
    <row r="3477" spans="1:7" hidden="1" x14ac:dyDescent="0.25">
      <c r="A3477" s="1" t="s">
        <v>421</v>
      </c>
      <c r="B3477" s="1" t="s">
        <v>422</v>
      </c>
      <c r="C3477" s="1" t="s">
        <v>9</v>
      </c>
      <c r="D3477" s="1">
        <v>2021</v>
      </c>
      <c r="E3477" s="1" t="s">
        <v>145</v>
      </c>
      <c r="F3477" s="1" t="s">
        <v>16</v>
      </c>
      <c r="G3477" s="1" t="s">
        <v>858</v>
      </c>
    </row>
    <row r="3478" spans="1:7" hidden="1" x14ac:dyDescent="0.25">
      <c r="A3478" s="1" t="s">
        <v>423</v>
      </c>
      <c r="B3478" s="1" t="s">
        <v>424</v>
      </c>
      <c r="C3478" s="1" t="s">
        <v>9</v>
      </c>
      <c r="D3478" s="1">
        <v>2021</v>
      </c>
      <c r="E3478" s="1" t="s">
        <v>145</v>
      </c>
      <c r="F3478" s="1" t="s">
        <v>16</v>
      </c>
      <c r="G3478" s="1" t="s">
        <v>858</v>
      </c>
    </row>
    <row r="3479" spans="1:7" hidden="1" x14ac:dyDescent="0.25">
      <c r="A3479" s="1" t="s">
        <v>425</v>
      </c>
      <c r="B3479" s="1" t="s">
        <v>426</v>
      </c>
      <c r="C3479" s="1" t="s">
        <v>9</v>
      </c>
      <c r="D3479" s="1">
        <v>2021</v>
      </c>
      <c r="E3479" s="1" t="s">
        <v>145</v>
      </c>
      <c r="F3479" s="1" t="s">
        <v>16</v>
      </c>
      <c r="G3479" s="1" t="s">
        <v>858</v>
      </c>
    </row>
    <row r="3480" spans="1:7" hidden="1" x14ac:dyDescent="0.25">
      <c r="A3480" s="1" t="s">
        <v>427</v>
      </c>
      <c r="B3480" s="1" t="s">
        <v>428</v>
      </c>
      <c r="C3480" s="1" t="s">
        <v>9</v>
      </c>
      <c r="D3480" s="1">
        <v>2021</v>
      </c>
      <c r="E3480" s="1" t="s">
        <v>145</v>
      </c>
      <c r="F3480" s="1" t="s">
        <v>16</v>
      </c>
      <c r="G3480" s="1" t="s">
        <v>858</v>
      </c>
    </row>
    <row r="3481" spans="1:7" hidden="1" x14ac:dyDescent="0.25">
      <c r="A3481" s="1" t="s">
        <v>429</v>
      </c>
      <c r="B3481" s="1" t="s">
        <v>430</v>
      </c>
      <c r="C3481" s="1" t="s">
        <v>9</v>
      </c>
      <c r="D3481" s="1">
        <v>2021</v>
      </c>
      <c r="E3481" s="1" t="s">
        <v>145</v>
      </c>
      <c r="F3481" s="1" t="s">
        <v>16</v>
      </c>
      <c r="G3481" s="1" t="s">
        <v>858</v>
      </c>
    </row>
    <row r="3482" spans="1:7" hidden="1" x14ac:dyDescent="0.25">
      <c r="A3482" s="1" t="s">
        <v>431</v>
      </c>
      <c r="B3482" s="1" t="s">
        <v>432</v>
      </c>
      <c r="C3482" s="1" t="s">
        <v>9</v>
      </c>
      <c r="D3482" s="1">
        <v>2021</v>
      </c>
      <c r="E3482" s="1" t="s">
        <v>145</v>
      </c>
      <c r="F3482" s="1" t="s">
        <v>16</v>
      </c>
      <c r="G3482" s="1" t="s">
        <v>858</v>
      </c>
    </row>
    <row r="3483" spans="1:7" hidden="1" x14ac:dyDescent="0.25">
      <c r="A3483" s="1" t="s">
        <v>433</v>
      </c>
      <c r="B3483" s="1" t="s">
        <v>434</v>
      </c>
      <c r="C3483" s="1" t="s">
        <v>9</v>
      </c>
      <c r="D3483" s="1">
        <v>2021</v>
      </c>
      <c r="E3483" s="1" t="s">
        <v>145</v>
      </c>
      <c r="F3483" s="1" t="s">
        <v>16</v>
      </c>
      <c r="G3483" s="1" t="s">
        <v>858</v>
      </c>
    </row>
    <row r="3484" spans="1:7" hidden="1" x14ac:dyDescent="0.25">
      <c r="A3484" s="1" t="s">
        <v>435</v>
      </c>
      <c r="B3484" s="1" t="s">
        <v>436</v>
      </c>
      <c r="C3484" s="1" t="s">
        <v>9</v>
      </c>
      <c r="D3484" s="1">
        <v>2021</v>
      </c>
      <c r="E3484" s="1" t="s">
        <v>145</v>
      </c>
      <c r="F3484" s="1" t="s">
        <v>16</v>
      </c>
      <c r="G3484" s="1" t="s">
        <v>858</v>
      </c>
    </row>
    <row r="3485" spans="1:7" hidden="1" x14ac:dyDescent="0.25">
      <c r="A3485" s="1" t="s">
        <v>437</v>
      </c>
      <c r="B3485" s="1" t="s">
        <v>438</v>
      </c>
      <c r="C3485" s="1" t="s">
        <v>9</v>
      </c>
      <c r="D3485" s="1">
        <v>2021</v>
      </c>
      <c r="E3485" s="1" t="s">
        <v>145</v>
      </c>
      <c r="F3485" s="1" t="s">
        <v>16</v>
      </c>
      <c r="G3485" s="1" t="s">
        <v>858</v>
      </c>
    </row>
    <row r="3486" spans="1:7" hidden="1" x14ac:dyDescent="0.25">
      <c r="A3486" s="1" t="s">
        <v>439</v>
      </c>
      <c r="B3486" s="1" t="s">
        <v>440</v>
      </c>
      <c r="C3486" s="1" t="s">
        <v>9</v>
      </c>
      <c r="D3486" s="1">
        <v>2021</v>
      </c>
      <c r="E3486" s="1" t="s">
        <v>145</v>
      </c>
      <c r="F3486" s="1" t="s">
        <v>16</v>
      </c>
      <c r="G3486" s="1" t="s">
        <v>858</v>
      </c>
    </row>
    <row r="3487" spans="1:7" hidden="1" x14ac:dyDescent="0.25">
      <c r="A3487" s="1" t="s">
        <v>441</v>
      </c>
      <c r="B3487" s="1" t="s">
        <v>442</v>
      </c>
      <c r="C3487" s="1" t="s">
        <v>9</v>
      </c>
      <c r="D3487" s="1">
        <v>2021</v>
      </c>
      <c r="E3487" s="1" t="s">
        <v>145</v>
      </c>
      <c r="F3487" s="1" t="s">
        <v>16</v>
      </c>
      <c r="G3487" s="1" t="s">
        <v>858</v>
      </c>
    </row>
    <row r="3488" spans="1:7" hidden="1" x14ac:dyDescent="0.25">
      <c r="A3488" s="1" t="s">
        <v>443</v>
      </c>
      <c r="B3488" s="1" t="s">
        <v>444</v>
      </c>
      <c r="C3488" s="1" t="s">
        <v>9</v>
      </c>
      <c r="D3488" s="1">
        <v>2021</v>
      </c>
      <c r="E3488" s="1" t="s">
        <v>145</v>
      </c>
      <c r="F3488" s="1" t="s">
        <v>16</v>
      </c>
      <c r="G3488" s="1" t="s">
        <v>858</v>
      </c>
    </row>
    <row r="3489" spans="1:7" hidden="1" x14ac:dyDescent="0.25">
      <c r="A3489" s="1" t="s">
        <v>445</v>
      </c>
      <c r="B3489" s="1" t="s">
        <v>446</v>
      </c>
      <c r="C3489" s="1" t="s">
        <v>9</v>
      </c>
      <c r="D3489" s="1">
        <v>2021</v>
      </c>
      <c r="E3489" s="1" t="s">
        <v>145</v>
      </c>
      <c r="F3489" s="1" t="s">
        <v>16</v>
      </c>
      <c r="G3489" s="1" t="s">
        <v>858</v>
      </c>
    </row>
    <row r="3490" spans="1:7" hidden="1" x14ac:dyDescent="0.25">
      <c r="A3490" s="1" t="s">
        <v>447</v>
      </c>
      <c r="B3490" s="1" t="s">
        <v>448</v>
      </c>
      <c r="C3490" s="1" t="s">
        <v>9</v>
      </c>
      <c r="D3490" s="1">
        <v>2021</v>
      </c>
      <c r="E3490" s="1" t="s">
        <v>145</v>
      </c>
      <c r="F3490" s="1" t="s">
        <v>16</v>
      </c>
      <c r="G3490" s="1" t="s">
        <v>858</v>
      </c>
    </row>
    <row r="3491" spans="1:7" hidden="1" x14ac:dyDescent="0.25">
      <c r="A3491" s="1" t="s">
        <v>449</v>
      </c>
      <c r="B3491" s="1" t="s">
        <v>450</v>
      </c>
      <c r="C3491" s="1" t="s">
        <v>9</v>
      </c>
      <c r="D3491" s="1">
        <v>2021</v>
      </c>
      <c r="E3491" s="1" t="s">
        <v>145</v>
      </c>
      <c r="F3491" s="1" t="s">
        <v>16</v>
      </c>
      <c r="G3491" s="1" t="s">
        <v>858</v>
      </c>
    </row>
    <row r="3492" spans="1:7" hidden="1" x14ac:dyDescent="0.25">
      <c r="A3492" s="1" t="s">
        <v>451</v>
      </c>
      <c r="B3492" s="1" t="s">
        <v>452</v>
      </c>
      <c r="C3492" s="1" t="s">
        <v>9</v>
      </c>
      <c r="D3492" s="1">
        <v>2021</v>
      </c>
      <c r="E3492" s="1" t="s">
        <v>145</v>
      </c>
      <c r="F3492" s="1" t="s">
        <v>16</v>
      </c>
      <c r="G3492" s="1" t="s">
        <v>858</v>
      </c>
    </row>
    <row r="3493" spans="1:7" hidden="1" x14ac:dyDescent="0.25">
      <c r="A3493" s="1" t="s">
        <v>453</v>
      </c>
      <c r="B3493" s="1" t="s">
        <v>454</v>
      </c>
      <c r="C3493" s="1" t="s">
        <v>9</v>
      </c>
      <c r="D3493" s="1">
        <v>2021</v>
      </c>
      <c r="E3493" s="1" t="s">
        <v>145</v>
      </c>
      <c r="F3493" s="1" t="s">
        <v>16</v>
      </c>
      <c r="G3493" s="1" t="s">
        <v>858</v>
      </c>
    </row>
    <row r="3494" spans="1:7" hidden="1" x14ac:dyDescent="0.25">
      <c r="A3494" s="1" t="s">
        <v>455</v>
      </c>
      <c r="B3494" s="1" t="s">
        <v>456</v>
      </c>
      <c r="C3494" s="1" t="s">
        <v>9</v>
      </c>
      <c r="D3494" s="1">
        <v>2021</v>
      </c>
      <c r="E3494" s="1" t="s">
        <v>145</v>
      </c>
      <c r="F3494" s="1" t="s">
        <v>16</v>
      </c>
      <c r="G3494" s="1" t="s">
        <v>858</v>
      </c>
    </row>
    <row r="3495" spans="1:7" hidden="1" x14ac:dyDescent="0.25">
      <c r="A3495" s="1" t="s">
        <v>457</v>
      </c>
      <c r="B3495" s="1" t="s">
        <v>458</v>
      </c>
      <c r="C3495" s="1" t="s">
        <v>9</v>
      </c>
      <c r="D3495" s="1">
        <v>2021</v>
      </c>
      <c r="E3495" s="1" t="s">
        <v>145</v>
      </c>
      <c r="F3495" s="1" t="s">
        <v>16</v>
      </c>
      <c r="G3495" s="1" t="s">
        <v>858</v>
      </c>
    </row>
    <row r="3496" spans="1:7" hidden="1" x14ac:dyDescent="0.25">
      <c r="A3496" s="1" t="s">
        <v>459</v>
      </c>
      <c r="B3496" s="1" t="s">
        <v>460</v>
      </c>
      <c r="C3496" s="1" t="s">
        <v>9</v>
      </c>
      <c r="D3496" s="1">
        <v>2021</v>
      </c>
      <c r="E3496" s="1" t="s">
        <v>145</v>
      </c>
      <c r="F3496" s="1" t="s">
        <v>16</v>
      </c>
      <c r="G3496" s="1" t="s">
        <v>858</v>
      </c>
    </row>
    <row r="3497" spans="1:7" hidden="1" x14ac:dyDescent="0.25">
      <c r="A3497" s="1" t="s">
        <v>461</v>
      </c>
      <c r="B3497" s="1" t="s">
        <v>462</v>
      </c>
      <c r="C3497" s="1" t="s">
        <v>9</v>
      </c>
      <c r="D3497" s="1">
        <v>2021</v>
      </c>
      <c r="E3497" s="1" t="s">
        <v>145</v>
      </c>
      <c r="F3497" s="1" t="s">
        <v>16</v>
      </c>
      <c r="G3497" s="1" t="s">
        <v>858</v>
      </c>
    </row>
    <row r="3498" spans="1:7" hidden="1" x14ac:dyDescent="0.25">
      <c r="A3498" s="1" t="s">
        <v>463</v>
      </c>
      <c r="B3498" s="1" t="s">
        <v>464</v>
      </c>
      <c r="C3498" s="1" t="s">
        <v>9</v>
      </c>
      <c r="D3498" s="1">
        <v>2021</v>
      </c>
      <c r="E3498" s="1" t="s">
        <v>145</v>
      </c>
      <c r="F3498" s="1" t="s">
        <v>16</v>
      </c>
      <c r="G3498" s="1" t="s">
        <v>858</v>
      </c>
    </row>
    <row r="3499" spans="1:7" hidden="1" x14ac:dyDescent="0.25">
      <c r="A3499" s="1" t="s">
        <v>306</v>
      </c>
      <c r="B3499" s="1" t="s">
        <v>307</v>
      </c>
      <c r="C3499" s="1" t="s">
        <v>9</v>
      </c>
      <c r="D3499" s="1">
        <v>2021</v>
      </c>
      <c r="E3499" s="1" t="s">
        <v>145</v>
      </c>
      <c r="F3499" s="1" t="s">
        <v>16</v>
      </c>
      <c r="G3499" s="1" t="s">
        <v>858</v>
      </c>
    </row>
    <row r="3500" spans="1:7" hidden="1" x14ac:dyDescent="0.25">
      <c r="A3500" s="1" t="s">
        <v>471</v>
      </c>
      <c r="B3500" s="1" t="s">
        <v>472</v>
      </c>
      <c r="C3500" s="1" t="s">
        <v>9</v>
      </c>
      <c r="D3500" s="1">
        <v>2021</v>
      </c>
      <c r="E3500" s="1" t="s">
        <v>145</v>
      </c>
      <c r="F3500" s="1" t="s">
        <v>16</v>
      </c>
      <c r="G3500" s="1" t="s">
        <v>858</v>
      </c>
    </row>
    <row r="3501" spans="1:7" hidden="1" x14ac:dyDescent="0.25">
      <c r="A3501" s="1" t="s">
        <v>473</v>
      </c>
      <c r="B3501" s="1" t="s">
        <v>474</v>
      </c>
      <c r="C3501" s="1" t="s">
        <v>9</v>
      </c>
      <c r="D3501" s="1">
        <v>2021</v>
      </c>
      <c r="E3501" s="1" t="s">
        <v>145</v>
      </c>
      <c r="F3501" s="1" t="s">
        <v>16</v>
      </c>
      <c r="G3501" s="1" t="s">
        <v>858</v>
      </c>
    </row>
    <row r="3502" spans="1:7" hidden="1" x14ac:dyDescent="0.25">
      <c r="A3502" s="1" t="s">
        <v>308</v>
      </c>
      <c r="B3502" s="1" t="s">
        <v>309</v>
      </c>
      <c r="C3502" s="1" t="s">
        <v>9</v>
      </c>
      <c r="D3502" s="1">
        <v>2021</v>
      </c>
      <c r="E3502" s="1" t="s">
        <v>145</v>
      </c>
      <c r="F3502" s="1" t="s">
        <v>16</v>
      </c>
      <c r="G3502" s="1" t="s">
        <v>858</v>
      </c>
    </row>
    <row r="3503" spans="1:7" hidden="1" x14ac:dyDescent="0.25">
      <c r="A3503" s="1" t="s">
        <v>310</v>
      </c>
      <c r="B3503" s="1" t="s">
        <v>311</v>
      </c>
      <c r="C3503" s="1" t="s">
        <v>9</v>
      </c>
      <c r="D3503" s="1">
        <v>2021</v>
      </c>
      <c r="E3503" s="1" t="s">
        <v>145</v>
      </c>
      <c r="F3503" s="1" t="s">
        <v>16</v>
      </c>
      <c r="G3503" s="1" t="s">
        <v>858</v>
      </c>
    </row>
    <row r="3504" spans="1:7" hidden="1" x14ac:dyDescent="0.25">
      <c r="A3504" s="1" t="s">
        <v>312</v>
      </c>
      <c r="B3504" s="1" t="s">
        <v>313</v>
      </c>
      <c r="C3504" s="1" t="s">
        <v>9</v>
      </c>
      <c r="D3504" s="1">
        <v>2021</v>
      </c>
      <c r="E3504" s="1" t="s">
        <v>145</v>
      </c>
      <c r="F3504" s="1" t="s">
        <v>16</v>
      </c>
      <c r="G3504" s="1" t="s">
        <v>858</v>
      </c>
    </row>
    <row r="3505" spans="1:7" hidden="1" x14ac:dyDescent="0.25">
      <c r="A3505" s="1" t="s">
        <v>314</v>
      </c>
      <c r="B3505" s="1" t="s">
        <v>315</v>
      </c>
      <c r="C3505" s="1" t="s">
        <v>9</v>
      </c>
      <c r="D3505" s="1">
        <v>2021</v>
      </c>
      <c r="E3505" s="1" t="s">
        <v>145</v>
      </c>
      <c r="F3505" s="1" t="s">
        <v>16</v>
      </c>
      <c r="G3505" s="1" t="s">
        <v>858</v>
      </c>
    </row>
    <row r="3506" spans="1:7" hidden="1" x14ac:dyDescent="0.25">
      <c r="A3506" s="1" t="s">
        <v>316</v>
      </c>
      <c r="B3506" s="1" t="s">
        <v>317</v>
      </c>
      <c r="C3506" s="1" t="s">
        <v>9</v>
      </c>
      <c r="D3506" s="1">
        <v>2021</v>
      </c>
      <c r="E3506" s="1" t="s">
        <v>145</v>
      </c>
      <c r="F3506" s="1" t="s">
        <v>16</v>
      </c>
      <c r="G3506" s="1" t="s">
        <v>858</v>
      </c>
    </row>
    <row r="3507" spans="1:7" hidden="1" x14ac:dyDescent="0.25">
      <c r="A3507" s="1" t="s">
        <v>321</v>
      </c>
      <c r="B3507" s="1" t="s">
        <v>322</v>
      </c>
      <c r="C3507" s="1" t="s">
        <v>9</v>
      </c>
      <c r="D3507" s="1">
        <v>2021</v>
      </c>
      <c r="E3507" s="1" t="s">
        <v>145</v>
      </c>
      <c r="F3507" s="1" t="s">
        <v>16</v>
      </c>
      <c r="G3507" s="1" t="s">
        <v>859</v>
      </c>
    </row>
    <row r="3508" spans="1:7" hidden="1" x14ac:dyDescent="0.25">
      <c r="A3508" s="1" t="s">
        <v>323</v>
      </c>
      <c r="B3508" s="1" t="s">
        <v>324</v>
      </c>
      <c r="C3508" s="1" t="s">
        <v>9</v>
      </c>
      <c r="D3508" s="1">
        <v>2021</v>
      </c>
      <c r="E3508" s="1" t="s">
        <v>145</v>
      </c>
      <c r="F3508" s="1" t="s">
        <v>16</v>
      </c>
      <c r="G3508" s="1" t="s">
        <v>859</v>
      </c>
    </row>
    <row r="3509" spans="1:7" hidden="1" x14ac:dyDescent="0.25">
      <c r="A3509" s="1" t="s">
        <v>325</v>
      </c>
      <c r="B3509" s="1" t="s">
        <v>168</v>
      </c>
      <c r="C3509" s="1" t="s">
        <v>9</v>
      </c>
      <c r="D3509" s="1">
        <v>2021</v>
      </c>
      <c r="E3509" s="1" t="s">
        <v>145</v>
      </c>
      <c r="F3509" s="1" t="s">
        <v>16</v>
      </c>
      <c r="G3509" s="1" t="s">
        <v>859</v>
      </c>
    </row>
    <row r="3510" spans="1:7" hidden="1" x14ac:dyDescent="0.25">
      <c r="A3510" s="1" t="s">
        <v>326</v>
      </c>
      <c r="B3510" s="1" t="s">
        <v>175</v>
      </c>
      <c r="C3510" s="1" t="s">
        <v>9</v>
      </c>
      <c r="D3510" s="1">
        <v>2021</v>
      </c>
      <c r="E3510" s="1" t="s">
        <v>145</v>
      </c>
      <c r="F3510" s="1" t="s">
        <v>16</v>
      </c>
      <c r="G3510" s="1" t="s">
        <v>859</v>
      </c>
    </row>
    <row r="3511" spans="1:7" hidden="1" x14ac:dyDescent="0.25">
      <c r="A3511" s="1" t="s">
        <v>327</v>
      </c>
      <c r="B3511" s="1" t="s">
        <v>172</v>
      </c>
      <c r="C3511" s="1" t="s">
        <v>9</v>
      </c>
      <c r="D3511" s="1">
        <v>2021</v>
      </c>
      <c r="E3511" s="1" t="s">
        <v>145</v>
      </c>
      <c r="F3511" s="1" t="s">
        <v>16</v>
      </c>
      <c r="G3511" s="1" t="s">
        <v>859</v>
      </c>
    </row>
    <row r="3512" spans="1:7" hidden="1" x14ac:dyDescent="0.25">
      <c r="A3512" s="1" t="s">
        <v>328</v>
      </c>
      <c r="B3512" s="1" t="s">
        <v>329</v>
      </c>
      <c r="C3512" s="1" t="s">
        <v>9</v>
      </c>
      <c r="D3512" s="1">
        <v>2021</v>
      </c>
      <c r="E3512" s="1" t="s">
        <v>145</v>
      </c>
      <c r="F3512" s="1" t="s">
        <v>16</v>
      </c>
      <c r="G3512" s="1" t="s">
        <v>859</v>
      </c>
    </row>
    <row r="3513" spans="1:7" hidden="1" x14ac:dyDescent="0.25">
      <c r="A3513" s="1" t="s">
        <v>330</v>
      </c>
      <c r="B3513" s="1" t="s">
        <v>331</v>
      </c>
      <c r="C3513" s="1" t="s">
        <v>9</v>
      </c>
      <c r="D3513" s="1">
        <v>2021</v>
      </c>
      <c r="E3513" s="1" t="s">
        <v>145</v>
      </c>
      <c r="F3513" s="1" t="s">
        <v>16</v>
      </c>
      <c r="G3513" s="1" t="s">
        <v>859</v>
      </c>
    </row>
    <row r="3514" spans="1:7" hidden="1" x14ac:dyDescent="0.25">
      <c r="A3514" s="1" t="s">
        <v>341</v>
      </c>
      <c r="B3514" s="1" t="s">
        <v>342</v>
      </c>
      <c r="C3514" s="1" t="s">
        <v>9</v>
      </c>
      <c r="D3514" s="1">
        <v>2021</v>
      </c>
      <c r="E3514" s="1" t="s">
        <v>145</v>
      </c>
      <c r="F3514" s="1" t="s">
        <v>16</v>
      </c>
      <c r="G3514" s="1" t="s">
        <v>859</v>
      </c>
    </row>
    <row r="3515" spans="1:7" hidden="1" x14ac:dyDescent="0.25">
      <c r="A3515" s="1" t="s">
        <v>343</v>
      </c>
      <c r="B3515" s="1" t="s">
        <v>337</v>
      </c>
      <c r="C3515" s="1" t="s">
        <v>9</v>
      </c>
      <c r="D3515" s="1">
        <v>2021</v>
      </c>
      <c r="E3515" s="1" t="s">
        <v>145</v>
      </c>
      <c r="F3515" s="1" t="s">
        <v>16</v>
      </c>
      <c r="G3515" s="1" t="s">
        <v>859</v>
      </c>
    </row>
    <row r="3516" spans="1:7" hidden="1" x14ac:dyDescent="0.25">
      <c r="A3516" s="1" t="s">
        <v>344</v>
      </c>
      <c r="B3516" s="1" t="s">
        <v>345</v>
      </c>
      <c r="C3516" s="1" t="s">
        <v>9</v>
      </c>
      <c r="D3516" s="1">
        <v>2021</v>
      </c>
      <c r="E3516" s="1" t="s">
        <v>145</v>
      </c>
      <c r="F3516" s="1" t="s">
        <v>16</v>
      </c>
      <c r="G3516" s="1" t="s">
        <v>859</v>
      </c>
    </row>
    <row r="3517" spans="1:7" hidden="1" x14ac:dyDescent="0.25">
      <c r="A3517" s="1" t="s">
        <v>390</v>
      </c>
      <c r="B3517" s="1" t="s">
        <v>391</v>
      </c>
      <c r="C3517" s="1" t="s">
        <v>9</v>
      </c>
      <c r="D3517" s="1">
        <v>2021</v>
      </c>
      <c r="E3517" s="1" t="s">
        <v>145</v>
      </c>
      <c r="F3517" s="1" t="s">
        <v>16</v>
      </c>
      <c r="G3517" s="1" t="s">
        <v>860</v>
      </c>
    </row>
    <row r="3518" spans="1:7" hidden="1" x14ac:dyDescent="0.25">
      <c r="A3518" s="1" t="s">
        <v>392</v>
      </c>
      <c r="B3518" s="1" t="s">
        <v>393</v>
      </c>
      <c r="C3518" s="1" t="s">
        <v>9</v>
      </c>
      <c r="D3518" s="1">
        <v>2021</v>
      </c>
      <c r="E3518" s="1" t="s">
        <v>145</v>
      </c>
      <c r="F3518" s="1" t="s">
        <v>16</v>
      </c>
      <c r="G3518" s="1" t="s">
        <v>860</v>
      </c>
    </row>
    <row r="3519" spans="1:7" hidden="1" x14ac:dyDescent="0.25">
      <c r="A3519" s="1" t="s">
        <v>394</v>
      </c>
      <c r="B3519" s="1" t="s">
        <v>395</v>
      </c>
      <c r="C3519" s="1" t="s">
        <v>9</v>
      </c>
      <c r="D3519" s="1">
        <v>2021</v>
      </c>
      <c r="E3519" s="1" t="s">
        <v>145</v>
      </c>
      <c r="F3519" s="1" t="s">
        <v>16</v>
      </c>
      <c r="G3519" s="1" t="s">
        <v>860</v>
      </c>
    </row>
    <row r="3520" spans="1:7" hidden="1" x14ac:dyDescent="0.25">
      <c r="A3520" s="1" t="s">
        <v>396</v>
      </c>
      <c r="B3520" s="1" t="s">
        <v>324</v>
      </c>
      <c r="C3520" s="1" t="s">
        <v>9</v>
      </c>
      <c r="D3520" s="1">
        <v>2021</v>
      </c>
      <c r="E3520" s="1" t="s">
        <v>145</v>
      </c>
      <c r="F3520" s="1" t="s">
        <v>16</v>
      </c>
      <c r="G3520" s="1" t="s">
        <v>860</v>
      </c>
    </row>
    <row r="3521" spans="1:7" hidden="1" x14ac:dyDescent="0.25">
      <c r="A3521" s="1" t="s">
        <v>397</v>
      </c>
      <c r="B3521" s="1" t="s">
        <v>168</v>
      </c>
      <c r="C3521" s="1" t="s">
        <v>9</v>
      </c>
      <c r="D3521" s="1">
        <v>2021</v>
      </c>
      <c r="E3521" s="1" t="s">
        <v>145</v>
      </c>
      <c r="F3521" s="1" t="s">
        <v>16</v>
      </c>
      <c r="G3521" s="1" t="s">
        <v>860</v>
      </c>
    </row>
    <row r="3522" spans="1:7" hidden="1" x14ac:dyDescent="0.25">
      <c r="A3522" s="1" t="s">
        <v>398</v>
      </c>
      <c r="B3522" s="1" t="s">
        <v>175</v>
      </c>
      <c r="C3522" s="1" t="s">
        <v>9</v>
      </c>
      <c r="D3522" s="1">
        <v>2021</v>
      </c>
      <c r="E3522" s="1" t="s">
        <v>145</v>
      </c>
      <c r="F3522" s="1" t="s">
        <v>16</v>
      </c>
      <c r="G3522" s="1" t="s">
        <v>860</v>
      </c>
    </row>
    <row r="3523" spans="1:7" hidden="1" x14ac:dyDescent="0.25">
      <c r="A3523" s="1" t="s">
        <v>399</v>
      </c>
      <c r="B3523" s="1" t="s">
        <v>172</v>
      </c>
      <c r="C3523" s="1" t="s">
        <v>9</v>
      </c>
      <c r="D3523" s="1">
        <v>2021</v>
      </c>
      <c r="E3523" s="1" t="s">
        <v>145</v>
      </c>
      <c r="F3523" s="1" t="s">
        <v>16</v>
      </c>
      <c r="G3523" s="1" t="s">
        <v>860</v>
      </c>
    </row>
    <row r="3524" spans="1:7" hidden="1" x14ac:dyDescent="0.25">
      <c r="A3524" s="1" t="s">
        <v>400</v>
      </c>
      <c r="B3524" s="1" t="s">
        <v>401</v>
      </c>
      <c r="C3524" s="1" t="s">
        <v>9</v>
      </c>
      <c r="D3524" s="1">
        <v>2021</v>
      </c>
      <c r="E3524" s="1" t="s">
        <v>145</v>
      </c>
      <c r="F3524" s="1" t="s">
        <v>16</v>
      </c>
      <c r="G3524" s="1" t="s">
        <v>860</v>
      </c>
    </row>
    <row r="3525" spans="1:7" hidden="1" x14ac:dyDescent="0.25">
      <c r="A3525" s="1" t="s">
        <v>402</v>
      </c>
      <c r="B3525" s="1" t="s">
        <v>331</v>
      </c>
      <c r="C3525" s="1" t="s">
        <v>9</v>
      </c>
      <c r="D3525" s="1">
        <v>2021</v>
      </c>
      <c r="E3525" s="1" t="s">
        <v>145</v>
      </c>
      <c r="F3525" s="1" t="s">
        <v>16</v>
      </c>
      <c r="G3525" s="1" t="s">
        <v>860</v>
      </c>
    </row>
    <row r="3526" spans="1:7" hidden="1" x14ac:dyDescent="0.25">
      <c r="A3526" s="1" t="s">
        <v>350</v>
      </c>
      <c r="B3526" s="1" t="s">
        <v>351</v>
      </c>
      <c r="C3526" s="1" t="s">
        <v>9</v>
      </c>
      <c r="D3526" s="1">
        <v>2021</v>
      </c>
      <c r="E3526" s="1" t="s">
        <v>145</v>
      </c>
      <c r="F3526" s="1" t="s">
        <v>16</v>
      </c>
      <c r="G3526" s="1" t="s">
        <v>861</v>
      </c>
    </row>
    <row r="3527" spans="1:7" hidden="1" x14ac:dyDescent="0.25">
      <c r="A3527" s="1" t="s">
        <v>352</v>
      </c>
      <c r="B3527" s="1" t="s">
        <v>353</v>
      </c>
      <c r="C3527" s="1" t="s">
        <v>9</v>
      </c>
      <c r="D3527" s="1">
        <v>2021</v>
      </c>
      <c r="E3527" s="1" t="s">
        <v>145</v>
      </c>
      <c r="F3527" s="1" t="s">
        <v>16</v>
      </c>
      <c r="G3527" s="1" t="s">
        <v>861</v>
      </c>
    </row>
    <row r="3528" spans="1:7" hidden="1" x14ac:dyDescent="0.25">
      <c r="A3528" s="1" t="s">
        <v>354</v>
      </c>
      <c r="B3528" s="1" t="s">
        <v>355</v>
      </c>
      <c r="C3528" s="1" t="s">
        <v>9</v>
      </c>
      <c r="D3528" s="1">
        <v>2021</v>
      </c>
      <c r="E3528" s="1" t="s">
        <v>145</v>
      </c>
      <c r="F3528" s="1" t="s">
        <v>16</v>
      </c>
      <c r="G3528" s="1" t="s">
        <v>861</v>
      </c>
    </row>
    <row r="3529" spans="1:7" hidden="1" x14ac:dyDescent="0.25">
      <c r="A3529" s="1" t="s">
        <v>356</v>
      </c>
      <c r="B3529" s="1" t="s">
        <v>357</v>
      </c>
      <c r="C3529" s="1" t="s">
        <v>9</v>
      </c>
      <c r="D3529" s="1">
        <v>2021</v>
      </c>
      <c r="E3529" s="1" t="s">
        <v>145</v>
      </c>
      <c r="F3529" s="1" t="s">
        <v>16</v>
      </c>
      <c r="G3529" s="1" t="s">
        <v>861</v>
      </c>
    </row>
    <row r="3530" spans="1:7" hidden="1" x14ac:dyDescent="0.25">
      <c r="A3530" s="1" t="s">
        <v>358</v>
      </c>
      <c r="B3530" s="1" t="s">
        <v>359</v>
      </c>
      <c r="C3530" s="1" t="s">
        <v>9</v>
      </c>
      <c r="D3530" s="1">
        <v>2021</v>
      </c>
      <c r="E3530" s="1" t="s">
        <v>145</v>
      </c>
      <c r="F3530" s="1" t="s">
        <v>16</v>
      </c>
      <c r="G3530" s="1" t="s">
        <v>861</v>
      </c>
    </row>
    <row r="3531" spans="1:7" hidden="1" x14ac:dyDescent="0.25">
      <c r="A3531" s="1" t="s">
        <v>360</v>
      </c>
      <c r="B3531" s="1" t="s">
        <v>361</v>
      </c>
      <c r="C3531" s="1" t="s">
        <v>9</v>
      </c>
      <c r="D3531" s="1">
        <v>2021</v>
      </c>
      <c r="E3531" s="1" t="s">
        <v>145</v>
      </c>
      <c r="F3531" s="1" t="s">
        <v>16</v>
      </c>
      <c r="G3531" s="1" t="s">
        <v>861</v>
      </c>
    </row>
    <row r="3532" spans="1:7" hidden="1" x14ac:dyDescent="0.25">
      <c r="A3532" s="1" t="s">
        <v>362</v>
      </c>
      <c r="B3532" s="1" t="s">
        <v>363</v>
      </c>
      <c r="C3532" s="1" t="s">
        <v>9</v>
      </c>
      <c r="D3532" s="1">
        <v>2021</v>
      </c>
      <c r="E3532" s="1" t="s">
        <v>145</v>
      </c>
      <c r="F3532" s="1" t="s">
        <v>16</v>
      </c>
      <c r="G3532" s="1" t="s">
        <v>861</v>
      </c>
    </row>
    <row r="3533" spans="1:7" hidden="1" x14ac:dyDescent="0.25">
      <c r="A3533" s="1" t="s">
        <v>364</v>
      </c>
      <c r="B3533" s="1" t="s">
        <v>158</v>
      </c>
      <c r="C3533" s="1" t="s">
        <v>9</v>
      </c>
      <c r="D3533" s="1">
        <v>2021</v>
      </c>
      <c r="E3533" s="1" t="s">
        <v>145</v>
      </c>
      <c r="F3533" s="1" t="s">
        <v>16</v>
      </c>
      <c r="G3533" s="1" t="s">
        <v>861</v>
      </c>
    </row>
    <row r="3534" spans="1:7" hidden="1" x14ac:dyDescent="0.25">
      <c r="A3534" s="1" t="s">
        <v>365</v>
      </c>
      <c r="B3534" s="1" t="s">
        <v>366</v>
      </c>
      <c r="C3534" s="1" t="s">
        <v>9</v>
      </c>
      <c r="D3534" s="1">
        <v>2021</v>
      </c>
      <c r="E3534" s="1" t="s">
        <v>145</v>
      </c>
      <c r="F3534" s="1" t="s">
        <v>16</v>
      </c>
      <c r="G3534" s="1" t="s">
        <v>861</v>
      </c>
    </row>
    <row r="3535" spans="1:7" hidden="1" x14ac:dyDescent="0.25">
      <c r="A3535" s="1" t="s">
        <v>367</v>
      </c>
      <c r="B3535" s="1" t="s">
        <v>368</v>
      </c>
      <c r="C3535" s="1" t="s">
        <v>9</v>
      </c>
      <c r="D3535" s="1">
        <v>2021</v>
      </c>
      <c r="E3535" s="1" t="s">
        <v>145</v>
      </c>
      <c r="F3535" s="1" t="s">
        <v>16</v>
      </c>
      <c r="G3535" s="1" t="s">
        <v>861</v>
      </c>
    </row>
    <row r="3536" spans="1:7" hidden="1" x14ac:dyDescent="0.25">
      <c r="A3536" s="1" t="s">
        <v>369</v>
      </c>
      <c r="B3536" s="1" t="s">
        <v>370</v>
      </c>
      <c r="C3536" s="1" t="s">
        <v>9</v>
      </c>
      <c r="D3536" s="1">
        <v>2021</v>
      </c>
      <c r="E3536" s="1" t="s">
        <v>145</v>
      </c>
      <c r="F3536" s="1" t="s">
        <v>16</v>
      </c>
      <c r="G3536" s="1" t="s">
        <v>861</v>
      </c>
    </row>
    <row r="3537" spans="1:7" hidden="1" x14ac:dyDescent="0.25">
      <c r="A3537" s="1" t="s">
        <v>371</v>
      </c>
      <c r="B3537" s="1" t="s">
        <v>372</v>
      </c>
      <c r="C3537" s="1" t="s">
        <v>9</v>
      </c>
      <c r="D3537" s="1">
        <v>2021</v>
      </c>
      <c r="E3537" s="1" t="s">
        <v>145</v>
      </c>
      <c r="F3537" s="1" t="s">
        <v>16</v>
      </c>
      <c r="G3537" s="1" t="s">
        <v>861</v>
      </c>
    </row>
    <row r="3538" spans="1:7" hidden="1" x14ac:dyDescent="0.25">
      <c r="A3538" s="1" t="s">
        <v>373</v>
      </c>
      <c r="B3538" s="1" t="s">
        <v>374</v>
      </c>
      <c r="C3538" s="1" t="s">
        <v>9</v>
      </c>
      <c r="D3538" s="1">
        <v>2021</v>
      </c>
      <c r="E3538" s="1" t="s">
        <v>145</v>
      </c>
      <c r="F3538" s="1" t="s">
        <v>16</v>
      </c>
      <c r="G3538" s="1" t="s">
        <v>861</v>
      </c>
    </row>
    <row r="3539" spans="1:7" hidden="1" x14ac:dyDescent="0.25">
      <c r="A3539" s="1" t="s">
        <v>375</v>
      </c>
      <c r="B3539" s="1" t="s">
        <v>376</v>
      </c>
      <c r="C3539" s="1" t="s">
        <v>9</v>
      </c>
      <c r="D3539" s="1">
        <v>2021</v>
      </c>
      <c r="E3539" s="1" t="s">
        <v>145</v>
      </c>
      <c r="F3539" s="1" t="s">
        <v>16</v>
      </c>
      <c r="G3539" s="1" t="s">
        <v>861</v>
      </c>
    </row>
    <row r="3540" spans="1:7" hidden="1" x14ac:dyDescent="0.25">
      <c r="A3540" s="1" t="s">
        <v>377</v>
      </c>
      <c r="B3540" s="1" t="s">
        <v>378</v>
      </c>
      <c r="C3540" s="1" t="s">
        <v>9</v>
      </c>
      <c r="D3540" s="1">
        <v>2021</v>
      </c>
      <c r="E3540" s="1" t="s">
        <v>145</v>
      </c>
      <c r="F3540" s="1" t="s">
        <v>16</v>
      </c>
      <c r="G3540" s="1" t="s">
        <v>861</v>
      </c>
    </row>
    <row r="3541" spans="1:7" hidden="1" x14ac:dyDescent="0.25">
      <c r="A3541" s="1" t="s">
        <v>379</v>
      </c>
      <c r="B3541" s="1" t="s">
        <v>380</v>
      </c>
      <c r="C3541" s="1" t="s">
        <v>9</v>
      </c>
      <c r="D3541" s="1">
        <v>2021</v>
      </c>
      <c r="E3541" s="1" t="s">
        <v>145</v>
      </c>
      <c r="F3541" s="1" t="s">
        <v>16</v>
      </c>
      <c r="G3541" s="1" t="s">
        <v>861</v>
      </c>
    </row>
    <row r="3542" spans="1:7" hidden="1" x14ac:dyDescent="0.25">
      <c r="A3542" s="1" t="s">
        <v>385</v>
      </c>
      <c r="B3542" s="1" t="s">
        <v>386</v>
      </c>
      <c r="C3542" s="1" t="s">
        <v>9</v>
      </c>
      <c r="D3542" s="1">
        <v>2021</v>
      </c>
      <c r="E3542" s="1" t="s">
        <v>145</v>
      </c>
      <c r="F3542" s="1" t="s">
        <v>16</v>
      </c>
      <c r="G3542" s="1" t="s">
        <v>861</v>
      </c>
    </row>
    <row r="3543" spans="1:7" hidden="1" x14ac:dyDescent="0.25">
      <c r="A3543" s="1" t="s">
        <v>387</v>
      </c>
      <c r="B3543" s="1" t="s">
        <v>337</v>
      </c>
      <c r="C3543" s="1" t="s">
        <v>9</v>
      </c>
      <c r="D3543" s="1">
        <v>2021</v>
      </c>
      <c r="E3543" s="1" t="s">
        <v>145</v>
      </c>
      <c r="F3543" s="1" t="s">
        <v>16</v>
      </c>
      <c r="G3543" s="1" t="s">
        <v>861</v>
      </c>
    </row>
    <row r="3544" spans="1:7" hidden="1" x14ac:dyDescent="0.25">
      <c r="A3544" s="1" t="s">
        <v>388</v>
      </c>
      <c r="B3544" s="1" t="s">
        <v>389</v>
      </c>
      <c r="C3544" s="1" t="s">
        <v>9</v>
      </c>
      <c r="D3544" s="1">
        <v>2021</v>
      </c>
      <c r="E3544" s="1" t="s">
        <v>145</v>
      </c>
      <c r="F3544" s="1" t="s">
        <v>16</v>
      </c>
      <c r="G3544" s="1" t="s">
        <v>861</v>
      </c>
    </row>
    <row r="3545" spans="1:7" hidden="1" x14ac:dyDescent="0.25">
      <c r="A3545" s="1" t="s">
        <v>332</v>
      </c>
      <c r="B3545" s="1" t="s">
        <v>333</v>
      </c>
      <c r="C3545" s="1" t="s">
        <v>9</v>
      </c>
      <c r="D3545" s="1">
        <v>2021</v>
      </c>
      <c r="E3545" s="1" t="s">
        <v>145</v>
      </c>
      <c r="F3545" s="1" t="s">
        <v>16</v>
      </c>
      <c r="G3545" s="1" t="s">
        <v>862</v>
      </c>
    </row>
    <row r="3546" spans="1:7" hidden="1" x14ac:dyDescent="0.25">
      <c r="A3546" s="1" t="s">
        <v>381</v>
      </c>
      <c r="B3546" s="1" t="s">
        <v>382</v>
      </c>
      <c r="C3546" s="1" t="s">
        <v>9</v>
      </c>
      <c r="D3546" s="1">
        <v>2021</v>
      </c>
      <c r="E3546" s="1" t="s">
        <v>145</v>
      </c>
      <c r="F3546" s="1" t="s">
        <v>16</v>
      </c>
      <c r="G3546" s="1" t="s">
        <v>862</v>
      </c>
    </row>
    <row r="3547" spans="1:7" hidden="1" x14ac:dyDescent="0.25">
      <c r="A3547" s="1" t="s">
        <v>383</v>
      </c>
      <c r="B3547" s="1" t="s">
        <v>384</v>
      </c>
      <c r="C3547" s="1" t="s">
        <v>9</v>
      </c>
      <c r="D3547" s="1">
        <v>2021</v>
      </c>
      <c r="E3547" s="1" t="s">
        <v>145</v>
      </c>
      <c r="F3547" s="1" t="s">
        <v>16</v>
      </c>
      <c r="G3547" s="1" t="s">
        <v>862</v>
      </c>
    </row>
    <row r="3548" spans="1:7" hidden="1" x14ac:dyDescent="0.25">
      <c r="A3548" s="1" t="s">
        <v>346</v>
      </c>
      <c r="B3548" s="1" t="s">
        <v>347</v>
      </c>
      <c r="C3548" s="1" t="s">
        <v>9</v>
      </c>
      <c r="D3548" s="1">
        <v>2021</v>
      </c>
      <c r="E3548" s="1" t="s">
        <v>145</v>
      </c>
      <c r="F3548" s="1" t="s">
        <v>16</v>
      </c>
      <c r="G3548" s="1" t="s">
        <v>863</v>
      </c>
    </row>
    <row r="3549" spans="1:7" hidden="1" x14ac:dyDescent="0.25">
      <c r="A3549" s="1" t="s">
        <v>476</v>
      </c>
      <c r="B3549" s="1" t="s">
        <v>477</v>
      </c>
      <c r="C3549" s="1" t="s">
        <v>9</v>
      </c>
      <c r="D3549" s="1">
        <v>2021</v>
      </c>
      <c r="E3549" s="1" t="s">
        <v>145</v>
      </c>
      <c r="F3549" s="1" t="s">
        <v>16</v>
      </c>
      <c r="G3549" s="1" t="s">
        <v>863</v>
      </c>
    </row>
    <row r="3550" spans="1:7" hidden="1" x14ac:dyDescent="0.25">
      <c r="A3550" s="1" t="s">
        <v>479</v>
      </c>
      <c r="B3550" s="1" t="s">
        <v>480</v>
      </c>
      <c r="C3550" s="1" t="s">
        <v>9</v>
      </c>
      <c r="D3550" s="1">
        <v>2021</v>
      </c>
      <c r="E3550" s="1" t="s">
        <v>145</v>
      </c>
      <c r="F3550" s="1" t="s">
        <v>16</v>
      </c>
      <c r="G3550" s="1" t="s">
        <v>863</v>
      </c>
    </row>
    <row r="3551" spans="1:7" hidden="1" x14ac:dyDescent="0.25">
      <c r="A3551" s="1" t="s">
        <v>318</v>
      </c>
      <c r="B3551" s="1" t="s">
        <v>319</v>
      </c>
      <c r="C3551" s="1" t="s">
        <v>9</v>
      </c>
      <c r="D3551" s="1">
        <v>2021</v>
      </c>
      <c r="E3551" s="1" t="s">
        <v>145</v>
      </c>
      <c r="F3551" s="1" t="s">
        <v>16</v>
      </c>
      <c r="G3551" s="1" t="s">
        <v>864</v>
      </c>
    </row>
    <row r="3552" spans="1:7" hidden="1" x14ac:dyDescent="0.25">
      <c r="A3552" s="1" t="s">
        <v>332</v>
      </c>
      <c r="B3552" s="1" t="s">
        <v>333</v>
      </c>
      <c r="C3552" s="1" t="s">
        <v>9</v>
      </c>
      <c r="D3552" s="1">
        <v>2021</v>
      </c>
      <c r="E3552" s="1" t="s">
        <v>140</v>
      </c>
      <c r="F3552" s="1" t="s">
        <v>751</v>
      </c>
      <c r="G3552" s="1" t="s">
        <v>865</v>
      </c>
    </row>
    <row r="3553" spans="1:7" hidden="1" x14ac:dyDescent="0.25">
      <c r="A3553" s="1" t="s">
        <v>334</v>
      </c>
      <c r="B3553" s="1" t="s">
        <v>827</v>
      </c>
      <c r="C3553" s="1" t="s">
        <v>9</v>
      </c>
      <c r="D3553" s="1">
        <v>2021</v>
      </c>
      <c r="E3553" s="1" t="s">
        <v>140</v>
      </c>
      <c r="F3553" s="1" t="s">
        <v>751</v>
      </c>
      <c r="G3553" s="1" t="s">
        <v>865</v>
      </c>
    </row>
    <row r="3554" spans="1:7" hidden="1" x14ac:dyDescent="0.25">
      <c r="A3554" s="1" t="s">
        <v>336</v>
      </c>
      <c r="B3554" s="1" t="s">
        <v>337</v>
      </c>
      <c r="C3554" s="1" t="s">
        <v>9</v>
      </c>
      <c r="D3554" s="1">
        <v>2021</v>
      </c>
      <c r="E3554" s="1" t="s">
        <v>140</v>
      </c>
      <c r="F3554" s="1" t="s">
        <v>751</v>
      </c>
      <c r="G3554" s="1" t="s">
        <v>865</v>
      </c>
    </row>
    <row r="3555" spans="1:7" hidden="1" x14ac:dyDescent="0.25">
      <c r="A3555" s="1" t="s">
        <v>338</v>
      </c>
      <c r="B3555" s="1" t="s">
        <v>339</v>
      </c>
      <c r="C3555" s="1" t="s">
        <v>9</v>
      </c>
      <c r="D3555" s="1">
        <v>2021</v>
      </c>
      <c r="E3555" s="1" t="s">
        <v>140</v>
      </c>
      <c r="F3555" s="1" t="s">
        <v>751</v>
      </c>
      <c r="G3555" s="1" t="s">
        <v>865</v>
      </c>
    </row>
    <row r="3556" spans="1:7" hidden="1" x14ac:dyDescent="0.25">
      <c r="A3556" s="1" t="s">
        <v>340</v>
      </c>
      <c r="B3556" s="1" t="s">
        <v>307</v>
      </c>
      <c r="C3556" s="1" t="s">
        <v>9</v>
      </c>
      <c r="D3556" s="1">
        <v>2021</v>
      </c>
      <c r="E3556" s="1" t="s">
        <v>140</v>
      </c>
      <c r="F3556" s="1" t="s">
        <v>751</v>
      </c>
      <c r="G3556" s="1" t="s">
        <v>865</v>
      </c>
    </row>
    <row r="3557" spans="1:7" hidden="1" x14ac:dyDescent="0.25">
      <c r="A3557" s="1" t="s">
        <v>346</v>
      </c>
      <c r="B3557" s="1" t="s">
        <v>347</v>
      </c>
      <c r="C3557" s="1" t="s">
        <v>9</v>
      </c>
      <c r="D3557" s="1">
        <v>2021</v>
      </c>
      <c r="E3557" s="1" t="s">
        <v>140</v>
      </c>
      <c r="F3557" s="1" t="s">
        <v>751</v>
      </c>
      <c r="G3557" s="1" t="s">
        <v>865</v>
      </c>
    </row>
    <row r="3558" spans="1:7" hidden="1" x14ac:dyDescent="0.25">
      <c r="A3558" s="1" t="s">
        <v>711</v>
      </c>
      <c r="B3558" s="1" t="s">
        <v>353</v>
      </c>
      <c r="C3558" s="1" t="s">
        <v>9</v>
      </c>
      <c r="D3558" s="1">
        <v>2021</v>
      </c>
      <c r="E3558" s="1" t="s">
        <v>140</v>
      </c>
      <c r="F3558" s="1" t="s">
        <v>751</v>
      </c>
      <c r="G3558" s="1" t="s">
        <v>865</v>
      </c>
    </row>
    <row r="3559" spans="1:7" hidden="1" x14ac:dyDescent="0.25">
      <c r="A3559" s="1" t="s">
        <v>712</v>
      </c>
      <c r="B3559" s="1" t="s">
        <v>713</v>
      </c>
      <c r="C3559" s="1" t="s">
        <v>9</v>
      </c>
      <c r="D3559" s="1">
        <v>2021</v>
      </c>
      <c r="E3559" s="1" t="s">
        <v>140</v>
      </c>
      <c r="F3559" s="1" t="s">
        <v>751</v>
      </c>
      <c r="G3559" s="1" t="s">
        <v>865</v>
      </c>
    </row>
    <row r="3560" spans="1:7" hidden="1" x14ac:dyDescent="0.25">
      <c r="A3560" s="1" t="s">
        <v>714</v>
      </c>
      <c r="B3560" s="1" t="s">
        <v>715</v>
      </c>
      <c r="C3560" s="1" t="s">
        <v>9</v>
      </c>
      <c r="D3560" s="1">
        <v>2021</v>
      </c>
      <c r="E3560" s="1" t="s">
        <v>140</v>
      </c>
      <c r="F3560" s="1" t="s">
        <v>751</v>
      </c>
      <c r="G3560" s="1" t="s">
        <v>865</v>
      </c>
    </row>
    <row r="3561" spans="1:7" hidden="1" x14ac:dyDescent="0.25">
      <c r="A3561" s="1" t="s">
        <v>716</v>
      </c>
      <c r="B3561" s="1" t="s">
        <v>717</v>
      </c>
      <c r="C3561" s="1" t="s">
        <v>9</v>
      </c>
      <c r="D3561" s="1">
        <v>2021</v>
      </c>
      <c r="E3561" s="1" t="s">
        <v>140</v>
      </c>
      <c r="F3561" s="1" t="s">
        <v>751</v>
      </c>
      <c r="G3561" s="1" t="s">
        <v>865</v>
      </c>
    </row>
    <row r="3562" spans="1:7" hidden="1" x14ac:dyDescent="0.25">
      <c r="A3562" s="1" t="s">
        <v>718</v>
      </c>
      <c r="B3562" s="1" t="s">
        <v>719</v>
      </c>
      <c r="C3562" s="1" t="s">
        <v>9</v>
      </c>
      <c r="D3562" s="1">
        <v>2021</v>
      </c>
      <c r="E3562" s="1" t="s">
        <v>140</v>
      </c>
      <c r="F3562" s="1" t="s">
        <v>751</v>
      </c>
      <c r="G3562" s="1" t="s">
        <v>865</v>
      </c>
    </row>
    <row r="3563" spans="1:7" hidden="1" x14ac:dyDescent="0.25">
      <c r="A3563" s="1" t="s">
        <v>720</v>
      </c>
      <c r="B3563" s="1" t="s">
        <v>721</v>
      </c>
      <c r="C3563" s="1" t="s">
        <v>9</v>
      </c>
      <c r="D3563" s="1">
        <v>2021</v>
      </c>
      <c r="E3563" s="1" t="s">
        <v>140</v>
      </c>
      <c r="F3563" s="1" t="s">
        <v>751</v>
      </c>
      <c r="G3563" s="1" t="s">
        <v>865</v>
      </c>
    </row>
    <row r="3564" spans="1:7" hidden="1" x14ac:dyDescent="0.25">
      <c r="A3564" s="1" t="s">
        <v>722</v>
      </c>
      <c r="B3564" s="1" t="s">
        <v>723</v>
      </c>
      <c r="C3564" s="1" t="s">
        <v>9</v>
      </c>
      <c r="D3564" s="1">
        <v>2021</v>
      </c>
      <c r="E3564" s="1" t="s">
        <v>140</v>
      </c>
      <c r="F3564" s="1" t="s">
        <v>751</v>
      </c>
      <c r="G3564" s="1" t="s">
        <v>865</v>
      </c>
    </row>
    <row r="3565" spans="1:7" hidden="1" x14ac:dyDescent="0.25">
      <c r="A3565" s="1" t="s">
        <v>476</v>
      </c>
      <c r="B3565" s="1" t="s">
        <v>724</v>
      </c>
      <c r="C3565" s="1" t="s">
        <v>9</v>
      </c>
      <c r="D3565" s="1">
        <v>2021</v>
      </c>
      <c r="E3565" s="1" t="s">
        <v>140</v>
      </c>
      <c r="F3565" s="1" t="s">
        <v>751</v>
      </c>
      <c r="G3565" s="1" t="s">
        <v>865</v>
      </c>
    </row>
    <row r="3566" spans="1:7" hidden="1" x14ac:dyDescent="0.25">
      <c r="A3566" s="1" t="s">
        <v>479</v>
      </c>
      <c r="B3566" s="1" t="s">
        <v>480</v>
      </c>
      <c r="C3566" s="1" t="s">
        <v>9</v>
      </c>
      <c r="D3566" s="1">
        <v>2021</v>
      </c>
      <c r="E3566" s="1" t="s">
        <v>140</v>
      </c>
      <c r="F3566" s="1" t="s">
        <v>751</v>
      </c>
      <c r="G3566" s="1" t="s">
        <v>865</v>
      </c>
    </row>
    <row r="3567" spans="1:7" hidden="1" x14ac:dyDescent="0.25">
      <c r="A3567" s="1" t="s">
        <v>348</v>
      </c>
      <c r="B3567" s="1" t="s">
        <v>349</v>
      </c>
      <c r="C3567" s="1" t="s">
        <v>9</v>
      </c>
      <c r="D3567" s="1">
        <v>2021</v>
      </c>
      <c r="E3567" s="1" t="s">
        <v>140</v>
      </c>
      <c r="F3567" s="1" t="s">
        <v>751</v>
      </c>
      <c r="G3567" s="1" t="s">
        <v>865</v>
      </c>
    </row>
    <row r="3568" spans="1:7" hidden="1" x14ac:dyDescent="0.25">
      <c r="A3568" s="1" t="s">
        <v>725</v>
      </c>
      <c r="B3568" s="1" t="s">
        <v>726</v>
      </c>
      <c r="C3568" s="1" t="s">
        <v>9</v>
      </c>
      <c r="D3568" s="1">
        <v>2021</v>
      </c>
      <c r="E3568" s="1" t="s">
        <v>140</v>
      </c>
      <c r="F3568" s="1" t="s">
        <v>751</v>
      </c>
      <c r="G3568" s="1" t="s">
        <v>865</v>
      </c>
    </row>
    <row r="3569" spans="1:7" hidden="1" x14ac:dyDescent="0.25">
      <c r="A3569" s="1" t="s">
        <v>727</v>
      </c>
      <c r="B3569" s="1" t="s">
        <v>728</v>
      </c>
      <c r="C3569" s="1" t="s">
        <v>9</v>
      </c>
      <c r="D3569" s="1">
        <v>2021</v>
      </c>
      <c r="E3569" s="1" t="s">
        <v>140</v>
      </c>
      <c r="F3569" s="1" t="s">
        <v>751</v>
      </c>
      <c r="G3569" s="1" t="s">
        <v>865</v>
      </c>
    </row>
    <row r="3570" spans="1:7" hidden="1" x14ac:dyDescent="0.25">
      <c r="A3570" s="1" t="s">
        <v>729</v>
      </c>
      <c r="B3570" s="1" t="s">
        <v>730</v>
      </c>
      <c r="C3570" s="1" t="s">
        <v>9</v>
      </c>
      <c r="D3570" s="1">
        <v>2021</v>
      </c>
      <c r="E3570" s="1" t="s">
        <v>140</v>
      </c>
      <c r="F3570" s="1" t="s">
        <v>751</v>
      </c>
      <c r="G3570" s="1" t="s">
        <v>865</v>
      </c>
    </row>
    <row r="3571" spans="1:7" hidden="1" x14ac:dyDescent="0.25">
      <c r="A3571" s="1" t="s">
        <v>731</v>
      </c>
      <c r="B3571" s="1" t="s">
        <v>378</v>
      </c>
      <c r="C3571" s="1" t="s">
        <v>9</v>
      </c>
      <c r="D3571" s="1">
        <v>2021</v>
      </c>
      <c r="E3571" s="1" t="s">
        <v>140</v>
      </c>
      <c r="F3571" s="1" t="s">
        <v>751</v>
      </c>
      <c r="G3571" s="1" t="s">
        <v>865</v>
      </c>
    </row>
    <row r="3572" spans="1:7" hidden="1" x14ac:dyDescent="0.25">
      <c r="A3572" s="1" t="s">
        <v>732</v>
      </c>
      <c r="B3572" s="1" t="s">
        <v>733</v>
      </c>
      <c r="C3572" s="1" t="s">
        <v>9</v>
      </c>
      <c r="D3572" s="1">
        <v>2021</v>
      </c>
      <c r="E3572" s="1" t="s">
        <v>140</v>
      </c>
      <c r="F3572" s="1" t="s">
        <v>751</v>
      </c>
      <c r="G3572" s="1" t="s">
        <v>865</v>
      </c>
    </row>
    <row r="3573" spans="1:7" hidden="1" x14ac:dyDescent="0.25">
      <c r="A3573" s="1" t="s">
        <v>508</v>
      </c>
      <c r="B3573" s="1" t="s">
        <v>509</v>
      </c>
      <c r="C3573" s="1" t="s">
        <v>9</v>
      </c>
      <c r="D3573" s="1">
        <v>2021</v>
      </c>
      <c r="E3573" s="1" t="s">
        <v>140</v>
      </c>
      <c r="F3573" s="1" t="s">
        <v>751</v>
      </c>
      <c r="G3573" s="1" t="s">
        <v>866</v>
      </c>
    </row>
    <row r="3574" spans="1:7" hidden="1" x14ac:dyDescent="0.25">
      <c r="A3574" s="1" t="s">
        <v>510</v>
      </c>
      <c r="B3574" s="1" t="s">
        <v>393</v>
      </c>
      <c r="C3574" s="1" t="s">
        <v>9</v>
      </c>
      <c r="D3574" s="1">
        <v>2021</v>
      </c>
      <c r="E3574" s="1" t="s">
        <v>140</v>
      </c>
      <c r="F3574" s="1" t="s">
        <v>751</v>
      </c>
      <c r="G3574" s="1" t="s">
        <v>866</v>
      </c>
    </row>
    <row r="3575" spans="1:7" hidden="1" x14ac:dyDescent="0.25">
      <c r="A3575" s="1" t="s">
        <v>511</v>
      </c>
      <c r="B3575" s="1" t="s">
        <v>395</v>
      </c>
      <c r="C3575" s="1" t="s">
        <v>9</v>
      </c>
      <c r="D3575" s="1">
        <v>2021</v>
      </c>
      <c r="E3575" s="1" t="s">
        <v>140</v>
      </c>
      <c r="F3575" s="1" t="s">
        <v>751</v>
      </c>
      <c r="G3575" s="1" t="s">
        <v>866</v>
      </c>
    </row>
    <row r="3576" spans="1:7" hidden="1" x14ac:dyDescent="0.25">
      <c r="A3576" s="1" t="s">
        <v>512</v>
      </c>
      <c r="B3576" s="1" t="s">
        <v>324</v>
      </c>
      <c r="C3576" s="1" t="s">
        <v>9</v>
      </c>
      <c r="D3576" s="1">
        <v>2021</v>
      </c>
      <c r="E3576" s="1" t="s">
        <v>140</v>
      </c>
      <c r="F3576" s="1" t="s">
        <v>751</v>
      </c>
      <c r="G3576" s="1" t="s">
        <v>866</v>
      </c>
    </row>
    <row r="3577" spans="1:7" hidden="1" x14ac:dyDescent="0.25">
      <c r="A3577" s="1" t="s">
        <v>513</v>
      </c>
      <c r="B3577" s="1" t="s">
        <v>168</v>
      </c>
      <c r="C3577" s="1" t="s">
        <v>9</v>
      </c>
      <c r="D3577" s="1">
        <v>2021</v>
      </c>
      <c r="E3577" s="1" t="s">
        <v>140</v>
      </c>
      <c r="F3577" s="1" t="s">
        <v>751</v>
      </c>
      <c r="G3577" s="1" t="s">
        <v>866</v>
      </c>
    </row>
    <row r="3578" spans="1:7" hidden="1" x14ac:dyDescent="0.25">
      <c r="A3578" s="1" t="s">
        <v>514</v>
      </c>
      <c r="B3578" s="1" t="s">
        <v>515</v>
      </c>
      <c r="C3578" s="1" t="s">
        <v>9</v>
      </c>
      <c r="D3578" s="1">
        <v>2021</v>
      </c>
      <c r="E3578" s="1" t="s">
        <v>140</v>
      </c>
      <c r="F3578" s="1" t="s">
        <v>751</v>
      </c>
      <c r="G3578" s="1" t="s">
        <v>866</v>
      </c>
    </row>
    <row r="3579" spans="1:7" hidden="1" x14ac:dyDescent="0.25">
      <c r="A3579" s="1" t="s">
        <v>516</v>
      </c>
      <c r="B3579" s="1" t="s">
        <v>175</v>
      </c>
      <c r="C3579" s="1" t="s">
        <v>9</v>
      </c>
      <c r="D3579" s="1">
        <v>2021</v>
      </c>
      <c r="E3579" s="1" t="s">
        <v>140</v>
      </c>
      <c r="F3579" s="1" t="s">
        <v>751</v>
      </c>
      <c r="G3579" s="1" t="s">
        <v>866</v>
      </c>
    </row>
    <row r="3580" spans="1:7" hidden="1" x14ac:dyDescent="0.25">
      <c r="A3580" s="1" t="s">
        <v>517</v>
      </c>
      <c r="B3580" s="1" t="s">
        <v>172</v>
      </c>
      <c r="C3580" s="1" t="s">
        <v>9</v>
      </c>
      <c r="D3580" s="1">
        <v>2021</v>
      </c>
      <c r="E3580" s="1" t="s">
        <v>140</v>
      </c>
      <c r="F3580" s="1" t="s">
        <v>751</v>
      </c>
      <c r="G3580" s="1" t="s">
        <v>866</v>
      </c>
    </row>
    <row r="3581" spans="1:7" hidden="1" x14ac:dyDescent="0.25">
      <c r="A3581" s="1" t="s">
        <v>518</v>
      </c>
      <c r="B3581" s="1" t="s">
        <v>401</v>
      </c>
      <c r="C3581" s="1" t="s">
        <v>9</v>
      </c>
      <c r="D3581" s="1">
        <v>2021</v>
      </c>
      <c r="E3581" s="1" t="s">
        <v>140</v>
      </c>
      <c r="F3581" s="1" t="s">
        <v>751</v>
      </c>
      <c r="G3581" s="1" t="s">
        <v>866</v>
      </c>
    </row>
    <row r="3582" spans="1:7" hidden="1" x14ac:dyDescent="0.25">
      <c r="A3582" s="1" t="s">
        <v>519</v>
      </c>
      <c r="B3582" s="1" t="s">
        <v>331</v>
      </c>
      <c r="C3582" s="1" t="s">
        <v>9</v>
      </c>
      <c r="D3582" s="1">
        <v>2021</v>
      </c>
      <c r="E3582" s="1" t="s">
        <v>140</v>
      </c>
      <c r="F3582" s="1" t="s">
        <v>751</v>
      </c>
      <c r="G3582" s="1" t="s">
        <v>866</v>
      </c>
    </row>
    <row r="3583" spans="1:7" hidden="1" x14ac:dyDescent="0.25">
      <c r="A3583" s="1" t="s">
        <v>529</v>
      </c>
      <c r="B3583" s="1" t="s">
        <v>530</v>
      </c>
      <c r="C3583" s="1" t="s">
        <v>9</v>
      </c>
      <c r="D3583" s="1">
        <v>2021</v>
      </c>
      <c r="E3583" s="1" t="s">
        <v>140</v>
      </c>
      <c r="F3583" s="1" t="s">
        <v>751</v>
      </c>
      <c r="G3583" s="1" t="s">
        <v>867</v>
      </c>
    </row>
    <row r="3584" spans="1:7" hidden="1" x14ac:dyDescent="0.25">
      <c r="A3584" s="1" t="s">
        <v>318</v>
      </c>
      <c r="B3584" s="1" t="s">
        <v>319</v>
      </c>
      <c r="C3584" s="1" t="s">
        <v>9</v>
      </c>
      <c r="D3584" s="1">
        <v>2021</v>
      </c>
      <c r="E3584" s="1" t="s">
        <v>140</v>
      </c>
      <c r="F3584" s="1" t="s">
        <v>751</v>
      </c>
      <c r="G3584" s="1" t="s">
        <v>867</v>
      </c>
    </row>
    <row r="3585" spans="1:7" hidden="1" x14ac:dyDescent="0.25">
      <c r="A3585" s="1" t="s">
        <v>673</v>
      </c>
      <c r="B3585" s="1" t="s">
        <v>868</v>
      </c>
      <c r="C3585" s="1" t="s">
        <v>9</v>
      </c>
      <c r="D3585" s="1">
        <v>2021</v>
      </c>
      <c r="E3585" s="1" t="s">
        <v>140</v>
      </c>
      <c r="F3585" s="1" t="s">
        <v>751</v>
      </c>
      <c r="G3585" s="1" t="s">
        <v>867</v>
      </c>
    </row>
    <row r="3586" spans="1:7" hidden="1" x14ac:dyDescent="0.25">
      <c r="A3586" s="1" t="s">
        <v>675</v>
      </c>
      <c r="B3586" s="1" t="s">
        <v>577</v>
      </c>
      <c r="C3586" s="1" t="s">
        <v>9</v>
      </c>
      <c r="D3586" s="1">
        <v>2021</v>
      </c>
      <c r="E3586" s="1" t="s">
        <v>140</v>
      </c>
      <c r="F3586" s="1" t="s">
        <v>751</v>
      </c>
      <c r="G3586" s="1" t="s">
        <v>867</v>
      </c>
    </row>
    <row r="3587" spans="1:7" hidden="1" x14ac:dyDescent="0.25">
      <c r="A3587" s="1" t="s">
        <v>676</v>
      </c>
      <c r="B3587" s="1" t="s">
        <v>579</v>
      </c>
      <c r="C3587" s="1" t="s">
        <v>9</v>
      </c>
      <c r="D3587" s="1">
        <v>2021</v>
      </c>
      <c r="E3587" s="1" t="s">
        <v>140</v>
      </c>
      <c r="F3587" s="1" t="s">
        <v>751</v>
      </c>
      <c r="G3587" s="1" t="s">
        <v>867</v>
      </c>
    </row>
    <row r="3588" spans="1:7" hidden="1" x14ac:dyDescent="0.25">
      <c r="A3588" s="1" t="s">
        <v>677</v>
      </c>
      <c r="B3588" s="1" t="s">
        <v>395</v>
      </c>
      <c r="C3588" s="1" t="s">
        <v>9</v>
      </c>
      <c r="D3588" s="1">
        <v>2021</v>
      </c>
      <c r="E3588" s="1" t="s">
        <v>140</v>
      </c>
      <c r="F3588" s="1" t="s">
        <v>751</v>
      </c>
      <c r="G3588" s="1" t="s">
        <v>867</v>
      </c>
    </row>
    <row r="3589" spans="1:7" hidden="1" x14ac:dyDescent="0.25">
      <c r="A3589" s="1" t="s">
        <v>678</v>
      </c>
      <c r="B3589" s="1" t="s">
        <v>324</v>
      </c>
      <c r="C3589" s="1" t="s">
        <v>9</v>
      </c>
      <c r="D3589" s="1">
        <v>2021</v>
      </c>
      <c r="E3589" s="1" t="s">
        <v>140</v>
      </c>
      <c r="F3589" s="1" t="s">
        <v>751</v>
      </c>
      <c r="G3589" s="1" t="s">
        <v>867</v>
      </c>
    </row>
    <row r="3590" spans="1:7" hidden="1" x14ac:dyDescent="0.25">
      <c r="A3590" s="1" t="s">
        <v>177</v>
      </c>
      <c r="B3590" s="1" t="s">
        <v>168</v>
      </c>
      <c r="C3590" s="1" t="s">
        <v>9</v>
      </c>
      <c r="D3590" s="1">
        <v>2021</v>
      </c>
      <c r="E3590" s="1" t="s">
        <v>140</v>
      </c>
      <c r="F3590" s="1" t="s">
        <v>751</v>
      </c>
      <c r="G3590" s="1" t="s">
        <v>867</v>
      </c>
    </row>
    <row r="3591" spans="1:7" hidden="1" x14ac:dyDescent="0.25">
      <c r="A3591" s="1" t="s">
        <v>181</v>
      </c>
      <c r="B3591" s="1" t="s">
        <v>175</v>
      </c>
      <c r="C3591" s="1" t="s">
        <v>9</v>
      </c>
      <c r="D3591" s="1">
        <v>2021</v>
      </c>
      <c r="E3591" s="1" t="s">
        <v>140</v>
      </c>
      <c r="F3591" s="1" t="s">
        <v>751</v>
      </c>
      <c r="G3591" s="1" t="s">
        <v>867</v>
      </c>
    </row>
    <row r="3592" spans="1:7" hidden="1" x14ac:dyDescent="0.25">
      <c r="A3592" s="1" t="s">
        <v>179</v>
      </c>
      <c r="B3592" s="1" t="s">
        <v>172</v>
      </c>
      <c r="C3592" s="1" t="s">
        <v>9</v>
      </c>
      <c r="D3592" s="1">
        <v>2021</v>
      </c>
      <c r="E3592" s="1" t="s">
        <v>140</v>
      </c>
      <c r="F3592" s="1" t="s">
        <v>751</v>
      </c>
      <c r="G3592" s="1" t="s">
        <v>867</v>
      </c>
    </row>
    <row r="3593" spans="1:7" hidden="1" x14ac:dyDescent="0.25">
      <c r="A3593" s="1" t="s">
        <v>7</v>
      </c>
      <c r="B3593" s="1" t="s">
        <v>329</v>
      </c>
      <c r="C3593" s="1" t="s">
        <v>9</v>
      </c>
      <c r="D3593" s="1">
        <v>2021</v>
      </c>
      <c r="E3593" s="1" t="s">
        <v>140</v>
      </c>
      <c r="F3593" s="1" t="s">
        <v>751</v>
      </c>
      <c r="G3593" s="1" t="s">
        <v>867</v>
      </c>
    </row>
    <row r="3594" spans="1:7" hidden="1" x14ac:dyDescent="0.25">
      <c r="A3594" s="1" t="s">
        <v>669</v>
      </c>
      <c r="B3594" s="1" t="s">
        <v>331</v>
      </c>
      <c r="C3594" s="1" t="s">
        <v>9</v>
      </c>
      <c r="D3594" s="1">
        <v>2021</v>
      </c>
      <c r="E3594" s="1" t="s">
        <v>140</v>
      </c>
      <c r="F3594" s="1" t="s">
        <v>751</v>
      </c>
      <c r="G3594" s="1" t="s">
        <v>867</v>
      </c>
    </row>
    <row r="3595" spans="1:7" hidden="1" x14ac:dyDescent="0.25">
      <c r="A3595" s="1" t="s">
        <v>573</v>
      </c>
      <c r="B3595" s="1" t="s">
        <v>574</v>
      </c>
      <c r="C3595" s="1" t="s">
        <v>9</v>
      </c>
      <c r="D3595" s="1">
        <v>2021</v>
      </c>
      <c r="E3595" s="1" t="s">
        <v>140</v>
      </c>
      <c r="F3595" s="1" t="s">
        <v>751</v>
      </c>
      <c r="G3595" s="1" t="s">
        <v>867</v>
      </c>
    </row>
    <row r="3596" spans="1:7" hidden="1" x14ac:dyDescent="0.25">
      <c r="A3596" s="1" t="s">
        <v>576</v>
      </c>
      <c r="B3596" s="1" t="s">
        <v>577</v>
      </c>
      <c r="C3596" s="1" t="s">
        <v>9</v>
      </c>
      <c r="D3596" s="1">
        <v>2021</v>
      </c>
      <c r="E3596" s="1" t="s">
        <v>140</v>
      </c>
      <c r="F3596" s="1" t="s">
        <v>751</v>
      </c>
      <c r="G3596" s="1" t="s">
        <v>867</v>
      </c>
    </row>
    <row r="3597" spans="1:7" hidden="1" x14ac:dyDescent="0.25">
      <c r="A3597" s="1" t="s">
        <v>578</v>
      </c>
      <c r="B3597" s="1" t="s">
        <v>579</v>
      </c>
      <c r="C3597" s="1" t="s">
        <v>9</v>
      </c>
      <c r="D3597" s="1">
        <v>2021</v>
      </c>
      <c r="E3597" s="1" t="s">
        <v>140</v>
      </c>
      <c r="F3597" s="1" t="s">
        <v>751</v>
      </c>
      <c r="G3597" s="1" t="s">
        <v>867</v>
      </c>
    </row>
    <row r="3598" spans="1:7" hidden="1" x14ac:dyDescent="0.25">
      <c r="A3598" s="1" t="s">
        <v>580</v>
      </c>
      <c r="B3598" s="1" t="s">
        <v>395</v>
      </c>
      <c r="C3598" s="1" t="s">
        <v>9</v>
      </c>
      <c r="D3598" s="1">
        <v>2021</v>
      </c>
      <c r="E3598" s="1" t="s">
        <v>140</v>
      </c>
      <c r="F3598" s="1" t="s">
        <v>751</v>
      </c>
      <c r="G3598" s="1" t="s">
        <v>867</v>
      </c>
    </row>
    <row r="3599" spans="1:7" hidden="1" x14ac:dyDescent="0.25">
      <c r="A3599" s="1" t="s">
        <v>581</v>
      </c>
      <c r="B3599" s="1" t="s">
        <v>324</v>
      </c>
      <c r="C3599" s="1" t="s">
        <v>9</v>
      </c>
      <c r="D3599" s="1">
        <v>2021</v>
      </c>
      <c r="E3599" s="1" t="s">
        <v>140</v>
      </c>
      <c r="F3599" s="1" t="s">
        <v>751</v>
      </c>
      <c r="G3599" s="1" t="s">
        <v>867</v>
      </c>
    </row>
    <row r="3600" spans="1:7" hidden="1" x14ac:dyDescent="0.25">
      <c r="A3600" s="1" t="s">
        <v>582</v>
      </c>
      <c r="B3600" s="1" t="s">
        <v>168</v>
      </c>
      <c r="C3600" s="1" t="s">
        <v>9</v>
      </c>
      <c r="D3600" s="1">
        <v>2021</v>
      </c>
      <c r="E3600" s="1" t="s">
        <v>140</v>
      </c>
      <c r="F3600" s="1" t="s">
        <v>751</v>
      </c>
      <c r="G3600" s="1" t="s">
        <v>867</v>
      </c>
    </row>
    <row r="3601" spans="1:7" hidden="1" x14ac:dyDescent="0.25">
      <c r="A3601" s="1" t="s">
        <v>583</v>
      </c>
      <c r="B3601" s="1" t="s">
        <v>175</v>
      </c>
      <c r="C3601" s="1" t="s">
        <v>9</v>
      </c>
      <c r="D3601" s="1">
        <v>2021</v>
      </c>
      <c r="E3601" s="1" t="s">
        <v>140</v>
      </c>
      <c r="F3601" s="1" t="s">
        <v>751</v>
      </c>
      <c r="G3601" s="1" t="s">
        <v>867</v>
      </c>
    </row>
    <row r="3602" spans="1:7" hidden="1" x14ac:dyDescent="0.25">
      <c r="A3602" s="1" t="s">
        <v>584</v>
      </c>
      <c r="B3602" s="1" t="s">
        <v>172</v>
      </c>
      <c r="C3602" s="1" t="s">
        <v>9</v>
      </c>
      <c r="D3602" s="1">
        <v>2021</v>
      </c>
      <c r="E3602" s="1" t="s">
        <v>140</v>
      </c>
      <c r="F3602" s="1" t="s">
        <v>751</v>
      </c>
      <c r="G3602" s="1" t="s">
        <v>867</v>
      </c>
    </row>
    <row r="3603" spans="1:7" hidden="1" x14ac:dyDescent="0.25">
      <c r="A3603" s="1" t="s">
        <v>585</v>
      </c>
      <c r="B3603" s="1" t="s">
        <v>329</v>
      </c>
      <c r="C3603" s="1" t="s">
        <v>9</v>
      </c>
      <c r="D3603" s="1">
        <v>2021</v>
      </c>
      <c r="E3603" s="1" t="s">
        <v>140</v>
      </c>
      <c r="F3603" s="1" t="s">
        <v>751</v>
      </c>
      <c r="G3603" s="1" t="s">
        <v>867</v>
      </c>
    </row>
    <row r="3604" spans="1:7" hidden="1" x14ac:dyDescent="0.25">
      <c r="A3604" s="1" t="s">
        <v>586</v>
      </c>
      <c r="B3604" s="1" t="s">
        <v>331</v>
      </c>
      <c r="C3604" s="1" t="s">
        <v>9</v>
      </c>
      <c r="D3604" s="1">
        <v>2021</v>
      </c>
      <c r="E3604" s="1" t="s">
        <v>140</v>
      </c>
      <c r="F3604" s="1" t="s">
        <v>751</v>
      </c>
      <c r="G3604" s="1" t="s">
        <v>867</v>
      </c>
    </row>
    <row r="3605" spans="1:7" hidden="1" x14ac:dyDescent="0.25">
      <c r="A3605" s="1" t="s">
        <v>527</v>
      </c>
      <c r="B3605" s="1" t="s">
        <v>528</v>
      </c>
      <c r="C3605" s="1" t="s">
        <v>9</v>
      </c>
      <c r="D3605" s="1">
        <v>2021</v>
      </c>
      <c r="E3605" s="1" t="s">
        <v>140</v>
      </c>
      <c r="F3605" s="1" t="s">
        <v>751</v>
      </c>
      <c r="G3605" s="1" t="s">
        <v>869</v>
      </c>
    </row>
    <row r="3606" spans="1:7" hidden="1" x14ac:dyDescent="0.25">
      <c r="A3606" s="1" t="s">
        <v>531</v>
      </c>
      <c r="B3606" s="1" t="s">
        <v>532</v>
      </c>
      <c r="C3606" s="1" t="s">
        <v>9</v>
      </c>
      <c r="D3606" s="1">
        <v>2021</v>
      </c>
      <c r="E3606" s="1" t="s">
        <v>140</v>
      </c>
      <c r="F3606" s="1" t="s">
        <v>751</v>
      </c>
      <c r="G3606" s="1" t="s">
        <v>869</v>
      </c>
    </row>
    <row r="3607" spans="1:7" hidden="1" x14ac:dyDescent="0.25">
      <c r="A3607" s="1" t="s">
        <v>383</v>
      </c>
      <c r="B3607" s="1" t="s">
        <v>384</v>
      </c>
      <c r="C3607" s="1" t="s">
        <v>9</v>
      </c>
      <c r="D3607" s="1">
        <v>2021</v>
      </c>
      <c r="E3607" s="1" t="s">
        <v>140</v>
      </c>
      <c r="F3607" s="1" t="s">
        <v>751</v>
      </c>
      <c r="G3607" s="1" t="s">
        <v>869</v>
      </c>
    </row>
    <row r="3608" spans="1:7" hidden="1" x14ac:dyDescent="0.25">
      <c r="A3608" s="1" t="s">
        <v>690</v>
      </c>
      <c r="B3608" s="1" t="s">
        <v>824</v>
      </c>
      <c r="C3608" s="1" t="s">
        <v>9</v>
      </c>
      <c r="D3608" s="1">
        <v>2021</v>
      </c>
      <c r="E3608" s="1" t="s">
        <v>140</v>
      </c>
      <c r="F3608" s="1" t="s">
        <v>751</v>
      </c>
      <c r="G3608" s="1" t="s">
        <v>869</v>
      </c>
    </row>
    <row r="3609" spans="1:7" hidden="1" x14ac:dyDescent="0.25">
      <c r="A3609" s="1" t="s">
        <v>692</v>
      </c>
      <c r="B3609" s="1" t="s">
        <v>337</v>
      </c>
      <c r="C3609" s="1" t="s">
        <v>9</v>
      </c>
      <c r="D3609" s="1">
        <v>2021</v>
      </c>
      <c r="E3609" s="1" t="s">
        <v>140</v>
      </c>
      <c r="F3609" s="1" t="s">
        <v>751</v>
      </c>
      <c r="G3609" s="1" t="s">
        <v>869</v>
      </c>
    </row>
    <row r="3610" spans="1:7" hidden="1" x14ac:dyDescent="0.25">
      <c r="A3610" s="1" t="s">
        <v>693</v>
      </c>
      <c r="B3610" s="1" t="s">
        <v>694</v>
      </c>
      <c r="C3610" s="1" t="s">
        <v>9</v>
      </c>
      <c r="D3610" s="1">
        <v>2021</v>
      </c>
      <c r="E3610" s="1" t="s">
        <v>140</v>
      </c>
      <c r="F3610" s="1" t="s">
        <v>751</v>
      </c>
      <c r="G3610" s="1" t="s">
        <v>869</v>
      </c>
    </row>
    <row r="3611" spans="1:7" hidden="1" x14ac:dyDescent="0.25">
      <c r="A3611" s="1" t="s">
        <v>695</v>
      </c>
      <c r="B3611" s="1" t="s">
        <v>307</v>
      </c>
      <c r="C3611" s="1" t="s">
        <v>9</v>
      </c>
      <c r="D3611" s="1">
        <v>2021</v>
      </c>
      <c r="E3611" s="1" t="s">
        <v>140</v>
      </c>
      <c r="F3611" s="1" t="s">
        <v>751</v>
      </c>
      <c r="G3611" s="1" t="s">
        <v>869</v>
      </c>
    </row>
    <row r="3612" spans="1:7" hidden="1" x14ac:dyDescent="0.25">
      <c r="A3612" s="1" t="s">
        <v>701</v>
      </c>
      <c r="B3612" s="1" t="s">
        <v>702</v>
      </c>
      <c r="C3612" s="1" t="s">
        <v>9</v>
      </c>
      <c r="D3612" s="1">
        <v>2021</v>
      </c>
      <c r="E3612" s="1" t="s">
        <v>140</v>
      </c>
      <c r="F3612" s="1" t="s">
        <v>751</v>
      </c>
      <c r="G3612" s="1" t="s">
        <v>869</v>
      </c>
    </row>
    <row r="3613" spans="1:7" hidden="1" x14ac:dyDescent="0.25">
      <c r="A3613" s="1" t="s">
        <v>703</v>
      </c>
      <c r="B3613" s="1" t="s">
        <v>337</v>
      </c>
      <c r="C3613" s="1" t="s">
        <v>9</v>
      </c>
      <c r="D3613" s="1">
        <v>2021</v>
      </c>
      <c r="E3613" s="1" t="s">
        <v>140</v>
      </c>
      <c r="F3613" s="1" t="s">
        <v>751</v>
      </c>
      <c r="G3613" s="1" t="s">
        <v>869</v>
      </c>
    </row>
    <row r="3614" spans="1:7" hidden="1" x14ac:dyDescent="0.25">
      <c r="A3614" s="1" t="s">
        <v>704</v>
      </c>
      <c r="B3614" s="1" t="s">
        <v>503</v>
      </c>
      <c r="C3614" s="1" t="s">
        <v>9</v>
      </c>
      <c r="D3614" s="1">
        <v>2021</v>
      </c>
      <c r="E3614" s="1" t="s">
        <v>140</v>
      </c>
      <c r="F3614" s="1" t="s">
        <v>751</v>
      </c>
      <c r="G3614" s="1" t="s">
        <v>869</v>
      </c>
    </row>
    <row r="3615" spans="1:7" hidden="1" x14ac:dyDescent="0.25">
      <c r="A3615" s="1" t="s">
        <v>705</v>
      </c>
      <c r="B3615" s="1" t="s">
        <v>694</v>
      </c>
      <c r="C3615" s="1" t="s">
        <v>9</v>
      </c>
      <c r="D3615" s="1">
        <v>2021</v>
      </c>
      <c r="E3615" s="1" t="s">
        <v>140</v>
      </c>
      <c r="F3615" s="1" t="s">
        <v>751</v>
      </c>
      <c r="G3615" s="1" t="s">
        <v>869</v>
      </c>
    </row>
    <row r="3616" spans="1:7" hidden="1" x14ac:dyDescent="0.25">
      <c r="A3616" s="1" t="s">
        <v>706</v>
      </c>
      <c r="B3616" s="1" t="s">
        <v>707</v>
      </c>
      <c r="C3616" s="1" t="s">
        <v>9</v>
      </c>
      <c r="D3616" s="1">
        <v>2021</v>
      </c>
      <c r="E3616" s="1" t="s">
        <v>140</v>
      </c>
      <c r="F3616" s="1" t="s">
        <v>751</v>
      </c>
      <c r="G3616" s="1" t="s">
        <v>869</v>
      </c>
    </row>
    <row r="3617" spans="1:7" hidden="1" x14ac:dyDescent="0.25">
      <c r="A3617" s="1" t="s">
        <v>708</v>
      </c>
      <c r="B3617" s="1" t="s">
        <v>307</v>
      </c>
      <c r="C3617" s="1" t="s">
        <v>9</v>
      </c>
      <c r="D3617" s="1">
        <v>2021</v>
      </c>
      <c r="E3617" s="1" t="s">
        <v>140</v>
      </c>
      <c r="F3617" s="1" t="s">
        <v>751</v>
      </c>
      <c r="G3617" s="1" t="s">
        <v>869</v>
      </c>
    </row>
    <row r="3618" spans="1:7" hidden="1" x14ac:dyDescent="0.25">
      <c r="A3618" s="1" t="s">
        <v>594</v>
      </c>
      <c r="B3618" s="1" t="s">
        <v>595</v>
      </c>
      <c r="C3618" s="1" t="s">
        <v>9</v>
      </c>
      <c r="D3618" s="1">
        <v>2021</v>
      </c>
      <c r="E3618" s="1" t="s">
        <v>140</v>
      </c>
      <c r="F3618" s="1" t="s">
        <v>751</v>
      </c>
      <c r="G3618" s="1" t="s">
        <v>869</v>
      </c>
    </row>
    <row r="3619" spans="1:7" hidden="1" x14ac:dyDescent="0.25">
      <c r="A3619" s="1" t="s">
        <v>597</v>
      </c>
      <c r="B3619" s="1" t="s">
        <v>393</v>
      </c>
      <c r="C3619" s="1" t="s">
        <v>9</v>
      </c>
      <c r="D3619" s="1">
        <v>2021</v>
      </c>
      <c r="E3619" s="1" t="s">
        <v>140</v>
      </c>
      <c r="F3619" s="1" t="s">
        <v>751</v>
      </c>
      <c r="G3619" s="1" t="s">
        <v>869</v>
      </c>
    </row>
    <row r="3620" spans="1:7" hidden="1" x14ac:dyDescent="0.25">
      <c r="A3620" s="1" t="s">
        <v>598</v>
      </c>
      <c r="B3620" s="1" t="s">
        <v>395</v>
      </c>
      <c r="C3620" s="1" t="s">
        <v>9</v>
      </c>
      <c r="D3620" s="1">
        <v>2021</v>
      </c>
      <c r="E3620" s="1" t="s">
        <v>140</v>
      </c>
      <c r="F3620" s="1" t="s">
        <v>751</v>
      </c>
      <c r="G3620" s="1" t="s">
        <v>869</v>
      </c>
    </row>
    <row r="3621" spans="1:7" hidden="1" x14ac:dyDescent="0.25">
      <c r="A3621" s="1" t="s">
        <v>599</v>
      </c>
      <c r="B3621" s="1" t="s">
        <v>324</v>
      </c>
      <c r="C3621" s="1" t="s">
        <v>9</v>
      </c>
      <c r="D3621" s="1">
        <v>2021</v>
      </c>
      <c r="E3621" s="1" t="s">
        <v>140</v>
      </c>
      <c r="F3621" s="1" t="s">
        <v>751</v>
      </c>
      <c r="G3621" s="1" t="s">
        <v>869</v>
      </c>
    </row>
    <row r="3622" spans="1:7" hidden="1" x14ac:dyDescent="0.25">
      <c r="A3622" s="1" t="s">
        <v>600</v>
      </c>
      <c r="B3622" s="1" t="s">
        <v>168</v>
      </c>
      <c r="C3622" s="1" t="s">
        <v>9</v>
      </c>
      <c r="D3622" s="1">
        <v>2021</v>
      </c>
      <c r="E3622" s="1" t="s">
        <v>140</v>
      </c>
      <c r="F3622" s="1" t="s">
        <v>751</v>
      </c>
      <c r="G3622" s="1" t="s">
        <v>869</v>
      </c>
    </row>
    <row r="3623" spans="1:7" hidden="1" x14ac:dyDescent="0.25">
      <c r="A3623" s="1" t="s">
        <v>601</v>
      </c>
      <c r="B3623" s="1" t="s">
        <v>175</v>
      </c>
      <c r="C3623" s="1" t="s">
        <v>9</v>
      </c>
      <c r="D3623" s="1">
        <v>2021</v>
      </c>
      <c r="E3623" s="1" t="s">
        <v>140</v>
      </c>
      <c r="F3623" s="1" t="s">
        <v>751</v>
      </c>
      <c r="G3623" s="1" t="s">
        <v>869</v>
      </c>
    </row>
    <row r="3624" spans="1:7" hidden="1" x14ac:dyDescent="0.25">
      <c r="A3624" s="1" t="s">
        <v>602</v>
      </c>
      <c r="B3624" s="1" t="s">
        <v>172</v>
      </c>
      <c r="C3624" s="1" t="s">
        <v>9</v>
      </c>
      <c r="D3624" s="1">
        <v>2021</v>
      </c>
      <c r="E3624" s="1" t="s">
        <v>140</v>
      </c>
      <c r="F3624" s="1" t="s">
        <v>751</v>
      </c>
      <c r="G3624" s="1" t="s">
        <v>869</v>
      </c>
    </row>
    <row r="3625" spans="1:7" hidden="1" x14ac:dyDescent="0.25">
      <c r="A3625" s="1" t="s">
        <v>603</v>
      </c>
      <c r="B3625" s="1" t="s">
        <v>401</v>
      </c>
      <c r="C3625" s="1" t="s">
        <v>9</v>
      </c>
      <c r="D3625" s="1">
        <v>2021</v>
      </c>
      <c r="E3625" s="1" t="s">
        <v>140</v>
      </c>
      <c r="F3625" s="1" t="s">
        <v>751</v>
      </c>
      <c r="G3625" s="1" t="s">
        <v>869</v>
      </c>
    </row>
    <row r="3626" spans="1:7" hidden="1" x14ac:dyDescent="0.25">
      <c r="A3626" s="1" t="s">
        <v>604</v>
      </c>
      <c r="B3626" s="1" t="s">
        <v>331</v>
      </c>
      <c r="C3626" s="1" t="s">
        <v>9</v>
      </c>
      <c r="D3626" s="1">
        <v>2021</v>
      </c>
      <c r="E3626" s="1" t="s">
        <v>140</v>
      </c>
      <c r="F3626" s="1" t="s">
        <v>751</v>
      </c>
      <c r="G3626" s="1" t="s">
        <v>869</v>
      </c>
    </row>
    <row r="3627" spans="1:7" hidden="1" x14ac:dyDescent="0.25">
      <c r="A3627" s="1" t="s">
        <v>22</v>
      </c>
      <c r="B3627" s="1" t="s">
        <v>23</v>
      </c>
      <c r="C3627" s="1" t="s">
        <v>9</v>
      </c>
      <c r="D3627" s="1">
        <v>2021</v>
      </c>
      <c r="E3627" s="1" t="s">
        <v>140</v>
      </c>
      <c r="F3627" s="1" t="s">
        <v>751</v>
      </c>
      <c r="G3627" s="1" t="s">
        <v>869</v>
      </c>
    </row>
    <row r="3628" spans="1:7" hidden="1" x14ac:dyDescent="0.25">
      <c r="A3628" s="1" t="s">
        <v>24</v>
      </c>
      <c r="B3628" s="1" t="s">
        <v>25</v>
      </c>
      <c r="C3628" s="1" t="s">
        <v>9</v>
      </c>
      <c r="D3628" s="1">
        <v>2021</v>
      </c>
      <c r="E3628" s="1" t="s">
        <v>140</v>
      </c>
      <c r="F3628" s="1" t="s">
        <v>751</v>
      </c>
      <c r="G3628" s="1" t="s">
        <v>869</v>
      </c>
    </row>
    <row r="3629" spans="1:7" hidden="1" x14ac:dyDescent="0.25">
      <c r="A3629" s="1" t="s">
        <v>403</v>
      </c>
      <c r="B3629" s="1" t="s">
        <v>404</v>
      </c>
      <c r="C3629" s="1" t="s">
        <v>9</v>
      </c>
      <c r="D3629" s="1">
        <v>2021</v>
      </c>
      <c r="E3629" s="1" t="s">
        <v>140</v>
      </c>
      <c r="F3629" s="1" t="s">
        <v>751</v>
      </c>
      <c r="G3629" s="1" t="s">
        <v>869</v>
      </c>
    </row>
    <row r="3630" spans="1:7" hidden="1" x14ac:dyDescent="0.25">
      <c r="A3630" s="1" t="s">
        <v>405</v>
      </c>
      <c r="B3630" s="1" t="s">
        <v>406</v>
      </c>
      <c r="C3630" s="1" t="s">
        <v>9</v>
      </c>
      <c r="D3630" s="1">
        <v>2021</v>
      </c>
      <c r="E3630" s="1" t="s">
        <v>140</v>
      </c>
      <c r="F3630" s="1" t="s">
        <v>751</v>
      </c>
      <c r="G3630" s="1" t="s">
        <v>869</v>
      </c>
    </row>
    <row r="3631" spans="1:7" hidden="1" x14ac:dyDescent="0.25">
      <c r="A3631" s="1" t="s">
        <v>407</v>
      </c>
      <c r="B3631" s="1" t="s">
        <v>408</v>
      </c>
      <c r="C3631" s="1" t="s">
        <v>9</v>
      </c>
      <c r="D3631" s="1">
        <v>2021</v>
      </c>
      <c r="E3631" s="1" t="s">
        <v>140</v>
      </c>
      <c r="F3631" s="1" t="s">
        <v>751</v>
      </c>
      <c r="G3631" s="1" t="s">
        <v>869</v>
      </c>
    </row>
    <row r="3632" spans="1:7" hidden="1" x14ac:dyDescent="0.25">
      <c r="A3632" s="1" t="s">
        <v>409</v>
      </c>
      <c r="B3632" s="1" t="s">
        <v>410</v>
      </c>
      <c r="C3632" s="1" t="s">
        <v>9</v>
      </c>
      <c r="D3632" s="1">
        <v>2021</v>
      </c>
      <c r="E3632" s="1" t="s">
        <v>140</v>
      </c>
      <c r="F3632" s="1" t="s">
        <v>751</v>
      </c>
      <c r="G3632" s="1" t="s">
        <v>869</v>
      </c>
    </row>
    <row r="3633" spans="1:7" hidden="1" x14ac:dyDescent="0.25">
      <c r="A3633" s="1" t="s">
        <v>411</v>
      </c>
      <c r="B3633" s="1" t="s">
        <v>412</v>
      </c>
      <c r="C3633" s="1" t="s">
        <v>9</v>
      </c>
      <c r="D3633" s="1">
        <v>2021</v>
      </c>
      <c r="E3633" s="1" t="s">
        <v>140</v>
      </c>
      <c r="F3633" s="1" t="s">
        <v>751</v>
      </c>
      <c r="G3633" s="1" t="s">
        <v>869</v>
      </c>
    </row>
    <row r="3634" spans="1:7" hidden="1" x14ac:dyDescent="0.25">
      <c r="A3634" s="1" t="s">
        <v>413</v>
      </c>
      <c r="B3634" s="1" t="s">
        <v>414</v>
      </c>
      <c r="C3634" s="1" t="s">
        <v>9</v>
      </c>
      <c r="D3634" s="1">
        <v>2021</v>
      </c>
      <c r="E3634" s="1" t="s">
        <v>140</v>
      </c>
      <c r="F3634" s="1" t="s">
        <v>751</v>
      </c>
      <c r="G3634" s="1" t="s">
        <v>869</v>
      </c>
    </row>
    <row r="3635" spans="1:7" hidden="1" x14ac:dyDescent="0.25">
      <c r="A3635" s="1" t="s">
        <v>415</v>
      </c>
      <c r="B3635" s="1" t="s">
        <v>416</v>
      </c>
      <c r="C3635" s="1" t="s">
        <v>9</v>
      </c>
      <c r="D3635" s="1">
        <v>2021</v>
      </c>
      <c r="E3635" s="1" t="s">
        <v>140</v>
      </c>
      <c r="F3635" s="1" t="s">
        <v>751</v>
      </c>
      <c r="G3635" s="1" t="s">
        <v>869</v>
      </c>
    </row>
    <row r="3636" spans="1:7" hidden="1" x14ac:dyDescent="0.25">
      <c r="A3636" s="1" t="s">
        <v>417</v>
      </c>
      <c r="B3636" s="1" t="s">
        <v>418</v>
      </c>
      <c r="C3636" s="1" t="s">
        <v>9</v>
      </c>
      <c r="D3636" s="1">
        <v>2021</v>
      </c>
      <c r="E3636" s="1" t="s">
        <v>140</v>
      </c>
      <c r="F3636" s="1" t="s">
        <v>751</v>
      </c>
      <c r="G3636" s="1" t="s">
        <v>869</v>
      </c>
    </row>
    <row r="3637" spans="1:7" hidden="1" x14ac:dyDescent="0.25">
      <c r="A3637" s="1" t="s">
        <v>419</v>
      </c>
      <c r="B3637" s="1" t="s">
        <v>420</v>
      </c>
      <c r="C3637" s="1" t="s">
        <v>9</v>
      </c>
      <c r="D3637" s="1">
        <v>2021</v>
      </c>
      <c r="E3637" s="1" t="s">
        <v>140</v>
      </c>
      <c r="F3637" s="1" t="s">
        <v>751</v>
      </c>
      <c r="G3637" s="1" t="s">
        <v>869</v>
      </c>
    </row>
    <row r="3638" spans="1:7" hidden="1" x14ac:dyDescent="0.25">
      <c r="A3638" s="1" t="s">
        <v>421</v>
      </c>
      <c r="B3638" s="1" t="s">
        <v>422</v>
      </c>
      <c r="C3638" s="1" t="s">
        <v>9</v>
      </c>
      <c r="D3638" s="1">
        <v>2021</v>
      </c>
      <c r="E3638" s="1" t="s">
        <v>140</v>
      </c>
      <c r="F3638" s="1" t="s">
        <v>751</v>
      </c>
      <c r="G3638" s="1" t="s">
        <v>869</v>
      </c>
    </row>
    <row r="3639" spans="1:7" hidden="1" x14ac:dyDescent="0.25">
      <c r="A3639" s="1" t="s">
        <v>423</v>
      </c>
      <c r="B3639" s="1" t="s">
        <v>424</v>
      </c>
      <c r="C3639" s="1" t="s">
        <v>9</v>
      </c>
      <c r="D3639" s="1">
        <v>2021</v>
      </c>
      <c r="E3639" s="1" t="s">
        <v>140</v>
      </c>
      <c r="F3639" s="1" t="s">
        <v>751</v>
      </c>
      <c r="G3639" s="1" t="s">
        <v>869</v>
      </c>
    </row>
    <row r="3640" spans="1:7" hidden="1" x14ac:dyDescent="0.25">
      <c r="A3640" s="1" t="s">
        <v>425</v>
      </c>
      <c r="B3640" s="1" t="s">
        <v>426</v>
      </c>
      <c r="C3640" s="1" t="s">
        <v>9</v>
      </c>
      <c r="D3640" s="1">
        <v>2021</v>
      </c>
      <c r="E3640" s="1" t="s">
        <v>140</v>
      </c>
      <c r="F3640" s="1" t="s">
        <v>751</v>
      </c>
      <c r="G3640" s="1" t="s">
        <v>869</v>
      </c>
    </row>
    <row r="3641" spans="1:7" hidden="1" x14ac:dyDescent="0.25">
      <c r="A3641" s="1" t="s">
        <v>427</v>
      </c>
      <c r="B3641" s="1" t="s">
        <v>428</v>
      </c>
      <c r="C3641" s="1" t="s">
        <v>9</v>
      </c>
      <c r="D3641" s="1">
        <v>2021</v>
      </c>
      <c r="E3641" s="1" t="s">
        <v>140</v>
      </c>
      <c r="F3641" s="1" t="s">
        <v>751</v>
      </c>
      <c r="G3641" s="1" t="s">
        <v>869</v>
      </c>
    </row>
    <row r="3642" spans="1:7" hidden="1" x14ac:dyDescent="0.25">
      <c r="A3642" s="1" t="s">
        <v>306</v>
      </c>
      <c r="B3642" s="1" t="s">
        <v>307</v>
      </c>
      <c r="C3642" s="1" t="s">
        <v>9</v>
      </c>
      <c r="D3642" s="1">
        <v>2021</v>
      </c>
      <c r="E3642" s="1" t="s">
        <v>140</v>
      </c>
      <c r="F3642" s="1" t="s">
        <v>751</v>
      </c>
      <c r="G3642" s="1" t="s">
        <v>869</v>
      </c>
    </row>
    <row r="3643" spans="1:7" hidden="1" x14ac:dyDescent="0.25">
      <c r="A3643" s="1" t="s">
        <v>471</v>
      </c>
      <c r="B3643" s="1" t="s">
        <v>472</v>
      </c>
      <c r="C3643" s="1" t="s">
        <v>9</v>
      </c>
      <c r="D3643" s="1">
        <v>2021</v>
      </c>
      <c r="E3643" s="1" t="s">
        <v>140</v>
      </c>
      <c r="F3643" s="1" t="s">
        <v>751</v>
      </c>
      <c r="G3643" s="1" t="s">
        <v>869</v>
      </c>
    </row>
    <row r="3644" spans="1:7" hidden="1" x14ac:dyDescent="0.25">
      <c r="A3644" s="1" t="s">
        <v>473</v>
      </c>
      <c r="B3644" s="1" t="s">
        <v>870</v>
      </c>
      <c r="C3644" s="1" t="s">
        <v>9</v>
      </c>
      <c r="D3644" s="1">
        <v>2021</v>
      </c>
      <c r="E3644" s="1" t="s">
        <v>140</v>
      </c>
      <c r="F3644" s="1" t="s">
        <v>751</v>
      </c>
      <c r="G3644" s="1" t="s">
        <v>869</v>
      </c>
    </row>
    <row r="3645" spans="1:7" hidden="1" x14ac:dyDescent="0.25">
      <c r="A3645" s="1" t="s">
        <v>871</v>
      </c>
      <c r="B3645" s="1" t="s">
        <v>872</v>
      </c>
      <c r="C3645" s="1" t="s">
        <v>9</v>
      </c>
      <c r="D3645" s="1">
        <v>2021</v>
      </c>
      <c r="E3645" s="1" t="s">
        <v>140</v>
      </c>
      <c r="F3645" s="1" t="s">
        <v>751</v>
      </c>
      <c r="G3645" s="1" t="s">
        <v>869</v>
      </c>
    </row>
    <row r="3646" spans="1:7" hidden="1" x14ac:dyDescent="0.25">
      <c r="A3646" s="1" t="s">
        <v>873</v>
      </c>
      <c r="B3646" s="1" t="s">
        <v>874</v>
      </c>
      <c r="C3646" s="1" t="s">
        <v>9</v>
      </c>
      <c r="D3646" s="1">
        <v>2021</v>
      </c>
      <c r="E3646" s="1" t="s">
        <v>140</v>
      </c>
      <c r="F3646" s="1" t="s">
        <v>751</v>
      </c>
      <c r="G3646" s="1" t="s">
        <v>869</v>
      </c>
    </row>
    <row r="3647" spans="1:7" hidden="1" x14ac:dyDescent="0.25">
      <c r="A3647" s="1" t="s">
        <v>875</v>
      </c>
      <c r="B3647" s="1" t="s">
        <v>876</v>
      </c>
      <c r="C3647" s="1" t="s">
        <v>9</v>
      </c>
      <c r="D3647" s="1">
        <v>2021</v>
      </c>
      <c r="E3647" s="1" t="s">
        <v>140</v>
      </c>
      <c r="F3647" s="1" t="s">
        <v>751</v>
      </c>
      <c r="G3647" s="1" t="s">
        <v>869</v>
      </c>
    </row>
    <row r="3648" spans="1:7" hidden="1" x14ac:dyDescent="0.25">
      <c r="A3648" s="1" t="s">
        <v>877</v>
      </c>
      <c r="B3648" s="1" t="s">
        <v>878</v>
      </c>
      <c r="C3648" s="1" t="s">
        <v>9</v>
      </c>
      <c r="D3648" s="1">
        <v>2021</v>
      </c>
      <c r="E3648" s="1" t="s">
        <v>140</v>
      </c>
      <c r="F3648" s="1" t="s">
        <v>751</v>
      </c>
      <c r="G3648" s="1" t="s">
        <v>869</v>
      </c>
    </row>
    <row r="3649" spans="1:7" hidden="1" x14ac:dyDescent="0.25">
      <c r="A3649" s="1" t="s">
        <v>879</v>
      </c>
      <c r="B3649" s="1" t="s">
        <v>880</v>
      </c>
      <c r="C3649" s="1" t="s">
        <v>9</v>
      </c>
      <c r="D3649" s="1">
        <v>2021</v>
      </c>
      <c r="E3649" s="1" t="s">
        <v>140</v>
      </c>
      <c r="F3649" s="1" t="s">
        <v>751</v>
      </c>
      <c r="G3649" s="1" t="s">
        <v>869</v>
      </c>
    </row>
    <row r="3650" spans="1:7" hidden="1" x14ac:dyDescent="0.25">
      <c r="A3650" s="1" t="s">
        <v>429</v>
      </c>
      <c r="B3650" s="1" t="s">
        <v>430</v>
      </c>
      <c r="C3650" s="1" t="s">
        <v>9</v>
      </c>
      <c r="D3650" s="1">
        <v>2021</v>
      </c>
      <c r="E3650" s="1" t="s">
        <v>140</v>
      </c>
      <c r="F3650" s="1" t="s">
        <v>751</v>
      </c>
      <c r="G3650" s="1" t="s">
        <v>869</v>
      </c>
    </row>
    <row r="3651" spans="1:7" hidden="1" x14ac:dyDescent="0.25">
      <c r="A3651" s="1" t="s">
        <v>431</v>
      </c>
      <c r="B3651" s="1" t="s">
        <v>432</v>
      </c>
      <c r="C3651" s="1" t="s">
        <v>9</v>
      </c>
      <c r="D3651" s="1">
        <v>2021</v>
      </c>
      <c r="E3651" s="1" t="s">
        <v>140</v>
      </c>
      <c r="F3651" s="1" t="s">
        <v>751</v>
      </c>
      <c r="G3651" s="1" t="s">
        <v>869</v>
      </c>
    </row>
    <row r="3652" spans="1:7" hidden="1" x14ac:dyDescent="0.25">
      <c r="A3652" s="1" t="s">
        <v>433</v>
      </c>
      <c r="B3652" s="1" t="s">
        <v>434</v>
      </c>
      <c r="C3652" s="1" t="s">
        <v>9</v>
      </c>
      <c r="D3652" s="1">
        <v>2021</v>
      </c>
      <c r="E3652" s="1" t="s">
        <v>140</v>
      </c>
      <c r="F3652" s="1" t="s">
        <v>751</v>
      </c>
      <c r="G3652" s="1" t="s">
        <v>869</v>
      </c>
    </row>
    <row r="3653" spans="1:7" hidden="1" x14ac:dyDescent="0.25">
      <c r="A3653" s="1" t="s">
        <v>435</v>
      </c>
      <c r="B3653" s="1" t="s">
        <v>436</v>
      </c>
      <c r="C3653" s="1" t="s">
        <v>9</v>
      </c>
      <c r="D3653" s="1">
        <v>2021</v>
      </c>
      <c r="E3653" s="1" t="s">
        <v>140</v>
      </c>
      <c r="F3653" s="1" t="s">
        <v>751</v>
      </c>
      <c r="G3653" s="1" t="s">
        <v>869</v>
      </c>
    </row>
    <row r="3654" spans="1:7" hidden="1" x14ac:dyDescent="0.25">
      <c r="A3654" s="1" t="s">
        <v>437</v>
      </c>
      <c r="B3654" s="1" t="s">
        <v>438</v>
      </c>
      <c r="C3654" s="1" t="s">
        <v>9</v>
      </c>
      <c r="D3654" s="1">
        <v>2021</v>
      </c>
      <c r="E3654" s="1" t="s">
        <v>140</v>
      </c>
      <c r="F3654" s="1" t="s">
        <v>751</v>
      </c>
      <c r="G3654" s="1" t="s">
        <v>869</v>
      </c>
    </row>
    <row r="3655" spans="1:7" hidden="1" x14ac:dyDescent="0.25">
      <c r="A3655" s="1" t="s">
        <v>439</v>
      </c>
      <c r="B3655" s="1" t="s">
        <v>440</v>
      </c>
      <c r="C3655" s="1" t="s">
        <v>9</v>
      </c>
      <c r="D3655" s="1">
        <v>2021</v>
      </c>
      <c r="E3655" s="1" t="s">
        <v>140</v>
      </c>
      <c r="F3655" s="1" t="s">
        <v>751</v>
      </c>
      <c r="G3655" s="1" t="s">
        <v>869</v>
      </c>
    </row>
    <row r="3656" spans="1:7" hidden="1" x14ac:dyDescent="0.25">
      <c r="A3656" s="1" t="s">
        <v>441</v>
      </c>
      <c r="B3656" s="1" t="s">
        <v>442</v>
      </c>
      <c r="C3656" s="1" t="s">
        <v>9</v>
      </c>
      <c r="D3656" s="1">
        <v>2021</v>
      </c>
      <c r="E3656" s="1" t="s">
        <v>140</v>
      </c>
      <c r="F3656" s="1" t="s">
        <v>751</v>
      </c>
      <c r="G3656" s="1" t="s">
        <v>869</v>
      </c>
    </row>
    <row r="3657" spans="1:7" hidden="1" x14ac:dyDescent="0.25">
      <c r="A3657" s="1" t="s">
        <v>443</v>
      </c>
      <c r="B3657" s="1" t="s">
        <v>444</v>
      </c>
      <c r="C3657" s="1" t="s">
        <v>9</v>
      </c>
      <c r="D3657" s="1">
        <v>2021</v>
      </c>
      <c r="E3657" s="1" t="s">
        <v>140</v>
      </c>
      <c r="F3657" s="1" t="s">
        <v>751</v>
      </c>
      <c r="G3657" s="1" t="s">
        <v>869</v>
      </c>
    </row>
    <row r="3658" spans="1:7" hidden="1" x14ac:dyDescent="0.25">
      <c r="A3658" s="1" t="s">
        <v>445</v>
      </c>
      <c r="B3658" s="1" t="s">
        <v>446</v>
      </c>
      <c r="C3658" s="1" t="s">
        <v>9</v>
      </c>
      <c r="D3658" s="1">
        <v>2021</v>
      </c>
      <c r="E3658" s="1" t="s">
        <v>140</v>
      </c>
      <c r="F3658" s="1" t="s">
        <v>751</v>
      </c>
      <c r="G3658" s="1" t="s">
        <v>869</v>
      </c>
    </row>
    <row r="3659" spans="1:7" hidden="1" x14ac:dyDescent="0.25">
      <c r="A3659" s="1" t="s">
        <v>447</v>
      </c>
      <c r="B3659" s="1" t="s">
        <v>587</v>
      </c>
      <c r="C3659" s="1" t="s">
        <v>9</v>
      </c>
      <c r="D3659" s="1">
        <v>2021</v>
      </c>
      <c r="E3659" s="1" t="s">
        <v>140</v>
      </c>
      <c r="F3659" s="1" t="s">
        <v>751</v>
      </c>
      <c r="G3659" s="1" t="s">
        <v>869</v>
      </c>
    </row>
    <row r="3660" spans="1:7" hidden="1" x14ac:dyDescent="0.25">
      <c r="A3660" s="1" t="s">
        <v>449</v>
      </c>
      <c r="B3660" s="1" t="s">
        <v>450</v>
      </c>
      <c r="C3660" s="1" t="s">
        <v>9</v>
      </c>
      <c r="D3660" s="1">
        <v>2021</v>
      </c>
      <c r="E3660" s="1" t="s">
        <v>140</v>
      </c>
      <c r="F3660" s="1" t="s">
        <v>751</v>
      </c>
      <c r="G3660" s="1" t="s">
        <v>869</v>
      </c>
    </row>
    <row r="3661" spans="1:7" hidden="1" x14ac:dyDescent="0.25">
      <c r="A3661" s="1" t="s">
        <v>451</v>
      </c>
      <c r="B3661" s="1" t="s">
        <v>452</v>
      </c>
      <c r="C3661" s="1" t="s">
        <v>9</v>
      </c>
      <c r="D3661" s="1">
        <v>2021</v>
      </c>
      <c r="E3661" s="1" t="s">
        <v>140</v>
      </c>
      <c r="F3661" s="1" t="s">
        <v>751</v>
      </c>
      <c r="G3661" s="1" t="s">
        <v>869</v>
      </c>
    </row>
    <row r="3662" spans="1:7" hidden="1" x14ac:dyDescent="0.25">
      <c r="A3662" s="1" t="s">
        <v>453</v>
      </c>
      <c r="B3662" s="1" t="s">
        <v>454</v>
      </c>
      <c r="C3662" s="1" t="s">
        <v>9</v>
      </c>
      <c r="D3662" s="1">
        <v>2021</v>
      </c>
      <c r="E3662" s="1" t="s">
        <v>140</v>
      </c>
      <c r="F3662" s="1" t="s">
        <v>751</v>
      </c>
      <c r="G3662" s="1" t="s">
        <v>869</v>
      </c>
    </row>
    <row r="3663" spans="1:7" hidden="1" x14ac:dyDescent="0.25">
      <c r="A3663" s="1" t="s">
        <v>455</v>
      </c>
      <c r="B3663" s="1" t="s">
        <v>456</v>
      </c>
      <c r="C3663" s="1" t="s">
        <v>9</v>
      </c>
      <c r="D3663" s="1">
        <v>2021</v>
      </c>
      <c r="E3663" s="1" t="s">
        <v>140</v>
      </c>
      <c r="F3663" s="1" t="s">
        <v>751</v>
      </c>
      <c r="G3663" s="1" t="s">
        <v>869</v>
      </c>
    </row>
    <row r="3664" spans="1:7" hidden="1" x14ac:dyDescent="0.25">
      <c r="A3664" s="1" t="s">
        <v>457</v>
      </c>
      <c r="B3664" s="1" t="s">
        <v>458</v>
      </c>
      <c r="C3664" s="1" t="s">
        <v>9</v>
      </c>
      <c r="D3664" s="1">
        <v>2021</v>
      </c>
      <c r="E3664" s="1" t="s">
        <v>140</v>
      </c>
      <c r="F3664" s="1" t="s">
        <v>751</v>
      </c>
      <c r="G3664" s="1" t="s">
        <v>869</v>
      </c>
    </row>
    <row r="3665" spans="1:7" hidden="1" x14ac:dyDescent="0.25">
      <c r="A3665" s="1" t="s">
        <v>459</v>
      </c>
      <c r="B3665" s="1" t="s">
        <v>460</v>
      </c>
      <c r="C3665" s="1" t="s">
        <v>9</v>
      </c>
      <c r="D3665" s="1">
        <v>2021</v>
      </c>
      <c r="E3665" s="1" t="s">
        <v>140</v>
      </c>
      <c r="F3665" s="1" t="s">
        <v>751</v>
      </c>
      <c r="G3665" s="1" t="s">
        <v>869</v>
      </c>
    </row>
    <row r="3666" spans="1:7" hidden="1" x14ac:dyDescent="0.25">
      <c r="A3666" s="1" t="s">
        <v>461</v>
      </c>
      <c r="B3666" s="1" t="s">
        <v>462</v>
      </c>
      <c r="C3666" s="1" t="s">
        <v>9</v>
      </c>
      <c r="D3666" s="1">
        <v>2021</v>
      </c>
      <c r="E3666" s="1" t="s">
        <v>140</v>
      </c>
      <c r="F3666" s="1" t="s">
        <v>751</v>
      </c>
      <c r="G3666" s="1" t="s">
        <v>869</v>
      </c>
    </row>
    <row r="3667" spans="1:7" hidden="1" x14ac:dyDescent="0.25">
      <c r="A3667" s="1" t="s">
        <v>463</v>
      </c>
      <c r="B3667" s="1" t="s">
        <v>464</v>
      </c>
      <c r="C3667" s="1" t="s">
        <v>9</v>
      </c>
      <c r="D3667" s="1">
        <v>2021</v>
      </c>
      <c r="E3667" s="1" t="s">
        <v>140</v>
      </c>
      <c r="F3667" s="1" t="s">
        <v>751</v>
      </c>
      <c r="G3667" s="1" t="s">
        <v>869</v>
      </c>
    </row>
    <row r="3668" spans="1:7" hidden="1" x14ac:dyDescent="0.25">
      <c r="A3668" s="1" t="s">
        <v>881</v>
      </c>
      <c r="B3668" s="1" t="s">
        <v>882</v>
      </c>
      <c r="C3668" s="1" t="s">
        <v>9</v>
      </c>
      <c r="D3668" s="1">
        <v>2021</v>
      </c>
      <c r="E3668" s="1" t="s">
        <v>140</v>
      </c>
      <c r="F3668" s="1" t="s">
        <v>751</v>
      </c>
      <c r="G3668" s="1" t="s">
        <v>869</v>
      </c>
    </row>
    <row r="3669" spans="1:7" hidden="1" x14ac:dyDescent="0.25">
      <c r="A3669" s="1" t="s">
        <v>883</v>
      </c>
      <c r="B3669" s="1" t="s">
        <v>884</v>
      </c>
      <c r="C3669" s="1" t="s">
        <v>9</v>
      </c>
      <c r="D3669" s="1">
        <v>2021</v>
      </c>
      <c r="E3669" s="1" t="s">
        <v>140</v>
      </c>
      <c r="F3669" s="1" t="s">
        <v>751</v>
      </c>
      <c r="G3669" s="1" t="s">
        <v>869</v>
      </c>
    </row>
    <row r="3670" spans="1:7" hidden="1" x14ac:dyDescent="0.25">
      <c r="A3670" s="1" t="s">
        <v>885</v>
      </c>
      <c r="B3670" s="1" t="s">
        <v>886</v>
      </c>
      <c r="C3670" s="1" t="s">
        <v>9</v>
      </c>
      <c r="D3670" s="1">
        <v>2021</v>
      </c>
      <c r="E3670" s="1" t="s">
        <v>140</v>
      </c>
      <c r="F3670" s="1" t="s">
        <v>751</v>
      </c>
      <c r="G3670" s="1" t="s">
        <v>869</v>
      </c>
    </row>
    <row r="3671" spans="1:7" hidden="1" x14ac:dyDescent="0.25">
      <c r="A3671" s="1" t="s">
        <v>887</v>
      </c>
      <c r="B3671" s="1" t="s">
        <v>888</v>
      </c>
      <c r="C3671" s="1" t="s">
        <v>9</v>
      </c>
      <c r="D3671" s="1">
        <v>2021</v>
      </c>
      <c r="E3671" s="1" t="s">
        <v>140</v>
      </c>
      <c r="F3671" s="1" t="s">
        <v>751</v>
      </c>
      <c r="G3671" s="1" t="s">
        <v>869</v>
      </c>
    </row>
    <row r="3672" spans="1:7" hidden="1" x14ac:dyDescent="0.25">
      <c r="A3672" s="1" t="s">
        <v>889</v>
      </c>
      <c r="B3672" s="1" t="s">
        <v>890</v>
      </c>
      <c r="C3672" s="1" t="s">
        <v>9</v>
      </c>
      <c r="D3672" s="1">
        <v>2021</v>
      </c>
      <c r="E3672" s="1" t="s">
        <v>140</v>
      </c>
      <c r="F3672" s="1" t="s">
        <v>751</v>
      </c>
      <c r="G3672" s="1" t="s">
        <v>869</v>
      </c>
    </row>
    <row r="3673" spans="1:7" hidden="1" x14ac:dyDescent="0.25">
      <c r="A3673" s="1" t="s">
        <v>891</v>
      </c>
      <c r="B3673" s="1" t="s">
        <v>892</v>
      </c>
      <c r="C3673" s="1" t="s">
        <v>9</v>
      </c>
      <c r="D3673" s="1">
        <v>2021</v>
      </c>
      <c r="E3673" s="1" t="s">
        <v>140</v>
      </c>
      <c r="F3673" s="1" t="s">
        <v>751</v>
      </c>
      <c r="G3673" s="1" t="s">
        <v>869</v>
      </c>
    </row>
    <row r="3674" spans="1:7" hidden="1" x14ac:dyDescent="0.25">
      <c r="A3674" s="1" t="s">
        <v>893</v>
      </c>
      <c r="B3674" s="1" t="s">
        <v>894</v>
      </c>
      <c r="C3674" s="1" t="s">
        <v>9</v>
      </c>
      <c r="D3674" s="1">
        <v>2021</v>
      </c>
      <c r="E3674" s="1" t="s">
        <v>140</v>
      </c>
      <c r="F3674" s="1" t="s">
        <v>751</v>
      </c>
      <c r="G3674" s="1" t="s">
        <v>869</v>
      </c>
    </row>
    <row r="3675" spans="1:7" hidden="1" x14ac:dyDescent="0.25">
      <c r="A3675" s="1" t="s">
        <v>895</v>
      </c>
      <c r="B3675" s="1" t="s">
        <v>896</v>
      </c>
      <c r="C3675" s="1" t="s">
        <v>9</v>
      </c>
      <c r="D3675" s="1">
        <v>2021</v>
      </c>
      <c r="E3675" s="1" t="s">
        <v>140</v>
      </c>
      <c r="F3675" s="1" t="s">
        <v>751</v>
      </c>
      <c r="G3675" s="1" t="s">
        <v>869</v>
      </c>
    </row>
    <row r="3676" spans="1:7" hidden="1" x14ac:dyDescent="0.25">
      <c r="A3676" s="1" t="s">
        <v>897</v>
      </c>
      <c r="B3676" s="1" t="s">
        <v>898</v>
      </c>
      <c r="C3676" s="1" t="s">
        <v>9</v>
      </c>
      <c r="D3676" s="1">
        <v>2021</v>
      </c>
      <c r="E3676" s="1" t="s">
        <v>140</v>
      </c>
      <c r="F3676" s="1" t="s">
        <v>751</v>
      </c>
      <c r="G3676" s="1" t="s">
        <v>869</v>
      </c>
    </row>
    <row r="3677" spans="1:7" hidden="1" x14ac:dyDescent="0.25">
      <c r="A3677" s="1" t="s">
        <v>899</v>
      </c>
      <c r="B3677" s="1" t="s">
        <v>900</v>
      </c>
      <c r="C3677" s="1" t="s">
        <v>9</v>
      </c>
      <c r="D3677" s="1">
        <v>2021</v>
      </c>
      <c r="E3677" s="1" t="s">
        <v>140</v>
      </c>
      <c r="F3677" s="1" t="s">
        <v>751</v>
      </c>
      <c r="G3677" s="1" t="s">
        <v>869</v>
      </c>
    </row>
    <row r="3678" spans="1:7" hidden="1" x14ac:dyDescent="0.25">
      <c r="A3678" s="1" t="s">
        <v>901</v>
      </c>
      <c r="B3678" s="1" t="s">
        <v>902</v>
      </c>
      <c r="C3678" s="1" t="s">
        <v>9</v>
      </c>
      <c r="D3678" s="1">
        <v>2021</v>
      </c>
      <c r="E3678" s="1" t="s">
        <v>140</v>
      </c>
      <c r="F3678" s="1" t="s">
        <v>751</v>
      </c>
      <c r="G3678" s="1" t="s">
        <v>869</v>
      </c>
    </row>
    <row r="3679" spans="1:7" hidden="1" x14ac:dyDescent="0.25">
      <c r="A3679" s="1" t="s">
        <v>903</v>
      </c>
      <c r="B3679" s="1" t="s">
        <v>904</v>
      </c>
      <c r="C3679" s="1" t="s">
        <v>9</v>
      </c>
      <c r="D3679" s="1">
        <v>2021</v>
      </c>
      <c r="E3679" s="1" t="s">
        <v>140</v>
      </c>
      <c r="F3679" s="1" t="s">
        <v>751</v>
      </c>
      <c r="G3679" s="1" t="s">
        <v>869</v>
      </c>
    </row>
    <row r="3680" spans="1:7" hidden="1" x14ac:dyDescent="0.25">
      <c r="A3680" s="1" t="s">
        <v>905</v>
      </c>
      <c r="B3680" s="1" t="s">
        <v>906</v>
      </c>
      <c r="C3680" s="1" t="s">
        <v>9</v>
      </c>
      <c r="D3680" s="1">
        <v>2021</v>
      </c>
      <c r="E3680" s="1" t="s">
        <v>140</v>
      </c>
      <c r="F3680" s="1" t="s">
        <v>751</v>
      </c>
      <c r="G3680" s="1" t="s">
        <v>869</v>
      </c>
    </row>
    <row r="3681" spans="1:7" hidden="1" x14ac:dyDescent="0.25">
      <c r="A3681" s="1" t="s">
        <v>907</v>
      </c>
      <c r="B3681" s="1" t="s">
        <v>908</v>
      </c>
      <c r="C3681" s="1" t="s">
        <v>9</v>
      </c>
      <c r="D3681" s="1">
        <v>2021</v>
      </c>
      <c r="E3681" s="1" t="s">
        <v>140</v>
      </c>
      <c r="F3681" s="1" t="s">
        <v>751</v>
      </c>
      <c r="G3681" s="1" t="s">
        <v>869</v>
      </c>
    </row>
    <row r="3682" spans="1:7" hidden="1" x14ac:dyDescent="0.25">
      <c r="A3682" s="1" t="s">
        <v>909</v>
      </c>
      <c r="B3682" s="1" t="s">
        <v>910</v>
      </c>
      <c r="C3682" s="1" t="s">
        <v>9</v>
      </c>
      <c r="D3682" s="1">
        <v>2021</v>
      </c>
      <c r="E3682" s="1" t="s">
        <v>140</v>
      </c>
      <c r="F3682" s="1" t="s">
        <v>751</v>
      </c>
      <c r="G3682" s="1" t="s">
        <v>869</v>
      </c>
    </row>
    <row r="3683" spans="1:7" hidden="1" x14ac:dyDescent="0.25">
      <c r="A3683" s="1" t="s">
        <v>308</v>
      </c>
      <c r="B3683" s="1" t="s">
        <v>309</v>
      </c>
      <c r="C3683" s="1" t="s">
        <v>9</v>
      </c>
      <c r="D3683" s="1">
        <v>2021</v>
      </c>
      <c r="E3683" s="1" t="s">
        <v>140</v>
      </c>
      <c r="F3683" s="1" t="s">
        <v>751</v>
      </c>
      <c r="G3683" s="1" t="s">
        <v>869</v>
      </c>
    </row>
    <row r="3684" spans="1:7" hidden="1" x14ac:dyDescent="0.25">
      <c r="A3684" s="1" t="s">
        <v>549</v>
      </c>
      <c r="B3684" s="1" t="s">
        <v>550</v>
      </c>
      <c r="C3684" s="1" t="s">
        <v>9</v>
      </c>
      <c r="D3684" s="1">
        <v>2021</v>
      </c>
      <c r="E3684" s="1" t="s">
        <v>140</v>
      </c>
      <c r="F3684" s="1" t="s">
        <v>751</v>
      </c>
      <c r="G3684" s="1" t="s">
        <v>869</v>
      </c>
    </row>
    <row r="3685" spans="1:7" hidden="1" x14ac:dyDescent="0.25">
      <c r="A3685" s="1" t="s">
        <v>551</v>
      </c>
      <c r="B3685" s="1" t="s">
        <v>552</v>
      </c>
      <c r="C3685" s="1" t="s">
        <v>9</v>
      </c>
      <c r="D3685" s="1">
        <v>2021</v>
      </c>
      <c r="E3685" s="1" t="s">
        <v>140</v>
      </c>
      <c r="F3685" s="1" t="s">
        <v>751</v>
      </c>
      <c r="G3685" s="1" t="s">
        <v>869</v>
      </c>
    </row>
    <row r="3686" spans="1:7" hidden="1" x14ac:dyDescent="0.25">
      <c r="A3686" s="1" t="s">
        <v>553</v>
      </c>
      <c r="B3686" s="1" t="s">
        <v>554</v>
      </c>
      <c r="C3686" s="1" t="s">
        <v>9</v>
      </c>
      <c r="D3686" s="1">
        <v>2021</v>
      </c>
      <c r="E3686" s="1" t="s">
        <v>140</v>
      </c>
      <c r="F3686" s="1" t="s">
        <v>751</v>
      </c>
      <c r="G3686" s="1" t="s">
        <v>869</v>
      </c>
    </row>
    <row r="3687" spans="1:7" hidden="1" x14ac:dyDescent="0.25">
      <c r="A3687" s="1" t="s">
        <v>555</v>
      </c>
      <c r="B3687" s="1" t="s">
        <v>556</v>
      </c>
      <c r="C3687" s="1" t="s">
        <v>9</v>
      </c>
      <c r="D3687" s="1">
        <v>2021</v>
      </c>
      <c r="E3687" s="1" t="s">
        <v>140</v>
      </c>
      <c r="F3687" s="1" t="s">
        <v>751</v>
      </c>
      <c r="G3687" s="1" t="s">
        <v>869</v>
      </c>
    </row>
    <row r="3688" spans="1:7" hidden="1" x14ac:dyDescent="0.25">
      <c r="A3688" s="1" t="s">
        <v>557</v>
      </c>
      <c r="B3688" s="1" t="s">
        <v>558</v>
      </c>
      <c r="C3688" s="1" t="s">
        <v>9</v>
      </c>
      <c r="D3688" s="1">
        <v>2021</v>
      </c>
      <c r="E3688" s="1" t="s">
        <v>140</v>
      </c>
      <c r="F3688" s="1" t="s">
        <v>751</v>
      </c>
      <c r="G3688" s="1" t="s">
        <v>869</v>
      </c>
    </row>
    <row r="3689" spans="1:7" hidden="1" x14ac:dyDescent="0.25">
      <c r="A3689" s="1" t="s">
        <v>559</v>
      </c>
      <c r="B3689" s="1" t="s">
        <v>560</v>
      </c>
      <c r="C3689" s="1" t="s">
        <v>9</v>
      </c>
      <c r="D3689" s="1">
        <v>2021</v>
      </c>
      <c r="E3689" s="1" t="s">
        <v>140</v>
      </c>
      <c r="F3689" s="1" t="s">
        <v>751</v>
      </c>
      <c r="G3689" s="1" t="s">
        <v>869</v>
      </c>
    </row>
    <row r="3690" spans="1:7" hidden="1" x14ac:dyDescent="0.25">
      <c r="A3690" s="1" t="s">
        <v>561</v>
      </c>
      <c r="B3690" s="1" t="s">
        <v>562</v>
      </c>
      <c r="C3690" s="1" t="s">
        <v>9</v>
      </c>
      <c r="D3690" s="1">
        <v>2021</v>
      </c>
      <c r="E3690" s="1" t="s">
        <v>140</v>
      </c>
      <c r="F3690" s="1" t="s">
        <v>751</v>
      </c>
      <c r="G3690" s="1" t="s">
        <v>869</v>
      </c>
    </row>
    <row r="3691" spans="1:7" hidden="1" x14ac:dyDescent="0.25">
      <c r="A3691" s="1" t="s">
        <v>563</v>
      </c>
      <c r="B3691" s="1" t="s">
        <v>564</v>
      </c>
      <c r="C3691" s="1" t="s">
        <v>9</v>
      </c>
      <c r="D3691" s="1">
        <v>2021</v>
      </c>
      <c r="E3691" s="1" t="s">
        <v>140</v>
      </c>
      <c r="F3691" s="1" t="s">
        <v>751</v>
      </c>
      <c r="G3691" s="1" t="s">
        <v>869</v>
      </c>
    </row>
    <row r="3692" spans="1:7" hidden="1" x14ac:dyDescent="0.25">
      <c r="A3692" s="1" t="s">
        <v>565</v>
      </c>
      <c r="B3692" s="1" t="s">
        <v>566</v>
      </c>
      <c r="C3692" s="1" t="s">
        <v>9</v>
      </c>
      <c r="D3692" s="1">
        <v>2021</v>
      </c>
      <c r="E3692" s="1" t="s">
        <v>140</v>
      </c>
      <c r="F3692" s="1" t="s">
        <v>751</v>
      </c>
      <c r="G3692" s="1" t="s">
        <v>869</v>
      </c>
    </row>
    <row r="3693" spans="1:7" hidden="1" x14ac:dyDescent="0.25">
      <c r="A3693" s="1" t="s">
        <v>567</v>
      </c>
      <c r="B3693" s="1" t="s">
        <v>568</v>
      </c>
      <c r="C3693" s="1" t="s">
        <v>9</v>
      </c>
      <c r="D3693" s="1">
        <v>2021</v>
      </c>
      <c r="E3693" s="1" t="s">
        <v>140</v>
      </c>
      <c r="F3693" s="1" t="s">
        <v>751</v>
      </c>
      <c r="G3693" s="1" t="s">
        <v>869</v>
      </c>
    </row>
    <row r="3694" spans="1:7" hidden="1" x14ac:dyDescent="0.25">
      <c r="A3694" s="1" t="s">
        <v>569</v>
      </c>
      <c r="B3694" s="1" t="s">
        <v>570</v>
      </c>
      <c r="C3694" s="1" t="s">
        <v>9</v>
      </c>
      <c r="D3694" s="1">
        <v>2021</v>
      </c>
      <c r="E3694" s="1" t="s">
        <v>140</v>
      </c>
      <c r="F3694" s="1" t="s">
        <v>751</v>
      </c>
      <c r="G3694" s="1" t="s">
        <v>869</v>
      </c>
    </row>
    <row r="3695" spans="1:7" hidden="1" x14ac:dyDescent="0.25">
      <c r="A3695" s="1" t="s">
        <v>571</v>
      </c>
      <c r="B3695" s="1" t="s">
        <v>572</v>
      </c>
      <c r="C3695" s="1" t="s">
        <v>9</v>
      </c>
      <c r="D3695" s="1">
        <v>2021</v>
      </c>
      <c r="E3695" s="1" t="s">
        <v>140</v>
      </c>
      <c r="F3695" s="1" t="s">
        <v>751</v>
      </c>
      <c r="G3695" s="1" t="s">
        <v>869</v>
      </c>
    </row>
    <row r="3696" spans="1:7" hidden="1" x14ac:dyDescent="0.25">
      <c r="A3696" s="1" t="s">
        <v>310</v>
      </c>
      <c r="B3696" s="1" t="s">
        <v>311</v>
      </c>
      <c r="C3696" s="1" t="s">
        <v>9</v>
      </c>
      <c r="D3696" s="1">
        <v>2021</v>
      </c>
      <c r="E3696" s="1" t="s">
        <v>140</v>
      </c>
      <c r="F3696" s="1" t="s">
        <v>751</v>
      </c>
      <c r="G3696" s="1" t="s">
        <v>869</v>
      </c>
    </row>
    <row r="3697" spans="1:7" hidden="1" x14ac:dyDescent="0.25">
      <c r="A3697" s="1" t="s">
        <v>312</v>
      </c>
      <c r="B3697" s="1" t="s">
        <v>313</v>
      </c>
      <c r="C3697" s="1" t="s">
        <v>9</v>
      </c>
      <c r="D3697" s="1">
        <v>2021</v>
      </c>
      <c r="E3697" s="1" t="s">
        <v>140</v>
      </c>
      <c r="F3697" s="1" t="s">
        <v>751</v>
      </c>
      <c r="G3697" s="1" t="s">
        <v>869</v>
      </c>
    </row>
    <row r="3698" spans="1:7" hidden="1" x14ac:dyDescent="0.25">
      <c r="A3698" s="1" t="s">
        <v>314</v>
      </c>
      <c r="B3698" s="1" t="s">
        <v>315</v>
      </c>
      <c r="C3698" s="1" t="s">
        <v>9</v>
      </c>
      <c r="D3698" s="1">
        <v>2021</v>
      </c>
      <c r="E3698" s="1" t="s">
        <v>140</v>
      </c>
      <c r="F3698" s="1" t="s">
        <v>751</v>
      </c>
      <c r="G3698" s="1" t="s">
        <v>869</v>
      </c>
    </row>
    <row r="3699" spans="1:7" hidden="1" x14ac:dyDescent="0.25">
      <c r="A3699" s="1" t="s">
        <v>316</v>
      </c>
      <c r="B3699" s="1" t="s">
        <v>317</v>
      </c>
      <c r="C3699" s="1" t="s">
        <v>9</v>
      </c>
      <c r="D3699" s="1">
        <v>2021</v>
      </c>
      <c r="E3699" s="1" t="s">
        <v>140</v>
      </c>
      <c r="F3699" s="1" t="s">
        <v>751</v>
      </c>
      <c r="G3699" s="1" t="s">
        <v>869</v>
      </c>
    </row>
    <row r="3700" spans="1:7" hidden="1" x14ac:dyDescent="0.25">
      <c r="A3700" s="1" t="s">
        <v>588</v>
      </c>
      <c r="B3700" s="1" t="s">
        <v>589</v>
      </c>
      <c r="C3700" s="1" t="s">
        <v>9</v>
      </c>
      <c r="D3700" s="1">
        <v>2021</v>
      </c>
      <c r="E3700" s="1" t="s">
        <v>140</v>
      </c>
      <c r="F3700" s="1" t="s">
        <v>751</v>
      </c>
      <c r="G3700" s="1" t="s">
        <v>869</v>
      </c>
    </row>
    <row r="3701" spans="1:7" hidden="1" x14ac:dyDescent="0.25">
      <c r="A3701" s="1" t="s">
        <v>590</v>
      </c>
      <c r="B3701" s="1" t="s">
        <v>591</v>
      </c>
      <c r="C3701" s="1" t="s">
        <v>9</v>
      </c>
      <c r="D3701" s="1">
        <v>2021</v>
      </c>
      <c r="E3701" s="1" t="s">
        <v>140</v>
      </c>
      <c r="F3701" s="1" t="s">
        <v>751</v>
      </c>
      <c r="G3701" s="1" t="s">
        <v>869</v>
      </c>
    </row>
    <row r="3702" spans="1:7" hidden="1" x14ac:dyDescent="0.25">
      <c r="A3702" s="1" t="s">
        <v>592</v>
      </c>
      <c r="B3702" s="1" t="s">
        <v>593</v>
      </c>
      <c r="C3702" s="1" t="s">
        <v>9</v>
      </c>
      <c r="D3702" s="1">
        <v>2021</v>
      </c>
      <c r="E3702" s="1" t="s">
        <v>140</v>
      </c>
      <c r="F3702" s="1" t="s">
        <v>751</v>
      </c>
      <c r="G3702" s="1" t="s">
        <v>869</v>
      </c>
    </row>
    <row r="3703" spans="1:7" hidden="1" x14ac:dyDescent="0.25">
      <c r="A3703" s="1" t="s">
        <v>620</v>
      </c>
      <c r="B3703" s="1" t="s">
        <v>911</v>
      </c>
      <c r="C3703" s="1" t="s">
        <v>9</v>
      </c>
      <c r="D3703" s="1">
        <v>2021</v>
      </c>
      <c r="E3703" s="1" t="s">
        <v>140</v>
      </c>
      <c r="F3703" s="1" t="s">
        <v>751</v>
      </c>
      <c r="G3703" s="1" t="s">
        <v>869</v>
      </c>
    </row>
    <row r="3704" spans="1:7" hidden="1" x14ac:dyDescent="0.25">
      <c r="A3704" s="1" t="s">
        <v>844</v>
      </c>
      <c r="B3704" s="1" t="s">
        <v>912</v>
      </c>
      <c r="C3704" s="1" t="s">
        <v>9</v>
      </c>
      <c r="D3704" s="1">
        <v>2021</v>
      </c>
      <c r="E3704" s="1" t="s">
        <v>140</v>
      </c>
      <c r="F3704" s="1" t="s">
        <v>751</v>
      </c>
      <c r="G3704" s="1" t="s">
        <v>869</v>
      </c>
    </row>
    <row r="3705" spans="1:7" hidden="1" x14ac:dyDescent="0.25">
      <c r="A3705" s="1" t="s">
        <v>913</v>
      </c>
      <c r="B3705" s="1" t="s">
        <v>914</v>
      </c>
      <c r="C3705" s="1" t="s">
        <v>9</v>
      </c>
      <c r="D3705" s="1">
        <v>2021</v>
      </c>
      <c r="E3705" s="1" t="s">
        <v>140</v>
      </c>
      <c r="F3705" s="1" t="s">
        <v>751</v>
      </c>
      <c r="G3705" s="1" t="s">
        <v>869</v>
      </c>
    </row>
    <row r="3706" spans="1:7" hidden="1" x14ac:dyDescent="0.25">
      <c r="A3706" s="1" t="s">
        <v>915</v>
      </c>
      <c r="B3706" s="1" t="s">
        <v>916</v>
      </c>
      <c r="C3706" s="1" t="s">
        <v>9</v>
      </c>
      <c r="D3706" s="1">
        <v>2021</v>
      </c>
      <c r="E3706" s="1" t="s">
        <v>140</v>
      </c>
      <c r="F3706" s="1" t="s">
        <v>751</v>
      </c>
      <c r="G3706" s="1" t="s">
        <v>869</v>
      </c>
    </row>
    <row r="3707" spans="1:7" hidden="1" x14ac:dyDescent="0.25">
      <c r="A3707" s="1" t="s">
        <v>917</v>
      </c>
      <c r="B3707" s="1" t="s">
        <v>918</v>
      </c>
      <c r="C3707" s="1" t="s">
        <v>9</v>
      </c>
      <c r="D3707" s="1">
        <v>2021</v>
      </c>
      <c r="E3707" s="1" t="s">
        <v>140</v>
      </c>
      <c r="F3707" s="1" t="s">
        <v>751</v>
      </c>
      <c r="G3707" s="1" t="s">
        <v>869</v>
      </c>
    </row>
    <row r="3708" spans="1:7" hidden="1" x14ac:dyDescent="0.25">
      <c r="A3708" s="1" t="s">
        <v>645</v>
      </c>
      <c r="B3708" s="1" t="s">
        <v>646</v>
      </c>
      <c r="C3708" s="1" t="s">
        <v>9</v>
      </c>
      <c r="D3708" s="1">
        <v>2021</v>
      </c>
      <c r="E3708" s="1" t="s">
        <v>140</v>
      </c>
      <c r="F3708" s="1" t="s">
        <v>751</v>
      </c>
      <c r="G3708" s="1" t="s">
        <v>869</v>
      </c>
    </row>
    <row r="3709" spans="1:7" hidden="1" x14ac:dyDescent="0.25">
      <c r="A3709" s="1" t="s">
        <v>648</v>
      </c>
      <c r="B3709" s="1" t="s">
        <v>577</v>
      </c>
      <c r="C3709" s="1" t="s">
        <v>9</v>
      </c>
      <c r="D3709" s="1">
        <v>2021</v>
      </c>
      <c r="E3709" s="1" t="s">
        <v>140</v>
      </c>
      <c r="F3709" s="1" t="s">
        <v>751</v>
      </c>
      <c r="G3709" s="1" t="s">
        <v>869</v>
      </c>
    </row>
    <row r="3710" spans="1:7" hidden="1" x14ac:dyDescent="0.25">
      <c r="A3710" s="1" t="s">
        <v>649</v>
      </c>
      <c r="B3710" s="1" t="s">
        <v>579</v>
      </c>
      <c r="C3710" s="1" t="s">
        <v>9</v>
      </c>
      <c r="D3710" s="1">
        <v>2021</v>
      </c>
      <c r="E3710" s="1" t="s">
        <v>140</v>
      </c>
      <c r="F3710" s="1" t="s">
        <v>751</v>
      </c>
      <c r="G3710" s="1" t="s">
        <v>869</v>
      </c>
    </row>
    <row r="3711" spans="1:7" hidden="1" x14ac:dyDescent="0.25">
      <c r="A3711" s="1" t="s">
        <v>650</v>
      </c>
      <c r="B3711" s="1" t="s">
        <v>395</v>
      </c>
      <c r="C3711" s="1" t="s">
        <v>9</v>
      </c>
      <c r="D3711" s="1">
        <v>2021</v>
      </c>
      <c r="E3711" s="1" t="s">
        <v>140</v>
      </c>
      <c r="F3711" s="1" t="s">
        <v>751</v>
      </c>
      <c r="G3711" s="1" t="s">
        <v>869</v>
      </c>
    </row>
    <row r="3712" spans="1:7" hidden="1" x14ac:dyDescent="0.25">
      <c r="A3712" s="1" t="s">
        <v>651</v>
      </c>
      <c r="B3712" s="1" t="s">
        <v>324</v>
      </c>
      <c r="C3712" s="1" t="s">
        <v>9</v>
      </c>
      <c r="D3712" s="1">
        <v>2021</v>
      </c>
      <c r="E3712" s="1" t="s">
        <v>140</v>
      </c>
      <c r="F3712" s="1" t="s">
        <v>751</v>
      </c>
      <c r="G3712" s="1" t="s">
        <v>869</v>
      </c>
    </row>
    <row r="3713" spans="1:7" hidden="1" x14ac:dyDescent="0.25">
      <c r="A3713" s="1" t="s">
        <v>652</v>
      </c>
      <c r="B3713" s="1" t="s">
        <v>168</v>
      </c>
      <c r="C3713" s="1" t="s">
        <v>9</v>
      </c>
      <c r="D3713" s="1">
        <v>2021</v>
      </c>
      <c r="E3713" s="1" t="s">
        <v>140</v>
      </c>
      <c r="F3713" s="1" t="s">
        <v>751</v>
      </c>
      <c r="G3713" s="1" t="s">
        <v>869</v>
      </c>
    </row>
    <row r="3714" spans="1:7" hidden="1" x14ac:dyDescent="0.25">
      <c r="A3714" s="1" t="s">
        <v>653</v>
      </c>
      <c r="B3714" s="1" t="s">
        <v>515</v>
      </c>
      <c r="C3714" s="1" t="s">
        <v>9</v>
      </c>
      <c r="D3714" s="1">
        <v>2021</v>
      </c>
      <c r="E3714" s="1" t="s">
        <v>140</v>
      </c>
      <c r="F3714" s="1" t="s">
        <v>751</v>
      </c>
      <c r="G3714" s="1" t="s">
        <v>869</v>
      </c>
    </row>
    <row r="3715" spans="1:7" hidden="1" x14ac:dyDescent="0.25">
      <c r="A3715" s="1" t="s">
        <v>654</v>
      </c>
      <c r="B3715" s="1" t="s">
        <v>175</v>
      </c>
      <c r="C3715" s="1" t="s">
        <v>9</v>
      </c>
      <c r="D3715" s="1">
        <v>2021</v>
      </c>
      <c r="E3715" s="1" t="s">
        <v>140</v>
      </c>
      <c r="F3715" s="1" t="s">
        <v>751</v>
      </c>
      <c r="G3715" s="1" t="s">
        <v>869</v>
      </c>
    </row>
    <row r="3716" spans="1:7" hidden="1" x14ac:dyDescent="0.25">
      <c r="A3716" s="1" t="s">
        <v>655</v>
      </c>
      <c r="B3716" s="1" t="s">
        <v>172</v>
      </c>
      <c r="C3716" s="1" t="s">
        <v>9</v>
      </c>
      <c r="D3716" s="1">
        <v>2021</v>
      </c>
      <c r="E3716" s="1" t="s">
        <v>140</v>
      </c>
      <c r="F3716" s="1" t="s">
        <v>751</v>
      </c>
      <c r="G3716" s="1" t="s">
        <v>869</v>
      </c>
    </row>
    <row r="3717" spans="1:7" hidden="1" x14ac:dyDescent="0.25">
      <c r="A3717" s="1" t="s">
        <v>656</v>
      </c>
      <c r="B3717" s="1" t="s">
        <v>329</v>
      </c>
      <c r="C3717" s="1" t="s">
        <v>9</v>
      </c>
      <c r="D3717" s="1">
        <v>2021</v>
      </c>
      <c r="E3717" s="1" t="s">
        <v>140</v>
      </c>
      <c r="F3717" s="1" t="s">
        <v>751</v>
      </c>
      <c r="G3717" s="1" t="s">
        <v>869</v>
      </c>
    </row>
    <row r="3718" spans="1:7" hidden="1" x14ac:dyDescent="0.25">
      <c r="A3718" s="1" t="s">
        <v>499</v>
      </c>
      <c r="B3718" s="1" t="s">
        <v>500</v>
      </c>
      <c r="C3718" s="1" t="s">
        <v>9</v>
      </c>
      <c r="D3718" s="1">
        <v>2021</v>
      </c>
      <c r="E3718" s="1" t="s">
        <v>140</v>
      </c>
      <c r="F3718" s="1" t="s">
        <v>751</v>
      </c>
      <c r="G3718" s="1" t="s">
        <v>869</v>
      </c>
    </row>
    <row r="3719" spans="1:7" hidden="1" x14ac:dyDescent="0.25">
      <c r="A3719" s="1" t="s">
        <v>501</v>
      </c>
      <c r="B3719" s="1" t="s">
        <v>337</v>
      </c>
      <c r="C3719" s="1" t="s">
        <v>9</v>
      </c>
      <c r="D3719" s="1">
        <v>2021</v>
      </c>
      <c r="E3719" s="1" t="s">
        <v>140</v>
      </c>
      <c r="F3719" s="1" t="s">
        <v>751</v>
      </c>
      <c r="G3719" s="1" t="s">
        <v>869</v>
      </c>
    </row>
    <row r="3720" spans="1:7" hidden="1" x14ac:dyDescent="0.25">
      <c r="A3720" s="1" t="s">
        <v>502</v>
      </c>
      <c r="B3720" s="1" t="s">
        <v>503</v>
      </c>
      <c r="C3720" s="1" t="s">
        <v>9</v>
      </c>
      <c r="D3720" s="1">
        <v>2021</v>
      </c>
      <c r="E3720" s="1" t="s">
        <v>140</v>
      </c>
      <c r="F3720" s="1" t="s">
        <v>751</v>
      </c>
      <c r="G3720" s="1" t="s">
        <v>869</v>
      </c>
    </row>
    <row r="3721" spans="1:7" hidden="1" x14ac:dyDescent="0.25">
      <c r="A3721" s="1" t="s">
        <v>504</v>
      </c>
      <c r="B3721" s="1" t="s">
        <v>505</v>
      </c>
      <c r="C3721" s="1" t="s">
        <v>9</v>
      </c>
      <c r="D3721" s="1">
        <v>2021</v>
      </c>
      <c r="E3721" s="1" t="s">
        <v>140</v>
      </c>
      <c r="F3721" s="1" t="s">
        <v>751</v>
      </c>
      <c r="G3721" s="1" t="s">
        <v>869</v>
      </c>
    </row>
    <row r="3722" spans="1:7" hidden="1" x14ac:dyDescent="0.25">
      <c r="A3722" s="1" t="s">
        <v>506</v>
      </c>
      <c r="B3722" s="1" t="s">
        <v>507</v>
      </c>
      <c r="C3722" s="1" t="s">
        <v>9</v>
      </c>
      <c r="D3722" s="1">
        <v>2021</v>
      </c>
      <c r="E3722" s="1" t="s">
        <v>140</v>
      </c>
      <c r="F3722" s="1" t="s">
        <v>751</v>
      </c>
      <c r="G3722" s="1" t="s">
        <v>869</v>
      </c>
    </row>
    <row r="3723" spans="1:7" hidden="1" x14ac:dyDescent="0.25">
      <c r="A3723" s="1" t="s">
        <v>352</v>
      </c>
      <c r="B3723" s="1" t="s">
        <v>353</v>
      </c>
      <c r="C3723" s="1" t="s">
        <v>9</v>
      </c>
      <c r="D3723" s="1">
        <v>2021</v>
      </c>
      <c r="E3723" s="1" t="s">
        <v>140</v>
      </c>
      <c r="F3723" s="1" t="s">
        <v>751</v>
      </c>
      <c r="G3723" s="1" t="s">
        <v>919</v>
      </c>
    </row>
    <row r="3724" spans="1:7" hidden="1" x14ac:dyDescent="0.25">
      <c r="A3724" s="1" t="s">
        <v>354</v>
      </c>
      <c r="B3724" s="1" t="s">
        <v>355</v>
      </c>
      <c r="C3724" s="1" t="s">
        <v>9</v>
      </c>
      <c r="D3724" s="1">
        <v>2021</v>
      </c>
      <c r="E3724" s="1" t="s">
        <v>140</v>
      </c>
      <c r="F3724" s="1" t="s">
        <v>751</v>
      </c>
      <c r="G3724" s="1" t="s">
        <v>919</v>
      </c>
    </row>
    <row r="3725" spans="1:7" hidden="1" x14ac:dyDescent="0.25">
      <c r="A3725" s="1" t="s">
        <v>356</v>
      </c>
      <c r="B3725" s="1" t="s">
        <v>357</v>
      </c>
      <c r="C3725" s="1" t="s">
        <v>9</v>
      </c>
      <c r="D3725" s="1">
        <v>2021</v>
      </c>
      <c r="E3725" s="1" t="s">
        <v>140</v>
      </c>
      <c r="F3725" s="1" t="s">
        <v>751</v>
      </c>
      <c r="G3725" s="1" t="s">
        <v>919</v>
      </c>
    </row>
    <row r="3726" spans="1:7" hidden="1" x14ac:dyDescent="0.25">
      <c r="A3726" s="1" t="s">
        <v>358</v>
      </c>
      <c r="B3726" s="1" t="s">
        <v>359</v>
      </c>
      <c r="C3726" s="1" t="s">
        <v>9</v>
      </c>
      <c r="D3726" s="1">
        <v>2021</v>
      </c>
      <c r="E3726" s="1" t="s">
        <v>140</v>
      </c>
      <c r="F3726" s="1" t="s">
        <v>751</v>
      </c>
      <c r="G3726" s="1" t="s">
        <v>919</v>
      </c>
    </row>
    <row r="3727" spans="1:7" hidden="1" x14ac:dyDescent="0.25">
      <c r="A3727" s="1" t="s">
        <v>360</v>
      </c>
      <c r="B3727" s="1" t="s">
        <v>361</v>
      </c>
      <c r="C3727" s="1" t="s">
        <v>9</v>
      </c>
      <c r="D3727" s="1">
        <v>2021</v>
      </c>
      <c r="E3727" s="1" t="s">
        <v>140</v>
      </c>
      <c r="F3727" s="1" t="s">
        <v>751</v>
      </c>
      <c r="G3727" s="1" t="s">
        <v>919</v>
      </c>
    </row>
    <row r="3728" spans="1:7" hidden="1" x14ac:dyDescent="0.25">
      <c r="A3728" s="1" t="s">
        <v>362</v>
      </c>
      <c r="B3728" s="1" t="s">
        <v>363</v>
      </c>
      <c r="C3728" s="1" t="s">
        <v>9</v>
      </c>
      <c r="D3728" s="1">
        <v>2021</v>
      </c>
      <c r="E3728" s="1" t="s">
        <v>140</v>
      </c>
      <c r="F3728" s="1" t="s">
        <v>751</v>
      </c>
      <c r="G3728" s="1" t="s">
        <v>919</v>
      </c>
    </row>
    <row r="3729" spans="1:7" hidden="1" x14ac:dyDescent="0.25">
      <c r="A3729" s="1" t="s">
        <v>364</v>
      </c>
      <c r="B3729" s="1" t="s">
        <v>158</v>
      </c>
      <c r="C3729" s="1" t="s">
        <v>9</v>
      </c>
      <c r="D3729" s="1">
        <v>2021</v>
      </c>
      <c r="E3729" s="1" t="s">
        <v>140</v>
      </c>
      <c r="F3729" s="1" t="s">
        <v>751</v>
      </c>
      <c r="G3729" s="1" t="s">
        <v>919</v>
      </c>
    </row>
    <row r="3730" spans="1:7" hidden="1" x14ac:dyDescent="0.25">
      <c r="A3730" s="1" t="s">
        <v>365</v>
      </c>
      <c r="B3730" s="1" t="s">
        <v>366</v>
      </c>
      <c r="C3730" s="1" t="s">
        <v>9</v>
      </c>
      <c r="D3730" s="1">
        <v>2021</v>
      </c>
      <c r="E3730" s="1" t="s">
        <v>140</v>
      </c>
      <c r="F3730" s="1" t="s">
        <v>751</v>
      </c>
      <c r="G3730" s="1" t="s">
        <v>919</v>
      </c>
    </row>
    <row r="3731" spans="1:7" hidden="1" x14ac:dyDescent="0.25">
      <c r="A3731" s="1" t="s">
        <v>367</v>
      </c>
      <c r="B3731" s="1" t="s">
        <v>368</v>
      </c>
      <c r="C3731" s="1" t="s">
        <v>9</v>
      </c>
      <c r="D3731" s="1">
        <v>2021</v>
      </c>
      <c r="E3731" s="1" t="s">
        <v>140</v>
      </c>
      <c r="F3731" s="1" t="s">
        <v>751</v>
      </c>
      <c r="G3731" s="1" t="s">
        <v>919</v>
      </c>
    </row>
    <row r="3732" spans="1:7" hidden="1" x14ac:dyDescent="0.25">
      <c r="A3732" s="1" t="s">
        <v>369</v>
      </c>
      <c r="B3732" s="1" t="s">
        <v>370</v>
      </c>
      <c r="C3732" s="1" t="s">
        <v>9</v>
      </c>
      <c r="D3732" s="1">
        <v>2021</v>
      </c>
      <c r="E3732" s="1" t="s">
        <v>140</v>
      </c>
      <c r="F3732" s="1" t="s">
        <v>751</v>
      </c>
      <c r="G3732" s="1" t="s">
        <v>919</v>
      </c>
    </row>
    <row r="3733" spans="1:7" hidden="1" x14ac:dyDescent="0.25">
      <c r="A3733" s="1" t="s">
        <v>371</v>
      </c>
      <c r="B3733" s="1" t="s">
        <v>372</v>
      </c>
      <c r="C3733" s="1" t="s">
        <v>9</v>
      </c>
      <c r="D3733" s="1">
        <v>2021</v>
      </c>
      <c r="E3733" s="1" t="s">
        <v>140</v>
      </c>
      <c r="F3733" s="1" t="s">
        <v>751</v>
      </c>
      <c r="G3733" s="1" t="s">
        <v>919</v>
      </c>
    </row>
    <row r="3734" spans="1:7" hidden="1" x14ac:dyDescent="0.25">
      <c r="A3734" s="1" t="s">
        <v>373</v>
      </c>
      <c r="B3734" s="1" t="s">
        <v>374</v>
      </c>
      <c r="C3734" s="1" t="s">
        <v>9</v>
      </c>
      <c r="D3734" s="1">
        <v>2021</v>
      </c>
      <c r="E3734" s="1" t="s">
        <v>140</v>
      </c>
      <c r="F3734" s="1" t="s">
        <v>751</v>
      </c>
      <c r="G3734" s="1" t="s">
        <v>919</v>
      </c>
    </row>
    <row r="3735" spans="1:7" hidden="1" x14ac:dyDescent="0.25">
      <c r="A3735" s="1" t="s">
        <v>375</v>
      </c>
      <c r="B3735" s="1" t="s">
        <v>376</v>
      </c>
      <c r="C3735" s="1" t="s">
        <v>9</v>
      </c>
      <c r="D3735" s="1">
        <v>2021</v>
      </c>
      <c r="E3735" s="1" t="s">
        <v>140</v>
      </c>
      <c r="F3735" s="1" t="s">
        <v>751</v>
      </c>
      <c r="G3735" s="1" t="s">
        <v>919</v>
      </c>
    </row>
    <row r="3736" spans="1:7" hidden="1" x14ac:dyDescent="0.25">
      <c r="A3736" s="1" t="s">
        <v>377</v>
      </c>
      <c r="B3736" s="1" t="s">
        <v>378</v>
      </c>
      <c r="C3736" s="1" t="s">
        <v>9</v>
      </c>
      <c r="D3736" s="1">
        <v>2021</v>
      </c>
      <c r="E3736" s="1" t="s">
        <v>140</v>
      </c>
      <c r="F3736" s="1" t="s">
        <v>751</v>
      </c>
      <c r="G3736" s="1" t="s">
        <v>919</v>
      </c>
    </row>
    <row r="3737" spans="1:7" hidden="1" x14ac:dyDescent="0.25">
      <c r="A3737" s="1" t="s">
        <v>379</v>
      </c>
      <c r="B3737" s="1" t="s">
        <v>380</v>
      </c>
      <c r="C3737" s="1" t="s">
        <v>9</v>
      </c>
      <c r="D3737" s="1">
        <v>2021</v>
      </c>
      <c r="E3737" s="1" t="s">
        <v>140</v>
      </c>
      <c r="F3737" s="1" t="s">
        <v>751</v>
      </c>
      <c r="G3737" s="1" t="s">
        <v>919</v>
      </c>
    </row>
    <row r="3738" spans="1:7" hidden="1" x14ac:dyDescent="0.25">
      <c r="A3738" s="1" t="s">
        <v>350</v>
      </c>
      <c r="B3738" s="1" t="s">
        <v>545</v>
      </c>
      <c r="C3738" s="1" t="s">
        <v>9</v>
      </c>
      <c r="D3738" s="1">
        <v>2021</v>
      </c>
      <c r="E3738" s="1" t="s">
        <v>140</v>
      </c>
      <c r="F3738" s="1" t="s">
        <v>751</v>
      </c>
      <c r="G3738" s="1" t="s">
        <v>919</v>
      </c>
    </row>
    <row r="3739" spans="1:7" hidden="1" x14ac:dyDescent="0.25">
      <c r="A3739" s="1" t="s">
        <v>163</v>
      </c>
      <c r="B3739" s="1" t="s">
        <v>164</v>
      </c>
      <c r="C3739" s="1" t="s">
        <v>34</v>
      </c>
      <c r="D3739" s="1">
        <v>2021</v>
      </c>
      <c r="E3739" s="1" t="s">
        <v>140</v>
      </c>
      <c r="F3739" s="1" t="s">
        <v>751</v>
      </c>
      <c r="G3739" s="1" t="s">
        <v>920</v>
      </c>
    </row>
    <row r="3740" spans="1:7" hidden="1" x14ac:dyDescent="0.25">
      <c r="A3740" s="1" t="s">
        <v>381</v>
      </c>
      <c r="B3740" s="1" t="s">
        <v>382</v>
      </c>
      <c r="C3740" s="1" t="s">
        <v>9</v>
      </c>
      <c r="D3740" s="1">
        <v>2021</v>
      </c>
      <c r="E3740" s="1" t="s">
        <v>140</v>
      </c>
      <c r="F3740" s="1" t="s">
        <v>751</v>
      </c>
      <c r="G3740" s="1" t="s">
        <v>921</v>
      </c>
    </row>
    <row r="3741" spans="1:7" hidden="1" x14ac:dyDescent="0.25">
      <c r="A3741" s="1" t="s">
        <v>520</v>
      </c>
      <c r="B3741" s="1" t="s">
        <v>521</v>
      </c>
      <c r="C3741" s="1" t="s">
        <v>9</v>
      </c>
      <c r="D3741" s="1">
        <v>2021</v>
      </c>
      <c r="E3741" s="1" t="s">
        <v>140</v>
      </c>
      <c r="F3741" s="1" t="s">
        <v>751</v>
      </c>
      <c r="G3741" s="1" t="s">
        <v>921</v>
      </c>
    </row>
    <row r="3742" spans="1:7" hidden="1" x14ac:dyDescent="0.25">
      <c r="A3742" s="1" t="s">
        <v>522</v>
      </c>
      <c r="B3742" s="1" t="s">
        <v>393</v>
      </c>
      <c r="C3742" s="1" t="s">
        <v>9</v>
      </c>
      <c r="D3742" s="1">
        <v>2021</v>
      </c>
      <c r="E3742" s="1" t="s">
        <v>140</v>
      </c>
      <c r="F3742" s="1" t="s">
        <v>751</v>
      </c>
      <c r="G3742" s="1" t="s">
        <v>921</v>
      </c>
    </row>
    <row r="3743" spans="1:7" hidden="1" x14ac:dyDescent="0.25">
      <c r="A3743" s="1" t="s">
        <v>523</v>
      </c>
      <c r="B3743" s="1" t="s">
        <v>395</v>
      </c>
      <c r="C3743" s="1" t="s">
        <v>9</v>
      </c>
      <c r="D3743" s="1">
        <v>2021</v>
      </c>
      <c r="E3743" s="1" t="s">
        <v>140</v>
      </c>
      <c r="F3743" s="1" t="s">
        <v>751</v>
      </c>
      <c r="G3743" s="1" t="s">
        <v>921</v>
      </c>
    </row>
    <row r="3744" spans="1:7" hidden="1" x14ac:dyDescent="0.25">
      <c r="A3744" s="1" t="s">
        <v>524</v>
      </c>
      <c r="B3744" s="1" t="s">
        <v>324</v>
      </c>
      <c r="C3744" s="1" t="s">
        <v>9</v>
      </c>
      <c r="D3744" s="1">
        <v>2021</v>
      </c>
      <c r="E3744" s="1" t="s">
        <v>140</v>
      </c>
      <c r="F3744" s="1" t="s">
        <v>751</v>
      </c>
      <c r="G3744" s="1" t="s">
        <v>921</v>
      </c>
    </row>
    <row r="3745" spans="1:7" hidden="1" x14ac:dyDescent="0.25">
      <c r="A3745" s="1" t="s">
        <v>167</v>
      </c>
      <c r="B3745" s="1" t="s">
        <v>168</v>
      </c>
      <c r="C3745" s="1" t="s">
        <v>9</v>
      </c>
      <c r="D3745" s="1">
        <v>2021</v>
      </c>
      <c r="E3745" s="1" t="s">
        <v>140</v>
      </c>
      <c r="F3745" s="1" t="s">
        <v>751</v>
      </c>
      <c r="G3745" s="1" t="s">
        <v>921</v>
      </c>
    </row>
    <row r="3746" spans="1:7" hidden="1" x14ac:dyDescent="0.25">
      <c r="A3746" s="1" t="s">
        <v>174</v>
      </c>
      <c r="B3746" s="1" t="s">
        <v>175</v>
      </c>
      <c r="C3746" s="1" t="s">
        <v>9</v>
      </c>
      <c r="D3746" s="1">
        <v>2021</v>
      </c>
      <c r="E3746" s="1" t="s">
        <v>140</v>
      </c>
      <c r="F3746" s="1" t="s">
        <v>751</v>
      </c>
      <c r="G3746" s="1" t="s">
        <v>921</v>
      </c>
    </row>
    <row r="3747" spans="1:7" hidden="1" x14ac:dyDescent="0.25">
      <c r="A3747" s="1" t="s">
        <v>171</v>
      </c>
      <c r="B3747" s="1" t="s">
        <v>172</v>
      </c>
      <c r="C3747" s="1" t="s">
        <v>9</v>
      </c>
      <c r="D3747" s="1">
        <v>2021</v>
      </c>
      <c r="E3747" s="1" t="s">
        <v>140</v>
      </c>
      <c r="F3747" s="1" t="s">
        <v>751</v>
      </c>
      <c r="G3747" s="1" t="s">
        <v>921</v>
      </c>
    </row>
    <row r="3748" spans="1:7" hidden="1" x14ac:dyDescent="0.25">
      <c r="A3748" s="1" t="s">
        <v>525</v>
      </c>
      <c r="B3748" s="1" t="s">
        <v>401</v>
      </c>
      <c r="C3748" s="1" t="s">
        <v>9</v>
      </c>
      <c r="D3748" s="1">
        <v>2021</v>
      </c>
      <c r="E3748" s="1" t="s">
        <v>140</v>
      </c>
      <c r="F3748" s="1" t="s">
        <v>751</v>
      </c>
      <c r="G3748" s="1" t="s">
        <v>921</v>
      </c>
    </row>
    <row r="3749" spans="1:7" hidden="1" x14ac:dyDescent="0.25">
      <c r="A3749" s="1" t="s">
        <v>489</v>
      </c>
      <c r="B3749" s="1" t="s">
        <v>331</v>
      </c>
      <c r="C3749" s="1" t="s">
        <v>9</v>
      </c>
      <c r="D3749" s="1">
        <v>2021</v>
      </c>
      <c r="E3749" s="1" t="s">
        <v>140</v>
      </c>
      <c r="F3749" s="1" t="s">
        <v>751</v>
      </c>
      <c r="G3749" s="1" t="s">
        <v>921</v>
      </c>
    </row>
    <row r="3750" spans="1:7" hidden="1" x14ac:dyDescent="0.25">
      <c r="A3750" s="1" t="s">
        <v>491</v>
      </c>
      <c r="B3750" s="1" t="s">
        <v>492</v>
      </c>
      <c r="C3750" s="1" t="s">
        <v>9</v>
      </c>
      <c r="D3750" s="1">
        <v>2021</v>
      </c>
      <c r="E3750" s="1" t="s">
        <v>140</v>
      </c>
      <c r="F3750" s="1" t="s">
        <v>751</v>
      </c>
      <c r="G3750" s="1" t="s">
        <v>921</v>
      </c>
    </row>
    <row r="3751" spans="1:7" hidden="1" x14ac:dyDescent="0.25">
      <c r="A3751" s="1" t="s">
        <v>385</v>
      </c>
      <c r="B3751" s="1" t="s">
        <v>386</v>
      </c>
      <c r="C3751" s="1" t="s">
        <v>9</v>
      </c>
      <c r="D3751" s="1">
        <v>2021</v>
      </c>
      <c r="E3751" s="1" t="s">
        <v>140</v>
      </c>
      <c r="F3751" s="1" t="s">
        <v>751</v>
      </c>
      <c r="G3751" s="1" t="s">
        <v>922</v>
      </c>
    </row>
    <row r="3752" spans="1:7" hidden="1" x14ac:dyDescent="0.25">
      <c r="A3752" s="1" t="s">
        <v>387</v>
      </c>
      <c r="B3752" s="1" t="s">
        <v>337</v>
      </c>
      <c r="C3752" s="1" t="s">
        <v>9</v>
      </c>
      <c r="D3752" s="1">
        <v>2021</v>
      </c>
      <c r="E3752" s="1" t="s">
        <v>140</v>
      </c>
      <c r="F3752" s="1" t="s">
        <v>751</v>
      </c>
      <c r="G3752" s="1" t="s">
        <v>922</v>
      </c>
    </row>
    <row r="3753" spans="1:7" hidden="1" x14ac:dyDescent="0.25">
      <c r="A3753" s="1" t="s">
        <v>388</v>
      </c>
      <c r="B3753" s="1" t="s">
        <v>389</v>
      </c>
      <c r="C3753" s="1" t="s">
        <v>9</v>
      </c>
      <c r="D3753" s="1">
        <v>2021</v>
      </c>
      <c r="E3753" s="1" t="s">
        <v>140</v>
      </c>
      <c r="F3753" s="1" t="s">
        <v>751</v>
      </c>
      <c r="G3753" s="1" t="s">
        <v>922</v>
      </c>
    </row>
    <row r="3754" spans="1:7" hidden="1" x14ac:dyDescent="0.25">
      <c r="A3754" s="1" t="s">
        <v>390</v>
      </c>
      <c r="B3754" s="1" t="s">
        <v>391</v>
      </c>
      <c r="C3754" s="1" t="s">
        <v>9</v>
      </c>
      <c r="D3754" s="1">
        <v>2021</v>
      </c>
      <c r="E3754" s="1" t="s">
        <v>140</v>
      </c>
      <c r="F3754" s="1" t="s">
        <v>751</v>
      </c>
      <c r="G3754" s="1" t="s">
        <v>922</v>
      </c>
    </row>
    <row r="3755" spans="1:7" hidden="1" x14ac:dyDescent="0.25">
      <c r="A3755" s="1" t="s">
        <v>392</v>
      </c>
      <c r="B3755" s="1" t="s">
        <v>393</v>
      </c>
      <c r="C3755" s="1" t="s">
        <v>9</v>
      </c>
      <c r="D3755" s="1">
        <v>2021</v>
      </c>
      <c r="E3755" s="1" t="s">
        <v>140</v>
      </c>
      <c r="F3755" s="1" t="s">
        <v>751</v>
      </c>
      <c r="G3755" s="1" t="s">
        <v>922</v>
      </c>
    </row>
    <row r="3756" spans="1:7" hidden="1" x14ac:dyDescent="0.25">
      <c r="A3756" s="1" t="s">
        <v>394</v>
      </c>
      <c r="B3756" s="1" t="s">
        <v>395</v>
      </c>
      <c r="C3756" s="1" t="s">
        <v>9</v>
      </c>
      <c r="D3756" s="1">
        <v>2021</v>
      </c>
      <c r="E3756" s="1" t="s">
        <v>140</v>
      </c>
      <c r="F3756" s="1" t="s">
        <v>751</v>
      </c>
      <c r="G3756" s="1" t="s">
        <v>922</v>
      </c>
    </row>
    <row r="3757" spans="1:7" hidden="1" x14ac:dyDescent="0.25">
      <c r="A3757" s="1" t="s">
        <v>396</v>
      </c>
      <c r="B3757" s="1" t="s">
        <v>324</v>
      </c>
      <c r="C3757" s="1" t="s">
        <v>9</v>
      </c>
      <c r="D3757" s="1">
        <v>2021</v>
      </c>
      <c r="E3757" s="1" t="s">
        <v>140</v>
      </c>
      <c r="F3757" s="1" t="s">
        <v>751</v>
      </c>
      <c r="G3757" s="1" t="s">
        <v>922</v>
      </c>
    </row>
    <row r="3758" spans="1:7" hidden="1" x14ac:dyDescent="0.25">
      <c r="A3758" s="1" t="s">
        <v>397</v>
      </c>
      <c r="B3758" s="1" t="s">
        <v>168</v>
      </c>
      <c r="C3758" s="1" t="s">
        <v>9</v>
      </c>
      <c r="D3758" s="1">
        <v>2021</v>
      </c>
      <c r="E3758" s="1" t="s">
        <v>140</v>
      </c>
      <c r="F3758" s="1" t="s">
        <v>751</v>
      </c>
      <c r="G3758" s="1" t="s">
        <v>922</v>
      </c>
    </row>
    <row r="3759" spans="1:7" hidden="1" x14ac:dyDescent="0.25">
      <c r="A3759" s="1" t="s">
        <v>398</v>
      </c>
      <c r="B3759" s="1" t="s">
        <v>175</v>
      </c>
      <c r="C3759" s="1" t="s">
        <v>9</v>
      </c>
      <c r="D3759" s="1">
        <v>2021</v>
      </c>
      <c r="E3759" s="1" t="s">
        <v>140</v>
      </c>
      <c r="F3759" s="1" t="s">
        <v>751</v>
      </c>
      <c r="G3759" s="1" t="s">
        <v>922</v>
      </c>
    </row>
    <row r="3760" spans="1:7" hidden="1" x14ac:dyDescent="0.25">
      <c r="A3760" s="1" t="s">
        <v>399</v>
      </c>
      <c r="B3760" s="1" t="s">
        <v>172</v>
      </c>
      <c r="C3760" s="1" t="s">
        <v>9</v>
      </c>
      <c r="D3760" s="1">
        <v>2021</v>
      </c>
      <c r="E3760" s="1" t="s">
        <v>140</v>
      </c>
      <c r="F3760" s="1" t="s">
        <v>751</v>
      </c>
      <c r="G3760" s="1" t="s">
        <v>922</v>
      </c>
    </row>
    <row r="3761" spans="1:7" hidden="1" x14ac:dyDescent="0.25">
      <c r="A3761" s="1" t="s">
        <v>400</v>
      </c>
      <c r="B3761" s="1" t="s">
        <v>401</v>
      </c>
      <c r="C3761" s="1" t="s">
        <v>9</v>
      </c>
      <c r="D3761" s="1">
        <v>2021</v>
      </c>
      <c r="E3761" s="1" t="s">
        <v>140</v>
      </c>
      <c r="F3761" s="1" t="s">
        <v>751</v>
      </c>
      <c r="G3761" s="1" t="s">
        <v>922</v>
      </c>
    </row>
    <row r="3762" spans="1:7" hidden="1" x14ac:dyDescent="0.25">
      <c r="A3762" s="1" t="s">
        <v>402</v>
      </c>
      <c r="B3762" s="1" t="s">
        <v>331</v>
      </c>
      <c r="C3762" s="1" t="s">
        <v>9</v>
      </c>
      <c r="D3762" s="1">
        <v>2021</v>
      </c>
      <c r="E3762" s="1" t="s">
        <v>140</v>
      </c>
      <c r="F3762" s="1" t="s">
        <v>751</v>
      </c>
      <c r="G3762" s="1" t="s">
        <v>922</v>
      </c>
    </row>
    <row r="3763" spans="1:7" hidden="1" x14ac:dyDescent="0.25">
      <c r="A3763" s="1" t="s">
        <v>321</v>
      </c>
      <c r="B3763" s="1" t="s">
        <v>322</v>
      </c>
      <c r="C3763" s="1" t="s">
        <v>9</v>
      </c>
      <c r="D3763" s="1">
        <v>2021</v>
      </c>
      <c r="E3763" s="1" t="s">
        <v>140</v>
      </c>
      <c r="F3763" s="1" t="s">
        <v>751</v>
      </c>
      <c r="G3763" s="1" t="s">
        <v>922</v>
      </c>
    </row>
    <row r="3764" spans="1:7" hidden="1" x14ac:dyDescent="0.25">
      <c r="A3764" s="1" t="s">
        <v>323</v>
      </c>
      <c r="B3764" s="1" t="s">
        <v>324</v>
      </c>
      <c r="C3764" s="1" t="s">
        <v>9</v>
      </c>
      <c r="D3764" s="1">
        <v>2021</v>
      </c>
      <c r="E3764" s="1" t="s">
        <v>140</v>
      </c>
      <c r="F3764" s="1" t="s">
        <v>751</v>
      </c>
      <c r="G3764" s="1" t="s">
        <v>922</v>
      </c>
    </row>
    <row r="3765" spans="1:7" hidden="1" x14ac:dyDescent="0.25">
      <c r="A3765" s="1" t="s">
        <v>325</v>
      </c>
      <c r="B3765" s="1" t="s">
        <v>168</v>
      </c>
      <c r="C3765" s="1" t="s">
        <v>9</v>
      </c>
      <c r="D3765" s="1">
        <v>2021</v>
      </c>
      <c r="E3765" s="1" t="s">
        <v>140</v>
      </c>
      <c r="F3765" s="1" t="s">
        <v>751</v>
      </c>
      <c r="G3765" s="1" t="s">
        <v>922</v>
      </c>
    </row>
    <row r="3766" spans="1:7" hidden="1" x14ac:dyDescent="0.25">
      <c r="A3766" s="1" t="s">
        <v>326</v>
      </c>
      <c r="B3766" s="1" t="s">
        <v>175</v>
      </c>
      <c r="C3766" s="1" t="s">
        <v>9</v>
      </c>
      <c r="D3766" s="1">
        <v>2021</v>
      </c>
      <c r="E3766" s="1" t="s">
        <v>140</v>
      </c>
      <c r="F3766" s="1" t="s">
        <v>751</v>
      </c>
      <c r="G3766" s="1" t="s">
        <v>922</v>
      </c>
    </row>
    <row r="3767" spans="1:7" hidden="1" x14ac:dyDescent="0.25">
      <c r="A3767" s="1" t="s">
        <v>327</v>
      </c>
      <c r="B3767" s="1" t="s">
        <v>172</v>
      </c>
      <c r="C3767" s="1" t="s">
        <v>9</v>
      </c>
      <c r="D3767" s="1">
        <v>2021</v>
      </c>
      <c r="E3767" s="1" t="s">
        <v>140</v>
      </c>
      <c r="F3767" s="1" t="s">
        <v>751</v>
      </c>
      <c r="G3767" s="1" t="s">
        <v>922</v>
      </c>
    </row>
    <row r="3768" spans="1:7" hidden="1" x14ac:dyDescent="0.25">
      <c r="A3768" s="1" t="s">
        <v>328</v>
      </c>
      <c r="B3768" s="1" t="s">
        <v>329</v>
      </c>
      <c r="C3768" s="1" t="s">
        <v>9</v>
      </c>
      <c r="D3768" s="1">
        <v>2021</v>
      </c>
      <c r="E3768" s="1" t="s">
        <v>140</v>
      </c>
      <c r="F3768" s="1" t="s">
        <v>751</v>
      </c>
      <c r="G3768" s="1" t="s">
        <v>922</v>
      </c>
    </row>
    <row r="3769" spans="1:7" hidden="1" x14ac:dyDescent="0.25">
      <c r="A3769" s="1" t="s">
        <v>330</v>
      </c>
      <c r="B3769" s="1" t="s">
        <v>331</v>
      </c>
      <c r="C3769" s="1" t="s">
        <v>9</v>
      </c>
      <c r="D3769" s="1">
        <v>2021</v>
      </c>
      <c r="E3769" s="1" t="s">
        <v>140</v>
      </c>
      <c r="F3769" s="1" t="s">
        <v>751</v>
      </c>
      <c r="G3769" s="1" t="s">
        <v>922</v>
      </c>
    </row>
    <row r="3770" spans="1:7" hidden="1" x14ac:dyDescent="0.25">
      <c r="A3770" s="1" t="s">
        <v>341</v>
      </c>
      <c r="B3770" s="1" t="s">
        <v>342</v>
      </c>
      <c r="C3770" s="1" t="s">
        <v>9</v>
      </c>
      <c r="D3770" s="1">
        <v>2021</v>
      </c>
      <c r="E3770" s="1" t="s">
        <v>140</v>
      </c>
      <c r="F3770" s="1" t="s">
        <v>751</v>
      </c>
      <c r="G3770" s="1" t="s">
        <v>923</v>
      </c>
    </row>
    <row r="3771" spans="1:7" hidden="1" x14ac:dyDescent="0.25">
      <c r="A3771" s="1" t="s">
        <v>343</v>
      </c>
      <c r="B3771" s="1" t="s">
        <v>337</v>
      </c>
      <c r="C3771" s="1" t="s">
        <v>9</v>
      </c>
      <c r="D3771" s="1">
        <v>2021</v>
      </c>
      <c r="E3771" s="1" t="s">
        <v>140</v>
      </c>
      <c r="F3771" s="1" t="s">
        <v>751</v>
      </c>
      <c r="G3771" s="1" t="s">
        <v>923</v>
      </c>
    </row>
    <row r="3772" spans="1:7" hidden="1" x14ac:dyDescent="0.25">
      <c r="A3772" s="1" t="s">
        <v>344</v>
      </c>
      <c r="B3772" s="1" t="s">
        <v>345</v>
      </c>
      <c r="C3772" s="1" t="s">
        <v>9</v>
      </c>
      <c r="D3772" s="1">
        <v>2021</v>
      </c>
      <c r="E3772" s="1" t="s">
        <v>140</v>
      </c>
      <c r="F3772" s="1" t="s">
        <v>751</v>
      </c>
      <c r="G3772" s="1" t="s">
        <v>923</v>
      </c>
    </row>
    <row r="3773" spans="1:7" hidden="1" x14ac:dyDescent="0.25">
      <c r="A3773" s="1" t="s">
        <v>318</v>
      </c>
      <c r="B3773" s="1" t="s">
        <v>319</v>
      </c>
      <c r="C3773" s="1" t="s">
        <v>9</v>
      </c>
      <c r="D3773" s="1">
        <v>2021</v>
      </c>
      <c r="E3773" s="1" t="s">
        <v>924</v>
      </c>
      <c r="F3773" s="1" t="s">
        <v>16</v>
      </c>
      <c r="G3773" s="1" t="s">
        <v>925</v>
      </c>
    </row>
    <row r="3774" spans="1:7" hidden="1" x14ac:dyDescent="0.25">
      <c r="A3774" s="1" t="s">
        <v>332</v>
      </c>
      <c r="B3774" s="1" t="s">
        <v>333</v>
      </c>
      <c r="C3774" s="1" t="s">
        <v>9</v>
      </c>
      <c r="D3774" s="1">
        <v>2021</v>
      </c>
      <c r="E3774" s="1" t="s">
        <v>924</v>
      </c>
      <c r="F3774" s="1" t="s">
        <v>16</v>
      </c>
      <c r="G3774" s="1" t="s">
        <v>925</v>
      </c>
    </row>
    <row r="3775" spans="1:7" hidden="1" x14ac:dyDescent="0.25">
      <c r="A3775" s="1" t="s">
        <v>308</v>
      </c>
      <c r="B3775" s="1" t="s">
        <v>309</v>
      </c>
      <c r="C3775" s="1" t="s">
        <v>9</v>
      </c>
      <c r="D3775" s="1">
        <v>2021</v>
      </c>
      <c r="E3775" s="1" t="s">
        <v>924</v>
      </c>
      <c r="F3775" s="1" t="s">
        <v>16</v>
      </c>
      <c r="G3775" s="1" t="s">
        <v>925</v>
      </c>
    </row>
    <row r="3776" spans="1:7" hidden="1" x14ac:dyDescent="0.25">
      <c r="A3776" s="1" t="s">
        <v>310</v>
      </c>
      <c r="B3776" s="1" t="s">
        <v>311</v>
      </c>
      <c r="C3776" s="1" t="s">
        <v>9</v>
      </c>
      <c r="D3776" s="1">
        <v>2021</v>
      </c>
      <c r="E3776" s="1" t="s">
        <v>924</v>
      </c>
      <c r="F3776" s="1" t="s">
        <v>16</v>
      </c>
      <c r="G3776" s="1" t="s">
        <v>925</v>
      </c>
    </row>
    <row r="3777" spans="1:7" hidden="1" x14ac:dyDescent="0.25">
      <c r="A3777" s="1" t="s">
        <v>312</v>
      </c>
      <c r="B3777" s="1" t="s">
        <v>313</v>
      </c>
      <c r="C3777" s="1" t="s">
        <v>9</v>
      </c>
      <c r="D3777" s="1">
        <v>2021</v>
      </c>
      <c r="E3777" s="1" t="s">
        <v>924</v>
      </c>
      <c r="F3777" s="1" t="s">
        <v>16</v>
      </c>
      <c r="G3777" s="1" t="s">
        <v>925</v>
      </c>
    </row>
    <row r="3778" spans="1:7" hidden="1" x14ac:dyDescent="0.25">
      <c r="A3778" s="1" t="s">
        <v>314</v>
      </c>
      <c r="B3778" s="1" t="s">
        <v>315</v>
      </c>
      <c r="C3778" s="1" t="s">
        <v>9</v>
      </c>
      <c r="D3778" s="1">
        <v>2021</v>
      </c>
      <c r="E3778" s="1" t="s">
        <v>924</v>
      </c>
      <c r="F3778" s="1" t="s">
        <v>16</v>
      </c>
      <c r="G3778" s="1" t="s">
        <v>925</v>
      </c>
    </row>
    <row r="3779" spans="1:7" hidden="1" x14ac:dyDescent="0.25">
      <c r="A3779" s="1" t="s">
        <v>316</v>
      </c>
      <c r="B3779" s="1" t="s">
        <v>317</v>
      </c>
      <c r="C3779" s="1" t="s">
        <v>9</v>
      </c>
      <c r="D3779" s="1">
        <v>2021</v>
      </c>
      <c r="E3779" s="1" t="s">
        <v>924</v>
      </c>
      <c r="F3779" s="1" t="s">
        <v>16</v>
      </c>
      <c r="G3779" s="1" t="s">
        <v>925</v>
      </c>
    </row>
    <row r="3780" spans="1:7" hidden="1" x14ac:dyDescent="0.25">
      <c r="A3780" s="1" t="s">
        <v>439</v>
      </c>
      <c r="B3780" s="1" t="s">
        <v>440</v>
      </c>
      <c r="C3780" s="1" t="s">
        <v>9</v>
      </c>
      <c r="D3780" s="1">
        <v>2021</v>
      </c>
      <c r="E3780" s="1" t="s">
        <v>924</v>
      </c>
      <c r="F3780" s="1" t="s">
        <v>16</v>
      </c>
      <c r="G3780" s="1" t="s">
        <v>925</v>
      </c>
    </row>
    <row r="3781" spans="1:7" hidden="1" x14ac:dyDescent="0.25">
      <c r="A3781" s="1" t="s">
        <v>441</v>
      </c>
      <c r="B3781" s="1" t="s">
        <v>442</v>
      </c>
      <c r="C3781" s="1" t="s">
        <v>9</v>
      </c>
      <c r="D3781" s="1">
        <v>2021</v>
      </c>
      <c r="E3781" s="1" t="s">
        <v>924</v>
      </c>
      <c r="F3781" s="1" t="s">
        <v>16</v>
      </c>
      <c r="G3781" s="1" t="s">
        <v>925</v>
      </c>
    </row>
    <row r="3782" spans="1:7" hidden="1" x14ac:dyDescent="0.25">
      <c r="A3782" s="1" t="s">
        <v>443</v>
      </c>
      <c r="B3782" s="1" t="s">
        <v>444</v>
      </c>
      <c r="C3782" s="1" t="s">
        <v>9</v>
      </c>
      <c r="D3782" s="1">
        <v>2021</v>
      </c>
      <c r="E3782" s="1" t="s">
        <v>924</v>
      </c>
      <c r="F3782" s="1" t="s">
        <v>16</v>
      </c>
      <c r="G3782" s="1" t="s">
        <v>925</v>
      </c>
    </row>
    <row r="3783" spans="1:7" hidden="1" x14ac:dyDescent="0.25">
      <c r="A3783" s="1" t="s">
        <v>445</v>
      </c>
      <c r="B3783" s="1" t="s">
        <v>446</v>
      </c>
      <c r="C3783" s="1" t="s">
        <v>9</v>
      </c>
      <c r="D3783" s="1">
        <v>2021</v>
      </c>
      <c r="E3783" s="1" t="s">
        <v>924</v>
      </c>
      <c r="F3783" s="1" t="s">
        <v>16</v>
      </c>
      <c r="G3783" s="1" t="s">
        <v>925</v>
      </c>
    </row>
    <row r="3784" spans="1:7" hidden="1" x14ac:dyDescent="0.25">
      <c r="A3784" s="1" t="s">
        <v>447</v>
      </c>
      <c r="B3784" s="1" t="s">
        <v>448</v>
      </c>
      <c r="C3784" s="1" t="s">
        <v>9</v>
      </c>
      <c r="D3784" s="1">
        <v>2021</v>
      </c>
      <c r="E3784" s="1" t="s">
        <v>924</v>
      </c>
      <c r="F3784" s="1" t="s">
        <v>16</v>
      </c>
      <c r="G3784" s="1" t="s">
        <v>925</v>
      </c>
    </row>
    <row r="3785" spans="1:7" hidden="1" x14ac:dyDescent="0.25">
      <c r="A3785" s="1" t="s">
        <v>449</v>
      </c>
      <c r="B3785" s="1" t="s">
        <v>450</v>
      </c>
      <c r="C3785" s="1" t="s">
        <v>9</v>
      </c>
      <c r="D3785" s="1">
        <v>2021</v>
      </c>
      <c r="E3785" s="1" t="s">
        <v>924</v>
      </c>
      <c r="F3785" s="1" t="s">
        <v>16</v>
      </c>
      <c r="G3785" s="1" t="s">
        <v>925</v>
      </c>
    </row>
    <row r="3786" spans="1:7" hidden="1" x14ac:dyDescent="0.25">
      <c r="A3786" s="1" t="s">
        <v>451</v>
      </c>
      <c r="B3786" s="1" t="s">
        <v>452</v>
      </c>
      <c r="C3786" s="1" t="s">
        <v>9</v>
      </c>
      <c r="D3786" s="1">
        <v>2021</v>
      </c>
      <c r="E3786" s="1" t="s">
        <v>924</v>
      </c>
      <c r="F3786" s="1" t="s">
        <v>16</v>
      </c>
      <c r="G3786" s="1" t="s">
        <v>925</v>
      </c>
    </row>
    <row r="3787" spans="1:7" hidden="1" x14ac:dyDescent="0.25">
      <c r="A3787" s="1" t="s">
        <v>453</v>
      </c>
      <c r="B3787" s="1" t="s">
        <v>454</v>
      </c>
      <c r="C3787" s="1" t="s">
        <v>9</v>
      </c>
      <c r="D3787" s="1">
        <v>2021</v>
      </c>
      <c r="E3787" s="1" t="s">
        <v>924</v>
      </c>
      <c r="F3787" s="1" t="s">
        <v>16</v>
      </c>
      <c r="G3787" s="1" t="s">
        <v>925</v>
      </c>
    </row>
    <row r="3788" spans="1:7" hidden="1" x14ac:dyDescent="0.25">
      <c r="A3788" s="1" t="s">
        <v>455</v>
      </c>
      <c r="B3788" s="1" t="s">
        <v>456</v>
      </c>
      <c r="C3788" s="1" t="s">
        <v>9</v>
      </c>
      <c r="D3788" s="1">
        <v>2021</v>
      </c>
      <c r="E3788" s="1" t="s">
        <v>924</v>
      </c>
      <c r="F3788" s="1" t="s">
        <v>16</v>
      </c>
      <c r="G3788" s="1" t="s">
        <v>925</v>
      </c>
    </row>
    <row r="3789" spans="1:7" hidden="1" x14ac:dyDescent="0.25">
      <c r="A3789" s="1" t="s">
        <v>457</v>
      </c>
      <c r="B3789" s="1" t="s">
        <v>458</v>
      </c>
      <c r="C3789" s="1" t="s">
        <v>9</v>
      </c>
      <c r="D3789" s="1">
        <v>2021</v>
      </c>
      <c r="E3789" s="1" t="s">
        <v>924</v>
      </c>
      <c r="F3789" s="1" t="s">
        <v>16</v>
      </c>
      <c r="G3789" s="1" t="s">
        <v>925</v>
      </c>
    </row>
    <row r="3790" spans="1:7" hidden="1" x14ac:dyDescent="0.25">
      <c r="A3790" s="1" t="s">
        <v>459</v>
      </c>
      <c r="B3790" s="1" t="s">
        <v>460</v>
      </c>
      <c r="C3790" s="1" t="s">
        <v>9</v>
      </c>
      <c r="D3790" s="1">
        <v>2021</v>
      </c>
      <c r="E3790" s="1" t="s">
        <v>924</v>
      </c>
      <c r="F3790" s="1" t="s">
        <v>16</v>
      </c>
      <c r="G3790" s="1" t="s">
        <v>925</v>
      </c>
    </row>
    <row r="3791" spans="1:7" hidden="1" x14ac:dyDescent="0.25">
      <c r="A3791" s="1" t="s">
        <v>461</v>
      </c>
      <c r="B3791" s="1" t="s">
        <v>462</v>
      </c>
      <c r="C3791" s="1" t="s">
        <v>9</v>
      </c>
      <c r="D3791" s="1">
        <v>2021</v>
      </c>
      <c r="E3791" s="1" t="s">
        <v>924</v>
      </c>
      <c r="F3791" s="1" t="s">
        <v>16</v>
      </c>
      <c r="G3791" s="1" t="s">
        <v>925</v>
      </c>
    </row>
    <row r="3792" spans="1:7" hidden="1" x14ac:dyDescent="0.25">
      <c r="A3792" s="1" t="s">
        <v>463</v>
      </c>
      <c r="B3792" s="1" t="s">
        <v>464</v>
      </c>
      <c r="C3792" s="1" t="s">
        <v>9</v>
      </c>
      <c r="D3792" s="1">
        <v>2021</v>
      </c>
      <c r="E3792" s="1" t="s">
        <v>924</v>
      </c>
      <c r="F3792" s="1" t="s">
        <v>16</v>
      </c>
      <c r="G3792" s="1" t="s">
        <v>925</v>
      </c>
    </row>
    <row r="3793" spans="1:7" hidden="1" x14ac:dyDescent="0.25">
      <c r="A3793" s="1" t="s">
        <v>306</v>
      </c>
      <c r="B3793" s="1" t="s">
        <v>307</v>
      </c>
      <c r="C3793" s="1" t="s">
        <v>9</v>
      </c>
      <c r="D3793" s="1">
        <v>2021</v>
      </c>
      <c r="E3793" s="1" t="s">
        <v>924</v>
      </c>
      <c r="F3793" s="1" t="s">
        <v>16</v>
      </c>
      <c r="G3793" s="1" t="s">
        <v>925</v>
      </c>
    </row>
    <row r="3794" spans="1:7" hidden="1" x14ac:dyDescent="0.25">
      <c r="A3794" s="1" t="s">
        <v>471</v>
      </c>
      <c r="B3794" s="1" t="s">
        <v>472</v>
      </c>
      <c r="C3794" s="1" t="s">
        <v>9</v>
      </c>
      <c r="D3794" s="1">
        <v>2021</v>
      </c>
      <c r="E3794" s="1" t="s">
        <v>924</v>
      </c>
      <c r="F3794" s="1" t="s">
        <v>16</v>
      </c>
      <c r="G3794" s="1" t="s">
        <v>925</v>
      </c>
    </row>
    <row r="3795" spans="1:7" hidden="1" x14ac:dyDescent="0.25">
      <c r="A3795" s="1" t="s">
        <v>473</v>
      </c>
      <c r="B3795" s="1" t="s">
        <v>474</v>
      </c>
      <c r="C3795" s="1" t="s">
        <v>9</v>
      </c>
      <c r="D3795" s="1">
        <v>2021</v>
      </c>
      <c r="E3795" s="1" t="s">
        <v>924</v>
      </c>
      <c r="F3795" s="1" t="s">
        <v>16</v>
      </c>
      <c r="G3795" s="1" t="s">
        <v>925</v>
      </c>
    </row>
    <row r="3796" spans="1:7" hidden="1" x14ac:dyDescent="0.25">
      <c r="A3796" s="1" t="s">
        <v>381</v>
      </c>
      <c r="B3796" s="1" t="s">
        <v>382</v>
      </c>
      <c r="C3796" s="1" t="s">
        <v>9</v>
      </c>
      <c r="D3796" s="1">
        <v>2021</v>
      </c>
      <c r="E3796" s="1" t="s">
        <v>924</v>
      </c>
      <c r="F3796" s="1" t="s">
        <v>16</v>
      </c>
      <c r="G3796" s="1" t="s">
        <v>925</v>
      </c>
    </row>
    <row r="3797" spans="1:7" hidden="1" x14ac:dyDescent="0.25">
      <c r="A3797" s="1" t="s">
        <v>383</v>
      </c>
      <c r="B3797" s="1" t="s">
        <v>384</v>
      </c>
      <c r="C3797" s="1" t="s">
        <v>9</v>
      </c>
      <c r="D3797" s="1">
        <v>2021</v>
      </c>
      <c r="E3797" s="1" t="s">
        <v>924</v>
      </c>
      <c r="F3797" s="1" t="s">
        <v>16</v>
      </c>
      <c r="G3797" s="1" t="s">
        <v>925</v>
      </c>
    </row>
    <row r="3798" spans="1:7" hidden="1" x14ac:dyDescent="0.25">
      <c r="A3798" s="1" t="s">
        <v>22</v>
      </c>
      <c r="B3798" s="1" t="s">
        <v>23</v>
      </c>
      <c r="C3798" s="1" t="s">
        <v>9</v>
      </c>
      <c r="D3798" s="1">
        <v>2021</v>
      </c>
      <c r="E3798" s="1" t="s">
        <v>924</v>
      </c>
      <c r="F3798" s="1" t="s">
        <v>16</v>
      </c>
      <c r="G3798" s="1" t="s">
        <v>925</v>
      </c>
    </row>
    <row r="3799" spans="1:7" hidden="1" x14ac:dyDescent="0.25">
      <c r="A3799" s="1" t="s">
        <v>24</v>
      </c>
      <c r="B3799" s="1" t="s">
        <v>25</v>
      </c>
      <c r="C3799" s="1" t="s">
        <v>9</v>
      </c>
      <c r="D3799" s="1">
        <v>2021</v>
      </c>
      <c r="E3799" s="1" t="s">
        <v>924</v>
      </c>
      <c r="F3799" s="1" t="s">
        <v>16</v>
      </c>
      <c r="G3799" s="1" t="s">
        <v>925</v>
      </c>
    </row>
    <row r="3800" spans="1:7" hidden="1" x14ac:dyDescent="0.25">
      <c r="A3800" s="1" t="s">
        <v>403</v>
      </c>
      <c r="B3800" s="1" t="s">
        <v>404</v>
      </c>
      <c r="C3800" s="1" t="s">
        <v>9</v>
      </c>
      <c r="D3800" s="1">
        <v>2021</v>
      </c>
      <c r="E3800" s="1" t="s">
        <v>924</v>
      </c>
      <c r="F3800" s="1" t="s">
        <v>16</v>
      </c>
      <c r="G3800" s="1" t="s">
        <v>925</v>
      </c>
    </row>
    <row r="3801" spans="1:7" hidden="1" x14ac:dyDescent="0.25">
      <c r="A3801" s="1" t="s">
        <v>405</v>
      </c>
      <c r="B3801" s="1" t="s">
        <v>406</v>
      </c>
      <c r="C3801" s="1" t="s">
        <v>9</v>
      </c>
      <c r="D3801" s="1">
        <v>2021</v>
      </c>
      <c r="E3801" s="1" t="s">
        <v>924</v>
      </c>
      <c r="F3801" s="1" t="s">
        <v>16</v>
      </c>
      <c r="G3801" s="1" t="s">
        <v>925</v>
      </c>
    </row>
    <row r="3802" spans="1:7" hidden="1" x14ac:dyDescent="0.25">
      <c r="A3802" s="1" t="s">
        <v>407</v>
      </c>
      <c r="B3802" s="1" t="s">
        <v>408</v>
      </c>
      <c r="C3802" s="1" t="s">
        <v>9</v>
      </c>
      <c r="D3802" s="1">
        <v>2021</v>
      </c>
      <c r="E3802" s="1" t="s">
        <v>924</v>
      </c>
      <c r="F3802" s="1" t="s">
        <v>16</v>
      </c>
      <c r="G3802" s="1" t="s">
        <v>925</v>
      </c>
    </row>
    <row r="3803" spans="1:7" hidden="1" x14ac:dyDescent="0.25">
      <c r="A3803" s="1" t="s">
        <v>409</v>
      </c>
      <c r="B3803" s="1" t="s">
        <v>410</v>
      </c>
      <c r="C3803" s="1" t="s">
        <v>9</v>
      </c>
      <c r="D3803" s="1">
        <v>2021</v>
      </c>
      <c r="E3803" s="1" t="s">
        <v>924</v>
      </c>
      <c r="F3803" s="1" t="s">
        <v>16</v>
      </c>
      <c r="G3803" s="1" t="s">
        <v>925</v>
      </c>
    </row>
    <row r="3804" spans="1:7" hidden="1" x14ac:dyDescent="0.25">
      <c r="A3804" s="1" t="s">
        <v>411</v>
      </c>
      <c r="B3804" s="1" t="s">
        <v>412</v>
      </c>
      <c r="C3804" s="1" t="s">
        <v>9</v>
      </c>
      <c r="D3804" s="1">
        <v>2021</v>
      </c>
      <c r="E3804" s="1" t="s">
        <v>924</v>
      </c>
      <c r="F3804" s="1" t="s">
        <v>16</v>
      </c>
      <c r="G3804" s="1" t="s">
        <v>925</v>
      </c>
    </row>
    <row r="3805" spans="1:7" hidden="1" x14ac:dyDescent="0.25">
      <c r="A3805" s="1" t="s">
        <v>413</v>
      </c>
      <c r="B3805" s="1" t="s">
        <v>414</v>
      </c>
      <c r="C3805" s="1" t="s">
        <v>9</v>
      </c>
      <c r="D3805" s="1">
        <v>2021</v>
      </c>
      <c r="E3805" s="1" t="s">
        <v>924</v>
      </c>
      <c r="F3805" s="1" t="s">
        <v>16</v>
      </c>
      <c r="G3805" s="1" t="s">
        <v>925</v>
      </c>
    </row>
    <row r="3806" spans="1:7" hidden="1" x14ac:dyDescent="0.25">
      <c r="A3806" s="1" t="s">
        <v>415</v>
      </c>
      <c r="B3806" s="1" t="s">
        <v>416</v>
      </c>
      <c r="C3806" s="1" t="s">
        <v>9</v>
      </c>
      <c r="D3806" s="1">
        <v>2021</v>
      </c>
      <c r="E3806" s="1" t="s">
        <v>924</v>
      </c>
      <c r="F3806" s="1" t="s">
        <v>16</v>
      </c>
      <c r="G3806" s="1" t="s">
        <v>925</v>
      </c>
    </row>
    <row r="3807" spans="1:7" hidden="1" x14ac:dyDescent="0.25">
      <c r="A3807" s="1" t="s">
        <v>417</v>
      </c>
      <c r="B3807" s="1" t="s">
        <v>418</v>
      </c>
      <c r="C3807" s="1" t="s">
        <v>9</v>
      </c>
      <c r="D3807" s="1">
        <v>2021</v>
      </c>
      <c r="E3807" s="1" t="s">
        <v>924</v>
      </c>
      <c r="F3807" s="1" t="s">
        <v>16</v>
      </c>
      <c r="G3807" s="1" t="s">
        <v>925</v>
      </c>
    </row>
    <row r="3808" spans="1:7" hidden="1" x14ac:dyDescent="0.25">
      <c r="A3808" s="1" t="s">
        <v>419</v>
      </c>
      <c r="B3808" s="1" t="s">
        <v>420</v>
      </c>
      <c r="C3808" s="1" t="s">
        <v>9</v>
      </c>
      <c r="D3808" s="1">
        <v>2021</v>
      </c>
      <c r="E3808" s="1" t="s">
        <v>924</v>
      </c>
      <c r="F3808" s="1" t="s">
        <v>16</v>
      </c>
      <c r="G3808" s="1" t="s">
        <v>925</v>
      </c>
    </row>
    <row r="3809" spans="1:7" hidden="1" x14ac:dyDescent="0.25">
      <c r="A3809" s="1" t="s">
        <v>421</v>
      </c>
      <c r="B3809" s="1" t="s">
        <v>422</v>
      </c>
      <c r="C3809" s="1" t="s">
        <v>9</v>
      </c>
      <c r="D3809" s="1">
        <v>2021</v>
      </c>
      <c r="E3809" s="1" t="s">
        <v>924</v>
      </c>
      <c r="F3809" s="1" t="s">
        <v>16</v>
      </c>
      <c r="G3809" s="1" t="s">
        <v>925</v>
      </c>
    </row>
    <row r="3810" spans="1:7" hidden="1" x14ac:dyDescent="0.25">
      <c r="A3810" s="1" t="s">
        <v>423</v>
      </c>
      <c r="B3810" s="1" t="s">
        <v>424</v>
      </c>
      <c r="C3810" s="1" t="s">
        <v>9</v>
      </c>
      <c r="D3810" s="1">
        <v>2021</v>
      </c>
      <c r="E3810" s="1" t="s">
        <v>924</v>
      </c>
      <c r="F3810" s="1" t="s">
        <v>16</v>
      </c>
      <c r="G3810" s="1" t="s">
        <v>925</v>
      </c>
    </row>
    <row r="3811" spans="1:7" hidden="1" x14ac:dyDescent="0.25">
      <c r="A3811" s="1" t="s">
        <v>425</v>
      </c>
      <c r="B3811" s="1" t="s">
        <v>426</v>
      </c>
      <c r="C3811" s="1" t="s">
        <v>9</v>
      </c>
      <c r="D3811" s="1">
        <v>2021</v>
      </c>
      <c r="E3811" s="1" t="s">
        <v>924</v>
      </c>
      <c r="F3811" s="1" t="s">
        <v>16</v>
      </c>
      <c r="G3811" s="1" t="s">
        <v>925</v>
      </c>
    </row>
    <row r="3812" spans="1:7" hidden="1" x14ac:dyDescent="0.25">
      <c r="A3812" s="1" t="s">
        <v>427</v>
      </c>
      <c r="B3812" s="1" t="s">
        <v>428</v>
      </c>
      <c r="C3812" s="1" t="s">
        <v>9</v>
      </c>
      <c r="D3812" s="1">
        <v>2021</v>
      </c>
      <c r="E3812" s="1" t="s">
        <v>924</v>
      </c>
      <c r="F3812" s="1" t="s">
        <v>16</v>
      </c>
      <c r="G3812" s="1" t="s">
        <v>925</v>
      </c>
    </row>
    <row r="3813" spans="1:7" hidden="1" x14ac:dyDescent="0.25">
      <c r="A3813" s="1" t="s">
        <v>429</v>
      </c>
      <c r="B3813" s="1" t="s">
        <v>430</v>
      </c>
      <c r="C3813" s="1" t="s">
        <v>9</v>
      </c>
      <c r="D3813" s="1">
        <v>2021</v>
      </c>
      <c r="E3813" s="1" t="s">
        <v>924</v>
      </c>
      <c r="F3813" s="1" t="s">
        <v>16</v>
      </c>
      <c r="G3813" s="1" t="s">
        <v>925</v>
      </c>
    </row>
    <row r="3814" spans="1:7" hidden="1" x14ac:dyDescent="0.25">
      <c r="A3814" s="1" t="s">
        <v>431</v>
      </c>
      <c r="B3814" s="1" t="s">
        <v>432</v>
      </c>
      <c r="C3814" s="1" t="s">
        <v>9</v>
      </c>
      <c r="D3814" s="1">
        <v>2021</v>
      </c>
      <c r="E3814" s="1" t="s">
        <v>924</v>
      </c>
      <c r="F3814" s="1" t="s">
        <v>16</v>
      </c>
      <c r="G3814" s="1" t="s">
        <v>925</v>
      </c>
    </row>
    <row r="3815" spans="1:7" hidden="1" x14ac:dyDescent="0.25">
      <c r="A3815" s="1" t="s">
        <v>433</v>
      </c>
      <c r="B3815" s="1" t="s">
        <v>434</v>
      </c>
      <c r="C3815" s="1" t="s">
        <v>9</v>
      </c>
      <c r="D3815" s="1">
        <v>2021</v>
      </c>
      <c r="E3815" s="1" t="s">
        <v>924</v>
      </c>
      <c r="F3815" s="1" t="s">
        <v>16</v>
      </c>
      <c r="G3815" s="1" t="s">
        <v>925</v>
      </c>
    </row>
    <row r="3816" spans="1:7" hidden="1" x14ac:dyDescent="0.25">
      <c r="A3816" s="1" t="s">
        <v>435</v>
      </c>
      <c r="B3816" s="1" t="s">
        <v>436</v>
      </c>
      <c r="C3816" s="1" t="s">
        <v>9</v>
      </c>
      <c r="D3816" s="1">
        <v>2021</v>
      </c>
      <c r="E3816" s="1" t="s">
        <v>924</v>
      </c>
      <c r="F3816" s="1" t="s">
        <v>16</v>
      </c>
      <c r="G3816" s="1" t="s">
        <v>925</v>
      </c>
    </row>
    <row r="3817" spans="1:7" hidden="1" x14ac:dyDescent="0.25">
      <c r="A3817" s="1" t="s">
        <v>437</v>
      </c>
      <c r="B3817" s="1" t="s">
        <v>438</v>
      </c>
      <c r="C3817" s="1" t="s">
        <v>9</v>
      </c>
      <c r="D3817" s="1">
        <v>2021</v>
      </c>
      <c r="E3817" s="1" t="s">
        <v>924</v>
      </c>
      <c r="F3817" s="1" t="s">
        <v>16</v>
      </c>
      <c r="G3817" s="1" t="s">
        <v>925</v>
      </c>
    </row>
    <row r="3818" spans="1:7" hidden="1" x14ac:dyDescent="0.25">
      <c r="A3818" s="1" t="s">
        <v>573</v>
      </c>
      <c r="B3818" s="1" t="s">
        <v>926</v>
      </c>
      <c r="C3818" s="1" t="s">
        <v>9</v>
      </c>
      <c r="D3818" s="1">
        <v>2021</v>
      </c>
      <c r="E3818" s="1" t="s">
        <v>157</v>
      </c>
      <c r="F3818" s="1" t="s">
        <v>16</v>
      </c>
      <c r="G3818" s="1" t="s">
        <v>927</v>
      </c>
    </row>
    <row r="3819" spans="1:7" hidden="1" x14ac:dyDescent="0.25">
      <c r="A3819" s="1" t="s">
        <v>581</v>
      </c>
      <c r="B3819" s="1" t="s">
        <v>324</v>
      </c>
      <c r="C3819" s="1" t="s">
        <v>9</v>
      </c>
      <c r="D3819" s="1">
        <v>2021</v>
      </c>
      <c r="E3819" s="1" t="s">
        <v>157</v>
      </c>
      <c r="F3819" s="1" t="s">
        <v>16</v>
      </c>
      <c r="G3819" s="1" t="s">
        <v>927</v>
      </c>
    </row>
    <row r="3820" spans="1:7" hidden="1" x14ac:dyDescent="0.25">
      <c r="A3820" s="1" t="s">
        <v>582</v>
      </c>
      <c r="B3820" s="1" t="s">
        <v>168</v>
      </c>
      <c r="C3820" s="1" t="s">
        <v>9</v>
      </c>
      <c r="D3820" s="1">
        <v>2021</v>
      </c>
      <c r="E3820" s="1" t="s">
        <v>157</v>
      </c>
      <c r="F3820" s="1" t="s">
        <v>16</v>
      </c>
      <c r="G3820" s="1" t="s">
        <v>927</v>
      </c>
    </row>
    <row r="3821" spans="1:7" hidden="1" x14ac:dyDescent="0.25">
      <c r="A3821" s="1" t="s">
        <v>583</v>
      </c>
      <c r="B3821" s="1" t="s">
        <v>175</v>
      </c>
      <c r="C3821" s="1" t="s">
        <v>9</v>
      </c>
      <c r="D3821" s="1">
        <v>2021</v>
      </c>
      <c r="E3821" s="1" t="s">
        <v>157</v>
      </c>
      <c r="F3821" s="1" t="s">
        <v>16</v>
      </c>
      <c r="G3821" s="1" t="s">
        <v>927</v>
      </c>
    </row>
    <row r="3822" spans="1:7" hidden="1" x14ac:dyDescent="0.25">
      <c r="A3822" s="1" t="s">
        <v>584</v>
      </c>
      <c r="B3822" s="1" t="s">
        <v>172</v>
      </c>
      <c r="C3822" s="1" t="s">
        <v>9</v>
      </c>
      <c r="D3822" s="1">
        <v>2021</v>
      </c>
      <c r="E3822" s="1" t="s">
        <v>157</v>
      </c>
      <c r="F3822" s="1" t="s">
        <v>16</v>
      </c>
      <c r="G3822" s="1" t="s">
        <v>927</v>
      </c>
    </row>
    <row r="3823" spans="1:7" hidden="1" x14ac:dyDescent="0.25">
      <c r="A3823" s="1" t="s">
        <v>585</v>
      </c>
      <c r="B3823" s="1" t="s">
        <v>329</v>
      </c>
      <c r="C3823" s="1" t="s">
        <v>9</v>
      </c>
      <c r="D3823" s="1">
        <v>2021</v>
      </c>
      <c r="E3823" s="1" t="s">
        <v>157</v>
      </c>
      <c r="F3823" s="1" t="s">
        <v>16</v>
      </c>
      <c r="G3823" s="1" t="s">
        <v>927</v>
      </c>
    </row>
    <row r="3824" spans="1:7" hidden="1" x14ac:dyDescent="0.25">
      <c r="A3824" s="1" t="s">
        <v>586</v>
      </c>
      <c r="B3824" s="1" t="s">
        <v>331</v>
      </c>
      <c r="C3824" s="1" t="s">
        <v>9</v>
      </c>
      <c r="D3824" s="1">
        <v>2021</v>
      </c>
      <c r="E3824" s="1" t="s">
        <v>157</v>
      </c>
      <c r="F3824" s="1" t="s">
        <v>16</v>
      </c>
      <c r="G3824" s="1" t="s">
        <v>927</v>
      </c>
    </row>
    <row r="3825" spans="1:7" hidden="1" x14ac:dyDescent="0.25">
      <c r="A3825" s="1" t="s">
        <v>594</v>
      </c>
      <c r="B3825" s="1" t="s">
        <v>928</v>
      </c>
      <c r="C3825" s="1" t="s">
        <v>9</v>
      </c>
      <c r="D3825" s="1">
        <v>2021</v>
      </c>
      <c r="E3825" s="1" t="s">
        <v>157</v>
      </c>
      <c r="F3825" s="1" t="s">
        <v>16</v>
      </c>
      <c r="G3825" s="1" t="s">
        <v>927</v>
      </c>
    </row>
    <row r="3826" spans="1:7" hidden="1" x14ac:dyDescent="0.25">
      <c r="A3826" s="1" t="s">
        <v>597</v>
      </c>
      <c r="B3826" s="1" t="s">
        <v>393</v>
      </c>
      <c r="C3826" s="1" t="s">
        <v>9</v>
      </c>
      <c r="D3826" s="1">
        <v>2021</v>
      </c>
      <c r="E3826" s="1" t="s">
        <v>157</v>
      </c>
      <c r="F3826" s="1" t="s">
        <v>16</v>
      </c>
      <c r="G3826" s="1" t="s">
        <v>927</v>
      </c>
    </row>
    <row r="3827" spans="1:7" hidden="1" x14ac:dyDescent="0.25">
      <c r="A3827" s="1" t="s">
        <v>598</v>
      </c>
      <c r="B3827" s="1" t="s">
        <v>395</v>
      </c>
      <c r="C3827" s="1" t="s">
        <v>9</v>
      </c>
      <c r="D3827" s="1">
        <v>2021</v>
      </c>
      <c r="E3827" s="1" t="s">
        <v>157</v>
      </c>
      <c r="F3827" s="1" t="s">
        <v>16</v>
      </c>
      <c r="G3827" s="1" t="s">
        <v>927</v>
      </c>
    </row>
    <row r="3828" spans="1:7" hidden="1" x14ac:dyDescent="0.25">
      <c r="A3828" s="1" t="s">
        <v>599</v>
      </c>
      <c r="B3828" s="1" t="s">
        <v>324</v>
      </c>
      <c r="C3828" s="1" t="s">
        <v>9</v>
      </c>
      <c r="D3828" s="1">
        <v>2021</v>
      </c>
      <c r="E3828" s="1" t="s">
        <v>157</v>
      </c>
      <c r="F3828" s="1" t="s">
        <v>16</v>
      </c>
      <c r="G3828" s="1" t="s">
        <v>927</v>
      </c>
    </row>
    <row r="3829" spans="1:7" hidden="1" x14ac:dyDescent="0.25">
      <c r="A3829" s="1" t="s">
        <v>600</v>
      </c>
      <c r="B3829" s="1" t="s">
        <v>168</v>
      </c>
      <c r="C3829" s="1" t="s">
        <v>9</v>
      </c>
      <c r="D3829" s="1">
        <v>2021</v>
      </c>
      <c r="E3829" s="1" t="s">
        <v>157</v>
      </c>
      <c r="F3829" s="1" t="s">
        <v>16</v>
      </c>
      <c r="G3829" s="1" t="s">
        <v>927</v>
      </c>
    </row>
    <row r="3830" spans="1:7" hidden="1" x14ac:dyDescent="0.25">
      <c r="A3830" s="1" t="s">
        <v>601</v>
      </c>
      <c r="B3830" s="1" t="s">
        <v>175</v>
      </c>
      <c r="C3830" s="1" t="s">
        <v>9</v>
      </c>
      <c r="D3830" s="1">
        <v>2021</v>
      </c>
      <c r="E3830" s="1" t="s">
        <v>157</v>
      </c>
      <c r="F3830" s="1" t="s">
        <v>16</v>
      </c>
      <c r="G3830" s="1" t="s">
        <v>927</v>
      </c>
    </row>
    <row r="3831" spans="1:7" hidden="1" x14ac:dyDescent="0.25">
      <c r="A3831" s="1" t="s">
        <v>602</v>
      </c>
      <c r="B3831" s="1" t="s">
        <v>172</v>
      </c>
      <c r="C3831" s="1" t="s">
        <v>9</v>
      </c>
      <c r="D3831" s="1">
        <v>2021</v>
      </c>
      <c r="E3831" s="1" t="s">
        <v>157</v>
      </c>
      <c r="F3831" s="1" t="s">
        <v>16</v>
      </c>
      <c r="G3831" s="1" t="s">
        <v>927</v>
      </c>
    </row>
    <row r="3832" spans="1:7" hidden="1" x14ac:dyDescent="0.25">
      <c r="A3832" s="1" t="s">
        <v>603</v>
      </c>
      <c r="B3832" s="1" t="s">
        <v>401</v>
      </c>
      <c r="C3832" s="1" t="s">
        <v>9</v>
      </c>
      <c r="D3832" s="1">
        <v>2021</v>
      </c>
      <c r="E3832" s="1" t="s">
        <v>157</v>
      </c>
      <c r="F3832" s="1" t="s">
        <v>16</v>
      </c>
      <c r="G3832" s="1" t="s">
        <v>927</v>
      </c>
    </row>
    <row r="3833" spans="1:7" hidden="1" x14ac:dyDescent="0.25">
      <c r="A3833" s="1" t="s">
        <v>604</v>
      </c>
      <c r="B3833" s="1" t="s">
        <v>331</v>
      </c>
      <c r="C3833" s="1" t="s">
        <v>9</v>
      </c>
      <c r="D3833" s="1">
        <v>2021</v>
      </c>
      <c r="E3833" s="1" t="s">
        <v>157</v>
      </c>
      <c r="F3833" s="1" t="s">
        <v>16</v>
      </c>
      <c r="G3833" s="1" t="s">
        <v>927</v>
      </c>
    </row>
    <row r="3834" spans="1:7" hidden="1" x14ac:dyDescent="0.25">
      <c r="A3834" s="1" t="s">
        <v>22</v>
      </c>
      <c r="B3834" s="1" t="s">
        <v>23</v>
      </c>
      <c r="C3834" s="1" t="s">
        <v>9</v>
      </c>
      <c r="D3834" s="1">
        <v>2021</v>
      </c>
      <c r="E3834" s="1" t="s">
        <v>157</v>
      </c>
      <c r="F3834" s="1" t="s">
        <v>16</v>
      </c>
      <c r="G3834" s="1" t="s">
        <v>927</v>
      </c>
    </row>
    <row r="3835" spans="1:7" hidden="1" x14ac:dyDescent="0.25">
      <c r="A3835" s="1" t="s">
        <v>24</v>
      </c>
      <c r="B3835" s="1" t="s">
        <v>25</v>
      </c>
      <c r="C3835" s="1" t="s">
        <v>9</v>
      </c>
      <c r="D3835" s="1">
        <v>2021</v>
      </c>
      <c r="E3835" s="1" t="s">
        <v>157</v>
      </c>
      <c r="F3835" s="1" t="s">
        <v>16</v>
      </c>
      <c r="G3835" s="1" t="s">
        <v>927</v>
      </c>
    </row>
    <row r="3836" spans="1:7" hidden="1" x14ac:dyDescent="0.25">
      <c r="A3836" s="1" t="s">
        <v>403</v>
      </c>
      <c r="B3836" s="1" t="s">
        <v>404</v>
      </c>
      <c r="C3836" s="1" t="s">
        <v>9</v>
      </c>
      <c r="D3836" s="1">
        <v>2021</v>
      </c>
      <c r="E3836" s="1" t="s">
        <v>157</v>
      </c>
      <c r="F3836" s="1" t="s">
        <v>16</v>
      </c>
      <c r="G3836" s="1" t="s">
        <v>927</v>
      </c>
    </row>
    <row r="3837" spans="1:7" hidden="1" x14ac:dyDescent="0.25">
      <c r="A3837" s="1" t="s">
        <v>405</v>
      </c>
      <c r="B3837" s="1" t="s">
        <v>406</v>
      </c>
      <c r="C3837" s="1" t="s">
        <v>9</v>
      </c>
      <c r="D3837" s="1">
        <v>2021</v>
      </c>
      <c r="E3837" s="1" t="s">
        <v>157</v>
      </c>
      <c r="F3837" s="1" t="s">
        <v>16</v>
      </c>
      <c r="G3837" s="1" t="s">
        <v>927</v>
      </c>
    </row>
    <row r="3838" spans="1:7" hidden="1" x14ac:dyDescent="0.25">
      <c r="A3838" s="1" t="s">
        <v>449</v>
      </c>
      <c r="B3838" s="1" t="s">
        <v>450</v>
      </c>
      <c r="C3838" s="1" t="s">
        <v>9</v>
      </c>
      <c r="D3838" s="1">
        <v>2021</v>
      </c>
      <c r="E3838" s="1" t="s">
        <v>157</v>
      </c>
      <c r="F3838" s="1" t="s">
        <v>16</v>
      </c>
      <c r="G3838" s="1" t="s">
        <v>927</v>
      </c>
    </row>
    <row r="3839" spans="1:7" hidden="1" x14ac:dyDescent="0.25">
      <c r="A3839" s="1" t="s">
        <v>451</v>
      </c>
      <c r="B3839" s="1" t="s">
        <v>452</v>
      </c>
      <c r="C3839" s="1" t="s">
        <v>9</v>
      </c>
      <c r="D3839" s="1">
        <v>2021</v>
      </c>
      <c r="E3839" s="1" t="s">
        <v>157</v>
      </c>
      <c r="F3839" s="1" t="s">
        <v>16</v>
      </c>
      <c r="G3839" s="1" t="s">
        <v>927</v>
      </c>
    </row>
    <row r="3840" spans="1:7" hidden="1" x14ac:dyDescent="0.25">
      <c r="A3840" s="1" t="s">
        <v>453</v>
      </c>
      <c r="B3840" s="1" t="s">
        <v>454</v>
      </c>
      <c r="C3840" s="1" t="s">
        <v>9</v>
      </c>
      <c r="D3840" s="1">
        <v>2021</v>
      </c>
      <c r="E3840" s="1" t="s">
        <v>157</v>
      </c>
      <c r="F3840" s="1" t="s">
        <v>16</v>
      </c>
      <c r="G3840" s="1" t="s">
        <v>927</v>
      </c>
    </row>
    <row r="3841" spans="1:7" hidden="1" x14ac:dyDescent="0.25">
      <c r="A3841" s="1" t="s">
        <v>455</v>
      </c>
      <c r="B3841" s="1" t="s">
        <v>456</v>
      </c>
      <c r="C3841" s="1" t="s">
        <v>9</v>
      </c>
      <c r="D3841" s="1">
        <v>2021</v>
      </c>
      <c r="E3841" s="1" t="s">
        <v>157</v>
      </c>
      <c r="F3841" s="1" t="s">
        <v>16</v>
      </c>
      <c r="G3841" s="1" t="s">
        <v>927</v>
      </c>
    </row>
    <row r="3842" spans="1:7" hidden="1" x14ac:dyDescent="0.25">
      <c r="A3842" s="1" t="s">
        <v>457</v>
      </c>
      <c r="B3842" s="1" t="s">
        <v>458</v>
      </c>
      <c r="C3842" s="1" t="s">
        <v>9</v>
      </c>
      <c r="D3842" s="1">
        <v>2021</v>
      </c>
      <c r="E3842" s="1" t="s">
        <v>157</v>
      </c>
      <c r="F3842" s="1" t="s">
        <v>16</v>
      </c>
      <c r="G3842" s="1" t="s">
        <v>927</v>
      </c>
    </row>
    <row r="3843" spans="1:7" hidden="1" x14ac:dyDescent="0.25">
      <c r="A3843" s="1" t="s">
        <v>459</v>
      </c>
      <c r="B3843" s="1" t="s">
        <v>460</v>
      </c>
      <c r="C3843" s="1" t="s">
        <v>9</v>
      </c>
      <c r="D3843" s="1">
        <v>2021</v>
      </c>
      <c r="E3843" s="1" t="s">
        <v>157</v>
      </c>
      <c r="F3843" s="1" t="s">
        <v>16</v>
      </c>
      <c r="G3843" s="1" t="s">
        <v>927</v>
      </c>
    </row>
    <row r="3844" spans="1:7" hidden="1" x14ac:dyDescent="0.25">
      <c r="A3844" s="1" t="s">
        <v>461</v>
      </c>
      <c r="B3844" s="1" t="s">
        <v>462</v>
      </c>
      <c r="C3844" s="1" t="s">
        <v>9</v>
      </c>
      <c r="D3844" s="1">
        <v>2021</v>
      </c>
      <c r="E3844" s="1" t="s">
        <v>157</v>
      </c>
      <c r="F3844" s="1" t="s">
        <v>16</v>
      </c>
      <c r="G3844" s="1" t="s">
        <v>927</v>
      </c>
    </row>
    <row r="3845" spans="1:7" hidden="1" x14ac:dyDescent="0.25">
      <c r="A3845" s="1" t="s">
        <v>463</v>
      </c>
      <c r="B3845" s="1" t="s">
        <v>464</v>
      </c>
      <c r="C3845" s="1" t="s">
        <v>9</v>
      </c>
      <c r="D3845" s="1">
        <v>2021</v>
      </c>
      <c r="E3845" s="1" t="s">
        <v>157</v>
      </c>
      <c r="F3845" s="1" t="s">
        <v>16</v>
      </c>
      <c r="G3845" s="1" t="s">
        <v>927</v>
      </c>
    </row>
    <row r="3846" spans="1:7" hidden="1" x14ac:dyDescent="0.25">
      <c r="A3846" s="1" t="s">
        <v>306</v>
      </c>
      <c r="B3846" s="1" t="s">
        <v>307</v>
      </c>
      <c r="C3846" s="1" t="s">
        <v>9</v>
      </c>
      <c r="D3846" s="1">
        <v>2021</v>
      </c>
      <c r="E3846" s="1" t="s">
        <v>157</v>
      </c>
      <c r="F3846" s="1" t="s">
        <v>16</v>
      </c>
      <c r="G3846" s="1" t="s">
        <v>927</v>
      </c>
    </row>
    <row r="3847" spans="1:7" hidden="1" x14ac:dyDescent="0.25">
      <c r="A3847" s="1" t="s">
        <v>471</v>
      </c>
      <c r="B3847" s="1" t="s">
        <v>472</v>
      </c>
      <c r="C3847" s="1" t="s">
        <v>9</v>
      </c>
      <c r="D3847" s="1">
        <v>2021</v>
      </c>
      <c r="E3847" s="1" t="s">
        <v>157</v>
      </c>
      <c r="F3847" s="1" t="s">
        <v>16</v>
      </c>
      <c r="G3847" s="1" t="s">
        <v>927</v>
      </c>
    </row>
    <row r="3848" spans="1:7" hidden="1" x14ac:dyDescent="0.25">
      <c r="A3848" s="1" t="s">
        <v>473</v>
      </c>
      <c r="B3848" s="1" t="s">
        <v>474</v>
      </c>
      <c r="C3848" s="1" t="s">
        <v>9</v>
      </c>
      <c r="D3848" s="1">
        <v>2021</v>
      </c>
      <c r="E3848" s="1" t="s">
        <v>157</v>
      </c>
      <c r="F3848" s="1" t="s">
        <v>16</v>
      </c>
      <c r="G3848" s="1" t="s">
        <v>927</v>
      </c>
    </row>
    <row r="3849" spans="1:7" hidden="1" x14ac:dyDescent="0.25">
      <c r="A3849" s="1" t="s">
        <v>308</v>
      </c>
      <c r="B3849" s="1" t="s">
        <v>309</v>
      </c>
      <c r="C3849" s="1" t="s">
        <v>9</v>
      </c>
      <c r="D3849" s="1">
        <v>2021</v>
      </c>
      <c r="E3849" s="1" t="s">
        <v>157</v>
      </c>
      <c r="F3849" s="1" t="s">
        <v>16</v>
      </c>
      <c r="G3849" s="1" t="s">
        <v>927</v>
      </c>
    </row>
    <row r="3850" spans="1:7" hidden="1" x14ac:dyDescent="0.25">
      <c r="A3850" s="1" t="s">
        <v>310</v>
      </c>
      <c r="B3850" s="1" t="s">
        <v>311</v>
      </c>
      <c r="C3850" s="1" t="s">
        <v>9</v>
      </c>
      <c r="D3850" s="1">
        <v>2021</v>
      </c>
      <c r="E3850" s="1" t="s">
        <v>157</v>
      </c>
      <c r="F3850" s="1" t="s">
        <v>16</v>
      </c>
      <c r="G3850" s="1" t="s">
        <v>927</v>
      </c>
    </row>
    <row r="3851" spans="1:7" hidden="1" x14ac:dyDescent="0.25">
      <c r="A3851" s="1" t="s">
        <v>312</v>
      </c>
      <c r="B3851" s="1" t="s">
        <v>313</v>
      </c>
      <c r="C3851" s="1" t="s">
        <v>9</v>
      </c>
      <c r="D3851" s="1">
        <v>2021</v>
      </c>
      <c r="E3851" s="1" t="s">
        <v>157</v>
      </c>
      <c r="F3851" s="1" t="s">
        <v>16</v>
      </c>
      <c r="G3851" s="1" t="s">
        <v>927</v>
      </c>
    </row>
    <row r="3852" spans="1:7" hidden="1" x14ac:dyDescent="0.25">
      <c r="A3852" s="1" t="s">
        <v>314</v>
      </c>
      <c r="B3852" s="1" t="s">
        <v>315</v>
      </c>
      <c r="C3852" s="1" t="s">
        <v>9</v>
      </c>
      <c r="D3852" s="1">
        <v>2021</v>
      </c>
      <c r="E3852" s="1" t="s">
        <v>157</v>
      </c>
      <c r="F3852" s="1" t="s">
        <v>16</v>
      </c>
      <c r="G3852" s="1" t="s">
        <v>927</v>
      </c>
    </row>
    <row r="3853" spans="1:7" hidden="1" x14ac:dyDescent="0.25">
      <c r="A3853" s="1" t="s">
        <v>316</v>
      </c>
      <c r="B3853" s="1" t="s">
        <v>317</v>
      </c>
      <c r="C3853" s="1" t="s">
        <v>9</v>
      </c>
      <c r="D3853" s="1">
        <v>2021</v>
      </c>
      <c r="E3853" s="1" t="s">
        <v>157</v>
      </c>
      <c r="F3853" s="1" t="s">
        <v>16</v>
      </c>
      <c r="G3853" s="1" t="s">
        <v>927</v>
      </c>
    </row>
    <row r="3854" spans="1:7" hidden="1" x14ac:dyDescent="0.25">
      <c r="A3854" s="1" t="s">
        <v>407</v>
      </c>
      <c r="B3854" s="1" t="s">
        <v>408</v>
      </c>
      <c r="C3854" s="1" t="s">
        <v>9</v>
      </c>
      <c r="D3854" s="1">
        <v>2021</v>
      </c>
      <c r="E3854" s="1" t="s">
        <v>157</v>
      </c>
      <c r="F3854" s="1" t="s">
        <v>16</v>
      </c>
      <c r="G3854" s="1" t="s">
        <v>927</v>
      </c>
    </row>
    <row r="3855" spans="1:7" hidden="1" x14ac:dyDescent="0.25">
      <c r="A3855" s="1" t="s">
        <v>409</v>
      </c>
      <c r="B3855" s="1" t="s">
        <v>410</v>
      </c>
      <c r="C3855" s="1" t="s">
        <v>9</v>
      </c>
      <c r="D3855" s="1">
        <v>2021</v>
      </c>
      <c r="E3855" s="1" t="s">
        <v>157</v>
      </c>
      <c r="F3855" s="1" t="s">
        <v>16</v>
      </c>
      <c r="G3855" s="1" t="s">
        <v>927</v>
      </c>
    </row>
    <row r="3856" spans="1:7" hidden="1" x14ac:dyDescent="0.25">
      <c r="A3856" s="1" t="s">
        <v>411</v>
      </c>
      <c r="B3856" s="1" t="s">
        <v>412</v>
      </c>
      <c r="C3856" s="1" t="s">
        <v>9</v>
      </c>
      <c r="D3856" s="1">
        <v>2021</v>
      </c>
      <c r="E3856" s="1" t="s">
        <v>157</v>
      </c>
      <c r="F3856" s="1" t="s">
        <v>16</v>
      </c>
      <c r="G3856" s="1" t="s">
        <v>927</v>
      </c>
    </row>
    <row r="3857" spans="1:7" hidden="1" x14ac:dyDescent="0.25">
      <c r="A3857" s="1" t="s">
        <v>413</v>
      </c>
      <c r="B3857" s="1" t="s">
        <v>414</v>
      </c>
      <c r="C3857" s="1" t="s">
        <v>9</v>
      </c>
      <c r="D3857" s="1">
        <v>2021</v>
      </c>
      <c r="E3857" s="1" t="s">
        <v>157</v>
      </c>
      <c r="F3857" s="1" t="s">
        <v>16</v>
      </c>
      <c r="G3857" s="1" t="s">
        <v>927</v>
      </c>
    </row>
    <row r="3858" spans="1:7" hidden="1" x14ac:dyDescent="0.25">
      <c r="A3858" s="1" t="s">
        <v>415</v>
      </c>
      <c r="B3858" s="1" t="s">
        <v>416</v>
      </c>
      <c r="C3858" s="1" t="s">
        <v>9</v>
      </c>
      <c r="D3858" s="1">
        <v>2021</v>
      </c>
      <c r="E3858" s="1" t="s">
        <v>157</v>
      </c>
      <c r="F3858" s="1" t="s">
        <v>16</v>
      </c>
      <c r="G3858" s="1" t="s">
        <v>927</v>
      </c>
    </row>
    <row r="3859" spans="1:7" hidden="1" x14ac:dyDescent="0.25">
      <c r="A3859" s="1" t="s">
        <v>417</v>
      </c>
      <c r="B3859" s="1" t="s">
        <v>929</v>
      </c>
      <c r="C3859" s="1" t="s">
        <v>9</v>
      </c>
      <c r="D3859" s="1">
        <v>2021</v>
      </c>
      <c r="E3859" s="1" t="s">
        <v>157</v>
      </c>
      <c r="F3859" s="1" t="s">
        <v>16</v>
      </c>
      <c r="G3859" s="1" t="s">
        <v>927</v>
      </c>
    </row>
    <row r="3860" spans="1:7" hidden="1" x14ac:dyDescent="0.25">
      <c r="A3860" s="1" t="s">
        <v>419</v>
      </c>
      <c r="B3860" s="1" t="s">
        <v>930</v>
      </c>
      <c r="C3860" s="1" t="s">
        <v>9</v>
      </c>
      <c r="D3860" s="1">
        <v>2021</v>
      </c>
      <c r="E3860" s="1" t="s">
        <v>157</v>
      </c>
      <c r="F3860" s="1" t="s">
        <v>16</v>
      </c>
      <c r="G3860" s="1" t="s">
        <v>927</v>
      </c>
    </row>
    <row r="3861" spans="1:7" hidden="1" x14ac:dyDescent="0.25">
      <c r="A3861" s="1" t="s">
        <v>421</v>
      </c>
      <c r="B3861" s="1" t="s">
        <v>422</v>
      </c>
      <c r="C3861" s="1" t="s">
        <v>9</v>
      </c>
      <c r="D3861" s="1">
        <v>2021</v>
      </c>
      <c r="E3861" s="1" t="s">
        <v>157</v>
      </c>
      <c r="F3861" s="1" t="s">
        <v>16</v>
      </c>
      <c r="G3861" s="1" t="s">
        <v>927</v>
      </c>
    </row>
    <row r="3862" spans="1:7" hidden="1" x14ac:dyDescent="0.25">
      <c r="A3862" s="1" t="s">
        <v>423</v>
      </c>
      <c r="B3862" s="1" t="s">
        <v>931</v>
      </c>
      <c r="C3862" s="1" t="s">
        <v>9</v>
      </c>
      <c r="D3862" s="1">
        <v>2021</v>
      </c>
      <c r="E3862" s="1" t="s">
        <v>157</v>
      </c>
      <c r="F3862" s="1" t="s">
        <v>16</v>
      </c>
      <c r="G3862" s="1" t="s">
        <v>927</v>
      </c>
    </row>
    <row r="3863" spans="1:7" hidden="1" x14ac:dyDescent="0.25">
      <c r="A3863" s="1" t="s">
        <v>425</v>
      </c>
      <c r="B3863" s="1" t="s">
        <v>932</v>
      </c>
      <c r="C3863" s="1" t="s">
        <v>9</v>
      </c>
      <c r="D3863" s="1">
        <v>2021</v>
      </c>
      <c r="E3863" s="1" t="s">
        <v>157</v>
      </c>
      <c r="F3863" s="1" t="s">
        <v>16</v>
      </c>
      <c r="G3863" s="1" t="s">
        <v>927</v>
      </c>
    </row>
    <row r="3864" spans="1:7" hidden="1" x14ac:dyDescent="0.25">
      <c r="A3864" s="1" t="s">
        <v>933</v>
      </c>
      <c r="B3864" s="1" t="s">
        <v>934</v>
      </c>
      <c r="C3864" s="1" t="s">
        <v>9</v>
      </c>
      <c r="D3864" s="1">
        <v>2021</v>
      </c>
      <c r="E3864" s="1" t="s">
        <v>157</v>
      </c>
      <c r="F3864" s="1" t="s">
        <v>16</v>
      </c>
      <c r="G3864" s="1" t="s">
        <v>927</v>
      </c>
    </row>
    <row r="3865" spans="1:7" hidden="1" x14ac:dyDescent="0.25">
      <c r="A3865" s="1" t="s">
        <v>427</v>
      </c>
      <c r="B3865" s="1" t="s">
        <v>428</v>
      </c>
      <c r="C3865" s="1" t="s">
        <v>9</v>
      </c>
      <c r="D3865" s="1">
        <v>2021</v>
      </c>
      <c r="E3865" s="1" t="s">
        <v>157</v>
      </c>
      <c r="F3865" s="1" t="s">
        <v>16</v>
      </c>
      <c r="G3865" s="1" t="s">
        <v>927</v>
      </c>
    </row>
    <row r="3866" spans="1:7" hidden="1" x14ac:dyDescent="0.25">
      <c r="A3866" s="1" t="s">
        <v>429</v>
      </c>
      <c r="B3866" s="1" t="s">
        <v>430</v>
      </c>
      <c r="C3866" s="1" t="s">
        <v>9</v>
      </c>
      <c r="D3866" s="1">
        <v>2021</v>
      </c>
      <c r="E3866" s="1" t="s">
        <v>157</v>
      </c>
      <c r="F3866" s="1" t="s">
        <v>16</v>
      </c>
      <c r="G3866" s="1" t="s">
        <v>927</v>
      </c>
    </row>
    <row r="3867" spans="1:7" hidden="1" x14ac:dyDescent="0.25">
      <c r="A3867" s="1" t="s">
        <v>431</v>
      </c>
      <c r="B3867" s="1" t="s">
        <v>432</v>
      </c>
      <c r="C3867" s="1" t="s">
        <v>9</v>
      </c>
      <c r="D3867" s="1">
        <v>2021</v>
      </c>
      <c r="E3867" s="1" t="s">
        <v>157</v>
      </c>
      <c r="F3867" s="1" t="s">
        <v>16</v>
      </c>
      <c r="G3867" s="1" t="s">
        <v>927</v>
      </c>
    </row>
    <row r="3868" spans="1:7" hidden="1" x14ac:dyDescent="0.25">
      <c r="A3868" s="1" t="s">
        <v>433</v>
      </c>
      <c r="B3868" s="1" t="s">
        <v>434</v>
      </c>
      <c r="C3868" s="1" t="s">
        <v>9</v>
      </c>
      <c r="D3868" s="1">
        <v>2021</v>
      </c>
      <c r="E3868" s="1" t="s">
        <v>157</v>
      </c>
      <c r="F3868" s="1" t="s">
        <v>16</v>
      </c>
      <c r="G3868" s="1" t="s">
        <v>927</v>
      </c>
    </row>
    <row r="3869" spans="1:7" hidden="1" x14ac:dyDescent="0.25">
      <c r="A3869" s="1" t="s">
        <v>435</v>
      </c>
      <c r="B3869" s="1" t="s">
        <v>436</v>
      </c>
      <c r="C3869" s="1" t="s">
        <v>9</v>
      </c>
      <c r="D3869" s="1">
        <v>2021</v>
      </c>
      <c r="E3869" s="1" t="s">
        <v>157</v>
      </c>
      <c r="F3869" s="1" t="s">
        <v>16</v>
      </c>
      <c r="G3869" s="1" t="s">
        <v>927</v>
      </c>
    </row>
    <row r="3870" spans="1:7" hidden="1" x14ac:dyDescent="0.25">
      <c r="A3870" s="1" t="s">
        <v>437</v>
      </c>
      <c r="B3870" s="1" t="s">
        <v>438</v>
      </c>
      <c r="C3870" s="1" t="s">
        <v>9</v>
      </c>
      <c r="D3870" s="1">
        <v>2021</v>
      </c>
      <c r="E3870" s="1" t="s">
        <v>157</v>
      </c>
      <c r="F3870" s="1" t="s">
        <v>16</v>
      </c>
      <c r="G3870" s="1" t="s">
        <v>927</v>
      </c>
    </row>
    <row r="3871" spans="1:7" hidden="1" x14ac:dyDescent="0.25">
      <c r="A3871" s="1" t="s">
        <v>439</v>
      </c>
      <c r="B3871" s="1" t="s">
        <v>440</v>
      </c>
      <c r="C3871" s="1" t="s">
        <v>9</v>
      </c>
      <c r="D3871" s="1">
        <v>2021</v>
      </c>
      <c r="E3871" s="1" t="s">
        <v>157</v>
      </c>
      <c r="F3871" s="1" t="s">
        <v>16</v>
      </c>
      <c r="G3871" s="1" t="s">
        <v>927</v>
      </c>
    </row>
    <row r="3872" spans="1:7" hidden="1" x14ac:dyDescent="0.25">
      <c r="A3872" s="1" t="s">
        <v>441</v>
      </c>
      <c r="B3872" s="1" t="s">
        <v>442</v>
      </c>
      <c r="C3872" s="1" t="s">
        <v>9</v>
      </c>
      <c r="D3872" s="1">
        <v>2021</v>
      </c>
      <c r="E3872" s="1" t="s">
        <v>157</v>
      </c>
      <c r="F3872" s="1" t="s">
        <v>16</v>
      </c>
      <c r="G3872" s="1" t="s">
        <v>927</v>
      </c>
    </row>
    <row r="3873" spans="1:7" hidden="1" x14ac:dyDescent="0.25">
      <c r="A3873" s="1" t="s">
        <v>443</v>
      </c>
      <c r="B3873" s="1" t="s">
        <v>444</v>
      </c>
      <c r="C3873" s="1" t="s">
        <v>9</v>
      </c>
      <c r="D3873" s="1">
        <v>2021</v>
      </c>
      <c r="E3873" s="1" t="s">
        <v>157</v>
      </c>
      <c r="F3873" s="1" t="s">
        <v>16</v>
      </c>
      <c r="G3873" s="1" t="s">
        <v>927</v>
      </c>
    </row>
    <row r="3874" spans="1:7" hidden="1" x14ac:dyDescent="0.25">
      <c r="A3874" s="1" t="s">
        <v>445</v>
      </c>
      <c r="B3874" s="1" t="s">
        <v>446</v>
      </c>
      <c r="C3874" s="1" t="s">
        <v>9</v>
      </c>
      <c r="D3874" s="1">
        <v>2021</v>
      </c>
      <c r="E3874" s="1" t="s">
        <v>157</v>
      </c>
      <c r="F3874" s="1" t="s">
        <v>16</v>
      </c>
      <c r="G3874" s="1" t="s">
        <v>927</v>
      </c>
    </row>
    <row r="3875" spans="1:7" hidden="1" x14ac:dyDescent="0.25">
      <c r="A3875" s="1" t="s">
        <v>447</v>
      </c>
      <c r="B3875" s="1" t="s">
        <v>587</v>
      </c>
      <c r="C3875" s="1" t="s">
        <v>9</v>
      </c>
      <c r="D3875" s="1">
        <v>2021</v>
      </c>
      <c r="E3875" s="1" t="s">
        <v>157</v>
      </c>
      <c r="F3875" s="1" t="s">
        <v>16</v>
      </c>
      <c r="G3875" s="1" t="s">
        <v>927</v>
      </c>
    </row>
    <row r="3876" spans="1:7" hidden="1" x14ac:dyDescent="0.25">
      <c r="A3876" s="1" t="s">
        <v>321</v>
      </c>
      <c r="B3876" s="1" t="s">
        <v>322</v>
      </c>
      <c r="C3876" s="1" t="s">
        <v>9</v>
      </c>
      <c r="D3876" s="1">
        <v>2021</v>
      </c>
      <c r="E3876" s="1" t="s">
        <v>157</v>
      </c>
      <c r="F3876" s="1" t="s">
        <v>16</v>
      </c>
      <c r="G3876" s="1" t="s">
        <v>935</v>
      </c>
    </row>
    <row r="3877" spans="1:7" hidden="1" x14ac:dyDescent="0.25">
      <c r="A3877" s="1" t="s">
        <v>323</v>
      </c>
      <c r="B3877" s="1" t="s">
        <v>324</v>
      </c>
      <c r="C3877" s="1" t="s">
        <v>9</v>
      </c>
      <c r="D3877" s="1">
        <v>2021</v>
      </c>
      <c r="E3877" s="1" t="s">
        <v>157</v>
      </c>
      <c r="F3877" s="1" t="s">
        <v>16</v>
      </c>
      <c r="G3877" s="1" t="s">
        <v>935</v>
      </c>
    </row>
    <row r="3878" spans="1:7" hidden="1" x14ac:dyDescent="0.25">
      <c r="A3878" s="1" t="s">
        <v>325</v>
      </c>
      <c r="B3878" s="1" t="s">
        <v>168</v>
      </c>
      <c r="C3878" s="1" t="s">
        <v>9</v>
      </c>
      <c r="D3878" s="1">
        <v>2021</v>
      </c>
      <c r="E3878" s="1" t="s">
        <v>157</v>
      </c>
      <c r="F3878" s="1" t="s">
        <v>16</v>
      </c>
      <c r="G3878" s="1" t="s">
        <v>935</v>
      </c>
    </row>
    <row r="3879" spans="1:7" hidden="1" x14ac:dyDescent="0.25">
      <c r="A3879" s="1" t="s">
        <v>326</v>
      </c>
      <c r="B3879" s="1" t="s">
        <v>175</v>
      </c>
      <c r="C3879" s="1" t="s">
        <v>9</v>
      </c>
      <c r="D3879" s="1">
        <v>2021</v>
      </c>
      <c r="E3879" s="1" t="s">
        <v>157</v>
      </c>
      <c r="F3879" s="1" t="s">
        <v>16</v>
      </c>
      <c r="G3879" s="1" t="s">
        <v>935</v>
      </c>
    </row>
    <row r="3880" spans="1:7" hidden="1" x14ac:dyDescent="0.25">
      <c r="A3880" s="1" t="s">
        <v>327</v>
      </c>
      <c r="B3880" s="1" t="s">
        <v>172</v>
      </c>
      <c r="C3880" s="1" t="s">
        <v>9</v>
      </c>
      <c r="D3880" s="1">
        <v>2021</v>
      </c>
      <c r="E3880" s="1" t="s">
        <v>157</v>
      </c>
      <c r="F3880" s="1" t="s">
        <v>16</v>
      </c>
      <c r="G3880" s="1" t="s">
        <v>935</v>
      </c>
    </row>
    <row r="3881" spans="1:7" hidden="1" x14ac:dyDescent="0.25">
      <c r="A3881" s="1" t="s">
        <v>328</v>
      </c>
      <c r="B3881" s="1" t="s">
        <v>329</v>
      </c>
      <c r="C3881" s="1" t="s">
        <v>9</v>
      </c>
      <c r="D3881" s="1">
        <v>2021</v>
      </c>
      <c r="E3881" s="1" t="s">
        <v>157</v>
      </c>
      <c r="F3881" s="1" t="s">
        <v>16</v>
      </c>
      <c r="G3881" s="1" t="s">
        <v>935</v>
      </c>
    </row>
    <row r="3882" spans="1:7" hidden="1" x14ac:dyDescent="0.25">
      <c r="A3882" s="1" t="s">
        <v>330</v>
      </c>
      <c r="B3882" s="1" t="s">
        <v>331</v>
      </c>
      <c r="C3882" s="1" t="s">
        <v>9</v>
      </c>
      <c r="D3882" s="1">
        <v>2021</v>
      </c>
      <c r="E3882" s="1" t="s">
        <v>157</v>
      </c>
      <c r="F3882" s="1" t="s">
        <v>16</v>
      </c>
      <c r="G3882" s="1" t="s">
        <v>935</v>
      </c>
    </row>
    <row r="3883" spans="1:7" hidden="1" x14ac:dyDescent="0.25">
      <c r="A3883" s="1" t="s">
        <v>381</v>
      </c>
      <c r="B3883" s="1" t="s">
        <v>382</v>
      </c>
      <c r="C3883" s="1" t="s">
        <v>9</v>
      </c>
      <c r="D3883" s="1">
        <v>2021</v>
      </c>
      <c r="E3883" s="1" t="s">
        <v>157</v>
      </c>
      <c r="F3883" s="1" t="s">
        <v>16</v>
      </c>
      <c r="G3883" s="1" t="s">
        <v>935</v>
      </c>
    </row>
    <row r="3884" spans="1:7" hidden="1" x14ac:dyDescent="0.25">
      <c r="A3884" s="1" t="s">
        <v>520</v>
      </c>
      <c r="B3884" s="1" t="s">
        <v>521</v>
      </c>
      <c r="C3884" s="1" t="s">
        <v>9</v>
      </c>
      <c r="D3884" s="1">
        <v>2021</v>
      </c>
      <c r="E3884" s="1" t="s">
        <v>157</v>
      </c>
      <c r="F3884" s="1" t="s">
        <v>16</v>
      </c>
      <c r="G3884" s="1" t="s">
        <v>935</v>
      </c>
    </row>
    <row r="3885" spans="1:7" hidden="1" x14ac:dyDescent="0.25">
      <c r="A3885" s="1" t="s">
        <v>936</v>
      </c>
      <c r="B3885" s="1" t="s">
        <v>577</v>
      </c>
      <c r="C3885" s="1" t="s">
        <v>9</v>
      </c>
      <c r="D3885" s="1">
        <v>2021</v>
      </c>
      <c r="E3885" s="1" t="s">
        <v>157</v>
      </c>
      <c r="F3885" s="1" t="s">
        <v>16</v>
      </c>
      <c r="G3885" s="1" t="s">
        <v>935</v>
      </c>
    </row>
    <row r="3886" spans="1:7" hidden="1" x14ac:dyDescent="0.25">
      <c r="A3886" s="1" t="s">
        <v>522</v>
      </c>
      <c r="B3886" s="1" t="s">
        <v>579</v>
      </c>
      <c r="C3886" s="1" t="s">
        <v>9</v>
      </c>
      <c r="D3886" s="1">
        <v>2021</v>
      </c>
      <c r="E3886" s="1" t="s">
        <v>157</v>
      </c>
      <c r="F3886" s="1" t="s">
        <v>16</v>
      </c>
      <c r="G3886" s="1" t="s">
        <v>935</v>
      </c>
    </row>
    <row r="3887" spans="1:7" hidden="1" x14ac:dyDescent="0.25">
      <c r="A3887" s="1" t="s">
        <v>523</v>
      </c>
      <c r="B3887" s="1" t="s">
        <v>395</v>
      </c>
      <c r="C3887" s="1" t="s">
        <v>9</v>
      </c>
      <c r="D3887" s="1">
        <v>2021</v>
      </c>
      <c r="E3887" s="1" t="s">
        <v>157</v>
      </c>
      <c r="F3887" s="1" t="s">
        <v>16</v>
      </c>
      <c r="G3887" s="1" t="s">
        <v>935</v>
      </c>
    </row>
    <row r="3888" spans="1:7" hidden="1" x14ac:dyDescent="0.25">
      <c r="A3888" s="1" t="s">
        <v>524</v>
      </c>
      <c r="B3888" s="1" t="s">
        <v>324</v>
      </c>
      <c r="C3888" s="1" t="s">
        <v>9</v>
      </c>
      <c r="D3888" s="1">
        <v>2021</v>
      </c>
      <c r="E3888" s="1" t="s">
        <v>157</v>
      </c>
      <c r="F3888" s="1" t="s">
        <v>16</v>
      </c>
      <c r="G3888" s="1" t="s">
        <v>935</v>
      </c>
    </row>
    <row r="3889" spans="1:7" hidden="1" x14ac:dyDescent="0.25">
      <c r="A3889" s="1" t="s">
        <v>167</v>
      </c>
      <c r="B3889" s="1" t="s">
        <v>168</v>
      </c>
      <c r="C3889" s="1" t="s">
        <v>9</v>
      </c>
      <c r="D3889" s="1">
        <v>2021</v>
      </c>
      <c r="E3889" s="1" t="s">
        <v>157</v>
      </c>
      <c r="F3889" s="1" t="s">
        <v>16</v>
      </c>
      <c r="G3889" s="1" t="s">
        <v>935</v>
      </c>
    </row>
    <row r="3890" spans="1:7" hidden="1" x14ac:dyDescent="0.25">
      <c r="A3890" s="1" t="s">
        <v>174</v>
      </c>
      <c r="B3890" s="1" t="s">
        <v>175</v>
      </c>
      <c r="C3890" s="1" t="s">
        <v>9</v>
      </c>
      <c r="D3890" s="1">
        <v>2021</v>
      </c>
      <c r="E3890" s="1" t="s">
        <v>157</v>
      </c>
      <c r="F3890" s="1" t="s">
        <v>16</v>
      </c>
      <c r="G3890" s="1" t="s">
        <v>935</v>
      </c>
    </row>
    <row r="3891" spans="1:7" hidden="1" x14ac:dyDescent="0.25">
      <c r="A3891" s="1" t="s">
        <v>171</v>
      </c>
      <c r="B3891" s="1" t="s">
        <v>172</v>
      </c>
      <c r="C3891" s="1" t="s">
        <v>9</v>
      </c>
      <c r="D3891" s="1">
        <v>2021</v>
      </c>
      <c r="E3891" s="1" t="s">
        <v>157</v>
      </c>
      <c r="F3891" s="1" t="s">
        <v>16</v>
      </c>
      <c r="G3891" s="1" t="s">
        <v>935</v>
      </c>
    </row>
    <row r="3892" spans="1:7" hidden="1" x14ac:dyDescent="0.25">
      <c r="A3892" s="1" t="s">
        <v>525</v>
      </c>
      <c r="B3892" s="1" t="s">
        <v>329</v>
      </c>
      <c r="C3892" s="1" t="s">
        <v>9</v>
      </c>
      <c r="D3892" s="1">
        <v>2021</v>
      </c>
      <c r="E3892" s="1" t="s">
        <v>157</v>
      </c>
      <c r="F3892" s="1" t="s">
        <v>16</v>
      </c>
      <c r="G3892" s="1" t="s">
        <v>935</v>
      </c>
    </row>
    <row r="3893" spans="1:7" hidden="1" x14ac:dyDescent="0.25">
      <c r="A3893" s="1" t="s">
        <v>489</v>
      </c>
      <c r="B3893" s="1" t="s">
        <v>331</v>
      </c>
      <c r="C3893" s="1" t="s">
        <v>9</v>
      </c>
      <c r="D3893" s="1">
        <v>2021</v>
      </c>
      <c r="E3893" s="1" t="s">
        <v>157</v>
      </c>
      <c r="F3893" s="1" t="s">
        <v>16</v>
      </c>
      <c r="G3893" s="1" t="s">
        <v>935</v>
      </c>
    </row>
    <row r="3894" spans="1:7" hidden="1" x14ac:dyDescent="0.25">
      <c r="A3894" s="1" t="s">
        <v>383</v>
      </c>
      <c r="B3894" s="1" t="s">
        <v>384</v>
      </c>
      <c r="C3894" s="1" t="s">
        <v>9</v>
      </c>
      <c r="D3894" s="1">
        <v>2021</v>
      </c>
      <c r="E3894" s="1" t="s">
        <v>157</v>
      </c>
      <c r="F3894" s="1" t="s">
        <v>16</v>
      </c>
      <c r="G3894" s="1" t="s">
        <v>935</v>
      </c>
    </row>
    <row r="3895" spans="1:7" hidden="1" x14ac:dyDescent="0.25">
      <c r="A3895" s="1" t="s">
        <v>690</v>
      </c>
      <c r="B3895" s="1" t="s">
        <v>824</v>
      </c>
      <c r="C3895" s="1" t="s">
        <v>9</v>
      </c>
      <c r="D3895" s="1">
        <v>2021</v>
      </c>
      <c r="E3895" s="1" t="s">
        <v>157</v>
      </c>
      <c r="F3895" s="1" t="s">
        <v>16</v>
      </c>
      <c r="G3895" s="1" t="s">
        <v>935</v>
      </c>
    </row>
    <row r="3896" spans="1:7" hidden="1" x14ac:dyDescent="0.25">
      <c r="A3896" s="1" t="s">
        <v>692</v>
      </c>
      <c r="B3896" s="1" t="s">
        <v>337</v>
      </c>
      <c r="C3896" s="1" t="s">
        <v>9</v>
      </c>
      <c r="D3896" s="1">
        <v>2021</v>
      </c>
      <c r="E3896" s="1" t="s">
        <v>157</v>
      </c>
      <c r="F3896" s="1" t="s">
        <v>16</v>
      </c>
      <c r="G3896" s="1" t="s">
        <v>935</v>
      </c>
    </row>
    <row r="3897" spans="1:7" hidden="1" x14ac:dyDescent="0.25">
      <c r="A3897" s="1" t="s">
        <v>693</v>
      </c>
      <c r="B3897" s="1" t="s">
        <v>694</v>
      </c>
      <c r="C3897" s="1" t="s">
        <v>9</v>
      </c>
      <c r="D3897" s="1">
        <v>2021</v>
      </c>
      <c r="E3897" s="1" t="s">
        <v>157</v>
      </c>
      <c r="F3897" s="1" t="s">
        <v>16</v>
      </c>
      <c r="G3897" s="1" t="s">
        <v>935</v>
      </c>
    </row>
    <row r="3898" spans="1:7" hidden="1" x14ac:dyDescent="0.25">
      <c r="A3898" s="1" t="s">
        <v>695</v>
      </c>
      <c r="B3898" s="1" t="s">
        <v>307</v>
      </c>
      <c r="C3898" s="1" t="s">
        <v>9</v>
      </c>
      <c r="D3898" s="1">
        <v>2021</v>
      </c>
      <c r="E3898" s="1" t="s">
        <v>157</v>
      </c>
      <c r="F3898" s="1" t="s">
        <v>16</v>
      </c>
      <c r="G3898" s="1" t="s">
        <v>935</v>
      </c>
    </row>
    <row r="3899" spans="1:7" hidden="1" x14ac:dyDescent="0.25">
      <c r="A3899" s="1" t="s">
        <v>385</v>
      </c>
      <c r="B3899" s="1" t="s">
        <v>386</v>
      </c>
      <c r="C3899" s="1" t="s">
        <v>9</v>
      </c>
      <c r="D3899" s="1">
        <v>2021</v>
      </c>
      <c r="E3899" s="1" t="s">
        <v>157</v>
      </c>
      <c r="F3899" s="1" t="s">
        <v>16</v>
      </c>
      <c r="G3899" s="1" t="s">
        <v>935</v>
      </c>
    </row>
    <row r="3900" spans="1:7" hidden="1" x14ac:dyDescent="0.25">
      <c r="A3900" s="1" t="s">
        <v>387</v>
      </c>
      <c r="B3900" s="1" t="s">
        <v>337</v>
      </c>
      <c r="C3900" s="1" t="s">
        <v>9</v>
      </c>
      <c r="D3900" s="1">
        <v>2021</v>
      </c>
      <c r="E3900" s="1" t="s">
        <v>157</v>
      </c>
      <c r="F3900" s="1" t="s">
        <v>16</v>
      </c>
      <c r="G3900" s="1" t="s">
        <v>935</v>
      </c>
    </row>
    <row r="3901" spans="1:7" hidden="1" x14ac:dyDescent="0.25">
      <c r="A3901" s="1" t="s">
        <v>388</v>
      </c>
      <c r="B3901" s="1" t="s">
        <v>389</v>
      </c>
      <c r="C3901" s="1" t="s">
        <v>9</v>
      </c>
      <c r="D3901" s="1">
        <v>2021</v>
      </c>
      <c r="E3901" s="1" t="s">
        <v>157</v>
      </c>
      <c r="F3901" s="1" t="s">
        <v>16</v>
      </c>
      <c r="G3901" s="1" t="s">
        <v>935</v>
      </c>
    </row>
    <row r="3902" spans="1:7" hidden="1" x14ac:dyDescent="0.25">
      <c r="A3902" s="1" t="s">
        <v>390</v>
      </c>
      <c r="B3902" s="1" t="s">
        <v>391</v>
      </c>
      <c r="C3902" s="1" t="s">
        <v>9</v>
      </c>
      <c r="D3902" s="1">
        <v>2021</v>
      </c>
      <c r="E3902" s="1" t="s">
        <v>157</v>
      </c>
      <c r="F3902" s="1" t="s">
        <v>16</v>
      </c>
      <c r="G3902" s="1" t="s">
        <v>935</v>
      </c>
    </row>
    <row r="3903" spans="1:7" hidden="1" x14ac:dyDescent="0.25">
      <c r="A3903" s="1" t="s">
        <v>392</v>
      </c>
      <c r="B3903" s="1" t="s">
        <v>393</v>
      </c>
      <c r="C3903" s="1" t="s">
        <v>9</v>
      </c>
      <c r="D3903" s="1">
        <v>2021</v>
      </c>
      <c r="E3903" s="1" t="s">
        <v>157</v>
      </c>
      <c r="F3903" s="1" t="s">
        <v>16</v>
      </c>
      <c r="G3903" s="1" t="s">
        <v>935</v>
      </c>
    </row>
    <row r="3904" spans="1:7" hidden="1" x14ac:dyDescent="0.25">
      <c r="A3904" s="1" t="s">
        <v>394</v>
      </c>
      <c r="B3904" s="1" t="s">
        <v>395</v>
      </c>
      <c r="C3904" s="1" t="s">
        <v>9</v>
      </c>
      <c r="D3904" s="1">
        <v>2021</v>
      </c>
      <c r="E3904" s="1" t="s">
        <v>157</v>
      </c>
      <c r="F3904" s="1" t="s">
        <v>16</v>
      </c>
      <c r="G3904" s="1" t="s">
        <v>935</v>
      </c>
    </row>
    <row r="3905" spans="1:7" hidden="1" x14ac:dyDescent="0.25">
      <c r="A3905" s="1" t="s">
        <v>396</v>
      </c>
      <c r="B3905" s="1" t="s">
        <v>324</v>
      </c>
      <c r="C3905" s="1" t="s">
        <v>9</v>
      </c>
      <c r="D3905" s="1">
        <v>2021</v>
      </c>
      <c r="E3905" s="1" t="s">
        <v>157</v>
      </c>
      <c r="F3905" s="1" t="s">
        <v>16</v>
      </c>
      <c r="G3905" s="1" t="s">
        <v>935</v>
      </c>
    </row>
    <row r="3906" spans="1:7" hidden="1" x14ac:dyDescent="0.25">
      <c r="A3906" s="1" t="s">
        <v>397</v>
      </c>
      <c r="B3906" s="1" t="s">
        <v>168</v>
      </c>
      <c r="C3906" s="1" t="s">
        <v>9</v>
      </c>
      <c r="D3906" s="1">
        <v>2021</v>
      </c>
      <c r="E3906" s="1" t="s">
        <v>157</v>
      </c>
      <c r="F3906" s="1" t="s">
        <v>16</v>
      </c>
      <c r="G3906" s="1" t="s">
        <v>935</v>
      </c>
    </row>
    <row r="3907" spans="1:7" hidden="1" x14ac:dyDescent="0.25">
      <c r="A3907" s="1" t="s">
        <v>398</v>
      </c>
      <c r="B3907" s="1" t="s">
        <v>175</v>
      </c>
      <c r="C3907" s="1" t="s">
        <v>9</v>
      </c>
      <c r="D3907" s="1">
        <v>2021</v>
      </c>
      <c r="E3907" s="1" t="s">
        <v>157</v>
      </c>
      <c r="F3907" s="1" t="s">
        <v>16</v>
      </c>
      <c r="G3907" s="1" t="s">
        <v>935</v>
      </c>
    </row>
    <row r="3908" spans="1:7" hidden="1" x14ac:dyDescent="0.25">
      <c r="A3908" s="1" t="s">
        <v>399</v>
      </c>
      <c r="B3908" s="1" t="s">
        <v>172</v>
      </c>
      <c r="C3908" s="1" t="s">
        <v>9</v>
      </c>
      <c r="D3908" s="1">
        <v>2021</v>
      </c>
      <c r="E3908" s="1" t="s">
        <v>157</v>
      </c>
      <c r="F3908" s="1" t="s">
        <v>16</v>
      </c>
      <c r="G3908" s="1" t="s">
        <v>935</v>
      </c>
    </row>
    <row r="3909" spans="1:7" hidden="1" x14ac:dyDescent="0.25">
      <c r="A3909" s="1" t="s">
        <v>400</v>
      </c>
      <c r="B3909" s="1" t="s">
        <v>401</v>
      </c>
      <c r="C3909" s="1" t="s">
        <v>9</v>
      </c>
      <c r="D3909" s="1">
        <v>2021</v>
      </c>
      <c r="E3909" s="1" t="s">
        <v>157</v>
      </c>
      <c r="F3909" s="1" t="s">
        <v>16</v>
      </c>
      <c r="G3909" s="1" t="s">
        <v>935</v>
      </c>
    </row>
    <row r="3910" spans="1:7" hidden="1" x14ac:dyDescent="0.25">
      <c r="A3910" s="1" t="s">
        <v>402</v>
      </c>
      <c r="B3910" s="1" t="s">
        <v>331</v>
      </c>
      <c r="C3910" s="1" t="s">
        <v>9</v>
      </c>
      <c r="D3910" s="1">
        <v>2021</v>
      </c>
      <c r="E3910" s="1" t="s">
        <v>157</v>
      </c>
      <c r="F3910" s="1" t="s">
        <v>16</v>
      </c>
      <c r="G3910" s="1" t="s">
        <v>935</v>
      </c>
    </row>
    <row r="3911" spans="1:7" hidden="1" x14ac:dyDescent="0.25">
      <c r="A3911" s="1" t="s">
        <v>318</v>
      </c>
      <c r="B3911" s="1" t="s">
        <v>319</v>
      </c>
      <c r="C3911" s="1" t="s">
        <v>9</v>
      </c>
      <c r="D3911" s="1">
        <v>2021</v>
      </c>
      <c r="E3911" s="1" t="s">
        <v>157</v>
      </c>
      <c r="F3911" s="1" t="s">
        <v>16</v>
      </c>
      <c r="G3911" s="1" t="s">
        <v>937</v>
      </c>
    </row>
    <row r="3912" spans="1:7" hidden="1" x14ac:dyDescent="0.25">
      <c r="A3912" s="1" t="s">
        <v>673</v>
      </c>
      <c r="B3912" s="1" t="s">
        <v>674</v>
      </c>
      <c r="C3912" s="1" t="s">
        <v>9</v>
      </c>
      <c r="D3912" s="1">
        <v>2021</v>
      </c>
      <c r="E3912" s="1" t="s">
        <v>157</v>
      </c>
      <c r="F3912" s="1" t="s">
        <v>16</v>
      </c>
      <c r="G3912" s="1" t="s">
        <v>937</v>
      </c>
    </row>
    <row r="3913" spans="1:7" hidden="1" x14ac:dyDescent="0.25">
      <c r="A3913" s="1" t="s">
        <v>675</v>
      </c>
      <c r="B3913" s="1" t="s">
        <v>577</v>
      </c>
      <c r="C3913" s="1" t="s">
        <v>9</v>
      </c>
      <c r="D3913" s="1">
        <v>2021</v>
      </c>
      <c r="E3913" s="1" t="s">
        <v>157</v>
      </c>
      <c r="F3913" s="1" t="s">
        <v>16</v>
      </c>
      <c r="G3913" s="1" t="s">
        <v>937</v>
      </c>
    </row>
    <row r="3914" spans="1:7" hidden="1" x14ac:dyDescent="0.25">
      <c r="A3914" s="1" t="s">
        <v>676</v>
      </c>
      <c r="B3914" s="1" t="s">
        <v>579</v>
      </c>
      <c r="C3914" s="1" t="s">
        <v>9</v>
      </c>
      <c r="D3914" s="1">
        <v>2021</v>
      </c>
      <c r="E3914" s="1" t="s">
        <v>157</v>
      </c>
      <c r="F3914" s="1" t="s">
        <v>16</v>
      </c>
      <c r="G3914" s="1" t="s">
        <v>937</v>
      </c>
    </row>
    <row r="3915" spans="1:7" hidden="1" x14ac:dyDescent="0.25">
      <c r="A3915" s="1" t="s">
        <v>677</v>
      </c>
      <c r="B3915" s="1" t="s">
        <v>395</v>
      </c>
      <c r="C3915" s="1" t="s">
        <v>9</v>
      </c>
      <c r="D3915" s="1">
        <v>2021</v>
      </c>
      <c r="E3915" s="1" t="s">
        <v>157</v>
      </c>
      <c r="F3915" s="1" t="s">
        <v>16</v>
      </c>
      <c r="G3915" s="1" t="s">
        <v>937</v>
      </c>
    </row>
    <row r="3916" spans="1:7" hidden="1" x14ac:dyDescent="0.25">
      <c r="A3916" s="1" t="s">
        <v>678</v>
      </c>
      <c r="B3916" s="1" t="s">
        <v>324</v>
      </c>
      <c r="C3916" s="1" t="s">
        <v>9</v>
      </c>
      <c r="D3916" s="1">
        <v>2021</v>
      </c>
      <c r="E3916" s="1" t="s">
        <v>157</v>
      </c>
      <c r="F3916" s="1" t="s">
        <v>16</v>
      </c>
      <c r="G3916" s="1" t="s">
        <v>937</v>
      </c>
    </row>
    <row r="3917" spans="1:7" hidden="1" x14ac:dyDescent="0.25">
      <c r="A3917" s="1" t="s">
        <v>177</v>
      </c>
      <c r="B3917" s="1" t="s">
        <v>168</v>
      </c>
      <c r="C3917" s="1" t="s">
        <v>9</v>
      </c>
      <c r="D3917" s="1">
        <v>2021</v>
      </c>
      <c r="E3917" s="1" t="s">
        <v>157</v>
      </c>
      <c r="F3917" s="1" t="s">
        <v>16</v>
      </c>
      <c r="G3917" s="1" t="s">
        <v>937</v>
      </c>
    </row>
    <row r="3918" spans="1:7" hidden="1" x14ac:dyDescent="0.25">
      <c r="A3918" s="1" t="s">
        <v>181</v>
      </c>
      <c r="B3918" s="1" t="s">
        <v>175</v>
      </c>
      <c r="C3918" s="1" t="s">
        <v>9</v>
      </c>
      <c r="D3918" s="1">
        <v>2021</v>
      </c>
      <c r="E3918" s="1" t="s">
        <v>157</v>
      </c>
      <c r="F3918" s="1" t="s">
        <v>16</v>
      </c>
      <c r="G3918" s="1" t="s">
        <v>937</v>
      </c>
    </row>
    <row r="3919" spans="1:7" hidden="1" x14ac:dyDescent="0.25">
      <c r="A3919" s="1" t="s">
        <v>179</v>
      </c>
      <c r="B3919" s="1" t="s">
        <v>172</v>
      </c>
      <c r="C3919" s="1" t="s">
        <v>9</v>
      </c>
      <c r="D3919" s="1">
        <v>2021</v>
      </c>
      <c r="E3919" s="1" t="s">
        <v>157</v>
      </c>
      <c r="F3919" s="1" t="s">
        <v>16</v>
      </c>
      <c r="G3919" s="1" t="s">
        <v>937</v>
      </c>
    </row>
    <row r="3920" spans="1:7" hidden="1" x14ac:dyDescent="0.25">
      <c r="A3920" s="1" t="s">
        <v>7</v>
      </c>
      <c r="B3920" s="1" t="s">
        <v>329</v>
      </c>
      <c r="C3920" s="1" t="s">
        <v>9</v>
      </c>
      <c r="D3920" s="1">
        <v>2021</v>
      </c>
      <c r="E3920" s="1" t="s">
        <v>157</v>
      </c>
      <c r="F3920" s="1" t="s">
        <v>16</v>
      </c>
      <c r="G3920" s="1" t="s">
        <v>937</v>
      </c>
    </row>
    <row r="3921" spans="1:7" hidden="1" x14ac:dyDescent="0.25">
      <c r="A3921" s="1" t="s">
        <v>669</v>
      </c>
      <c r="B3921" s="1" t="s">
        <v>331</v>
      </c>
      <c r="C3921" s="1" t="s">
        <v>9</v>
      </c>
      <c r="D3921" s="1">
        <v>2021</v>
      </c>
      <c r="E3921" s="1" t="s">
        <v>157</v>
      </c>
      <c r="F3921" s="1" t="s">
        <v>16</v>
      </c>
      <c r="G3921" s="1" t="s">
        <v>937</v>
      </c>
    </row>
    <row r="3922" spans="1:7" hidden="1" x14ac:dyDescent="0.25">
      <c r="A3922" s="1" t="s">
        <v>332</v>
      </c>
      <c r="B3922" s="1" t="s">
        <v>333</v>
      </c>
      <c r="C3922" s="1" t="s">
        <v>9</v>
      </c>
      <c r="D3922" s="1">
        <v>2021</v>
      </c>
      <c r="E3922" s="1" t="s">
        <v>157</v>
      </c>
      <c r="F3922" s="1" t="s">
        <v>16</v>
      </c>
      <c r="G3922" s="1" t="s">
        <v>937</v>
      </c>
    </row>
    <row r="3923" spans="1:7" hidden="1" x14ac:dyDescent="0.25">
      <c r="A3923" s="1" t="s">
        <v>334</v>
      </c>
      <c r="B3923" s="1" t="s">
        <v>827</v>
      </c>
      <c r="C3923" s="1" t="s">
        <v>9</v>
      </c>
      <c r="D3923" s="1">
        <v>2021</v>
      </c>
      <c r="E3923" s="1" t="s">
        <v>157</v>
      </c>
      <c r="F3923" s="1" t="s">
        <v>16</v>
      </c>
      <c r="G3923" s="1" t="s">
        <v>937</v>
      </c>
    </row>
    <row r="3924" spans="1:7" hidden="1" x14ac:dyDescent="0.25">
      <c r="A3924" s="1" t="s">
        <v>336</v>
      </c>
      <c r="B3924" s="1" t="s">
        <v>337</v>
      </c>
      <c r="C3924" s="1" t="s">
        <v>9</v>
      </c>
      <c r="D3924" s="1">
        <v>2021</v>
      </c>
      <c r="E3924" s="1" t="s">
        <v>157</v>
      </c>
      <c r="F3924" s="1" t="s">
        <v>16</v>
      </c>
      <c r="G3924" s="1" t="s">
        <v>937</v>
      </c>
    </row>
    <row r="3925" spans="1:7" hidden="1" x14ac:dyDescent="0.25">
      <c r="A3925" s="1" t="s">
        <v>338</v>
      </c>
      <c r="B3925" s="1" t="s">
        <v>339</v>
      </c>
      <c r="C3925" s="1" t="s">
        <v>9</v>
      </c>
      <c r="D3925" s="1">
        <v>2021</v>
      </c>
      <c r="E3925" s="1" t="s">
        <v>157</v>
      </c>
      <c r="F3925" s="1" t="s">
        <v>16</v>
      </c>
      <c r="G3925" s="1" t="s">
        <v>937</v>
      </c>
    </row>
    <row r="3926" spans="1:7" hidden="1" x14ac:dyDescent="0.25">
      <c r="A3926" s="1" t="s">
        <v>340</v>
      </c>
      <c r="B3926" s="1" t="s">
        <v>307</v>
      </c>
      <c r="C3926" s="1" t="s">
        <v>9</v>
      </c>
      <c r="D3926" s="1">
        <v>2021</v>
      </c>
      <c r="E3926" s="1" t="s">
        <v>157</v>
      </c>
      <c r="F3926" s="1" t="s">
        <v>16</v>
      </c>
      <c r="G3926" s="1" t="s">
        <v>937</v>
      </c>
    </row>
    <row r="3927" spans="1:7" hidden="1" x14ac:dyDescent="0.25">
      <c r="A3927" s="1" t="s">
        <v>346</v>
      </c>
      <c r="B3927" s="1" t="s">
        <v>347</v>
      </c>
      <c r="C3927" s="1" t="s">
        <v>9</v>
      </c>
      <c r="D3927" s="1">
        <v>2021</v>
      </c>
      <c r="E3927" s="1" t="s">
        <v>157</v>
      </c>
      <c r="F3927" s="1" t="s">
        <v>16</v>
      </c>
      <c r="G3927" s="1" t="s">
        <v>938</v>
      </c>
    </row>
    <row r="3928" spans="1:7" hidden="1" x14ac:dyDescent="0.25">
      <c r="A3928" s="1" t="s">
        <v>711</v>
      </c>
      <c r="B3928" s="1" t="s">
        <v>353</v>
      </c>
      <c r="C3928" s="1" t="s">
        <v>9</v>
      </c>
      <c r="D3928" s="1">
        <v>2021</v>
      </c>
      <c r="E3928" s="1" t="s">
        <v>157</v>
      </c>
      <c r="F3928" s="1" t="s">
        <v>16</v>
      </c>
      <c r="G3928" s="1" t="s">
        <v>938</v>
      </c>
    </row>
    <row r="3929" spans="1:7" hidden="1" x14ac:dyDescent="0.25">
      <c r="A3929" s="1" t="s">
        <v>712</v>
      </c>
      <c r="B3929" s="1" t="s">
        <v>713</v>
      </c>
      <c r="C3929" s="1" t="s">
        <v>9</v>
      </c>
      <c r="D3929" s="1">
        <v>2021</v>
      </c>
      <c r="E3929" s="1" t="s">
        <v>157</v>
      </c>
      <c r="F3929" s="1" t="s">
        <v>16</v>
      </c>
      <c r="G3929" s="1" t="s">
        <v>938</v>
      </c>
    </row>
    <row r="3930" spans="1:7" hidden="1" x14ac:dyDescent="0.25">
      <c r="A3930" s="1" t="s">
        <v>769</v>
      </c>
      <c r="B3930" s="1" t="s">
        <v>770</v>
      </c>
      <c r="C3930" s="1" t="s">
        <v>9</v>
      </c>
      <c r="D3930" s="1">
        <v>2021</v>
      </c>
      <c r="E3930" s="1" t="s">
        <v>157</v>
      </c>
      <c r="F3930" s="1" t="s">
        <v>16</v>
      </c>
      <c r="G3930" s="1" t="s">
        <v>938</v>
      </c>
    </row>
    <row r="3931" spans="1:7" hidden="1" x14ac:dyDescent="0.25">
      <c r="A3931" s="1" t="s">
        <v>939</v>
      </c>
      <c r="B3931" s="1" t="s">
        <v>940</v>
      </c>
      <c r="C3931" s="1" t="s">
        <v>9</v>
      </c>
      <c r="D3931" s="1">
        <v>2021</v>
      </c>
      <c r="E3931" s="1" t="s">
        <v>157</v>
      </c>
      <c r="F3931" s="1" t="s">
        <v>16</v>
      </c>
      <c r="G3931" s="1" t="s">
        <v>938</v>
      </c>
    </row>
    <row r="3932" spans="1:7" hidden="1" x14ac:dyDescent="0.25">
      <c r="A3932" s="1" t="s">
        <v>941</v>
      </c>
      <c r="B3932" s="1" t="s">
        <v>942</v>
      </c>
      <c r="C3932" s="1" t="s">
        <v>9</v>
      </c>
      <c r="D3932" s="1">
        <v>2021</v>
      </c>
      <c r="E3932" s="1" t="s">
        <v>157</v>
      </c>
      <c r="F3932" s="1" t="s">
        <v>16</v>
      </c>
      <c r="G3932" s="1" t="s">
        <v>938</v>
      </c>
    </row>
    <row r="3933" spans="1:7" hidden="1" x14ac:dyDescent="0.25">
      <c r="A3933" s="1" t="s">
        <v>771</v>
      </c>
      <c r="B3933" s="1" t="s">
        <v>772</v>
      </c>
      <c r="C3933" s="1" t="s">
        <v>9</v>
      </c>
      <c r="D3933" s="1">
        <v>2021</v>
      </c>
      <c r="E3933" s="1" t="s">
        <v>157</v>
      </c>
      <c r="F3933" s="1" t="s">
        <v>16</v>
      </c>
      <c r="G3933" s="1" t="s">
        <v>938</v>
      </c>
    </row>
    <row r="3934" spans="1:7" hidden="1" x14ac:dyDescent="0.25">
      <c r="A3934" s="1" t="s">
        <v>943</v>
      </c>
      <c r="B3934" s="1" t="s">
        <v>944</v>
      </c>
      <c r="C3934" s="1" t="s">
        <v>9</v>
      </c>
      <c r="D3934" s="1">
        <v>2021</v>
      </c>
      <c r="E3934" s="1" t="s">
        <v>157</v>
      </c>
      <c r="F3934" s="1" t="s">
        <v>16</v>
      </c>
      <c r="G3934" s="1" t="s">
        <v>938</v>
      </c>
    </row>
    <row r="3935" spans="1:7" hidden="1" x14ac:dyDescent="0.25">
      <c r="A3935" s="1" t="s">
        <v>945</v>
      </c>
      <c r="B3935" s="1" t="s">
        <v>946</v>
      </c>
      <c r="C3935" s="1" t="s">
        <v>9</v>
      </c>
      <c r="D3935" s="1">
        <v>2021</v>
      </c>
      <c r="E3935" s="1" t="s">
        <v>157</v>
      </c>
      <c r="F3935" s="1" t="s">
        <v>16</v>
      </c>
      <c r="G3935" s="1" t="s">
        <v>938</v>
      </c>
    </row>
    <row r="3936" spans="1:7" hidden="1" x14ac:dyDescent="0.25">
      <c r="A3936" s="1" t="s">
        <v>947</v>
      </c>
      <c r="B3936" s="1" t="s">
        <v>143</v>
      </c>
      <c r="C3936" s="1" t="s">
        <v>9</v>
      </c>
      <c r="D3936" s="1">
        <v>2021</v>
      </c>
      <c r="E3936" s="1" t="s">
        <v>157</v>
      </c>
      <c r="F3936" s="1" t="s">
        <v>16</v>
      </c>
      <c r="G3936" s="1" t="s">
        <v>938</v>
      </c>
    </row>
    <row r="3937" spans="1:7" hidden="1" x14ac:dyDescent="0.25">
      <c r="A3937" s="1" t="s">
        <v>948</v>
      </c>
      <c r="B3937" s="1" t="s">
        <v>949</v>
      </c>
      <c r="C3937" s="1" t="s">
        <v>9</v>
      </c>
      <c r="D3937" s="1">
        <v>2021</v>
      </c>
      <c r="E3937" s="1" t="s">
        <v>157</v>
      </c>
      <c r="F3937" s="1" t="s">
        <v>16</v>
      </c>
      <c r="G3937" s="1" t="s">
        <v>938</v>
      </c>
    </row>
    <row r="3938" spans="1:7" hidden="1" x14ac:dyDescent="0.25">
      <c r="A3938" s="1" t="s">
        <v>950</v>
      </c>
      <c r="B3938" s="1" t="s">
        <v>951</v>
      </c>
      <c r="C3938" s="1" t="s">
        <v>9</v>
      </c>
      <c r="D3938" s="1">
        <v>2021</v>
      </c>
      <c r="E3938" s="1" t="s">
        <v>157</v>
      </c>
      <c r="F3938" s="1" t="s">
        <v>16</v>
      </c>
      <c r="G3938" s="1" t="s">
        <v>938</v>
      </c>
    </row>
    <row r="3939" spans="1:7" hidden="1" x14ac:dyDescent="0.25">
      <c r="A3939" s="1" t="s">
        <v>952</v>
      </c>
      <c r="B3939" s="1" t="s">
        <v>953</v>
      </c>
      <c r="C3939" s="1" t="s">
        <v>9</v>
      </c>
      <c r="D3939" s="1">
        <v>2021</v>
      </c>
      <c r="E3939" s="1" t="s">
        <v>157</v>
      </c>
      <c r="F3939" s="1" t="s">
        <v>16</v>
      </c>
      <c r="G3939" s="1" t="s">
        <v>938</v>
      </c>
    </row>
    <row r="3940" spans="1:7" hidden="1" x14ac:dyDescent="0.25">
      <c r="A3940" s="1" t="s">
        <v>954</v>
      </c>
      <c r="B3940" s="1" t="s">
        <v>955</v>
      </c>
      <c r="C3940" s="1" t="s">
        <v>9</v>
      </c>
      <c r="D3940" s="1">
        <v>2021</v>
      </c>
      <c r="E3940" s="1" t="s">
        <v>157</v>
      </c>
      <c r="F3940" s="1" t="s">
        <v>16</v>
      </c>
      <c r="G3940" s="1" t="s">
        <v>938</v>
      </c>
    </row>
    <row r="3941" spans="1:7" hidden="1" x14ac:dyDescent="0.25">
      <c r="A3941" s="1" t="s">
        <v>956</v>
      </c>
      <c r="B3941" s="1" t="s">
        <v>957</v>
      </c>
      <c r="C3941" s="1" t="s">
        <v>9</v>
      </c>
      <c r="D3941" s="1">
        <v>2021</v>
      </c>
      <c r="E3941" s="1" t="s">
        <v>157</v>
      </c>
      <c r="F3941" s="1" t="s">
        <v>16</v>
      </c>
      <c r="G3941" s="1" t="s">
        <v>938</v>
      </c>
    </row>
    <row r="3942" spans="1:7" hidden="1" x14ac:dyDescent="0.25">
      <c r="A3942" s="1" t="s">
        <v>958</v>
      </c>
      <c r="B3942" s="1" t="s">
        <v>959</v>
      </c>
      <c r="C3942" s="1" t="s">
        <v>9</v>
      </c>
      <c r="D3942" s="1">
        <v>2021</v>
      </c>
      <c r="E3942" s="1" t="s">
        <v>157</v>
      </c>
      <c r="F3942" s="1" t="s">
        <v>16</v>
      </c>
      <c r="G3942" s="1" t="s">
        <v>938</v>
      </c>
    </row>
    <row r="3943" spans="1:7" hidden="1" x14ac:dyDescent="0.25">
      <c r="A3943" s="1" t="s">
        <v>960</v>
      </c>
      <c r="B3943" s="1" t="s">
        <v>961</v>
      </c>
      <c r="C3943" s="1" t="s">
        <v>9</v>
      </c>
      <c r="D3943" s="1">
        <v>2021</v>
      </c>
      <c r="E3943" s="1" t="s">
        <v>157</v>
      </c>
      <c r="F3943" s="1" t="s">
        <v>16</v>
      </c>
      <c r="G3943" s="1" t="s">
        <v>938</v>
      </c>
    </row>
    <row r="3944" spans="1:7" hidden="1" x14ac:dyDescent="0.25">
      <c r="A3944" s="1" t="s">
        <v>714</v>
      </c>
      <c r="B3944" s="1" t="s">
        <v>144</v>
      </c>
      <c r="C3944" s="1" t="s">
        <v>9</v>
      </c>
      <c r="D3944" s="1">
        <v>2021</v>
      </c>
      <c r="E3944" s="1" t="s">
        <v>157</v>
      </c>
      <c r="F3944" s="1" t="s">
        <v>16</v>
      </c>
      <c r="G3944" s="1" t="s">
        <v>938</v>
      </c>
    </row>
    <row r="3945" spans="1:7" hidden="1" x14ac:dyDescent="0.25">
      <c r="A3945" s="1" t="s">
        <v>716</v>
      </c>
      <c r="B3945" s="1" t="s">
        <v>145</v>
      </c>
      <c r="C3945" s="1" t="s">
        <v>9</v>
      </c>
      <c r="D3945" s="1">
        <v>2021</v>
      </c>
      <c r="E3945" s="1" t="s">
        <v>157</v>
      </c>
      <c r="F3945" s="1" t="s">
        <v>16</v>
      </c>
      <c r="G3945" s="1" t="s">
        <v>938</v>
      </c>
    </row>
    <row r="3946" spans="1:7" hidden="1" x14ac:dyDescent="0.25">
      <c r="A3946" s="1" t="s">
        <v>962</v>
      </c>
      <c r="B3946" s="1" t="s">
        <v>963</v>
      </c>
      <c r="C3946" s="1" t="s">
        <v>9</v>
      </c>
      <c r="D3946" s="1">
        <v>2021</v>
      </c>
      <c r="E3946" s="1" t="s">
        <v>157</v>
      </c>
      <c r="F3946" s="1" t="s">
        <v>16</v>
      </c>
      <c r="G3946" s="1" t="s">
        <v>938</v>
      </c>
    </row>
    <row r="3947" spans="1:7" hidden="1" x14ac:dyDescent="0.25">
      <c r="A3947" s="1" t="s">
        <v>718</v>
      </c>
      <c r="B3947" s="1" t="s">
        <v>141</v>
      </c>
      <c r="C3947" s="1" t="s">
        <v>9</v>
      </c>
      <c r="D3947" s="1">
        <v>2021</v>
      </c>
      <c r="E3947" s="1" t="s">
        <v>157</v>
      </c>
      <c r="F3947" s="1" t="s">
        <v>16</v>
      </c>
      <c r="G3947" s="1" t="s">
        <v>938</v>
      </c>
    </row>
    <row r="3948" spans="1:7" hidden="1" x14ac:dyDescent="0.25">
      <c r="A3948" s="1" t="s">
        <v>964</v>
      </c>
      <c r="B3948" s="1" t="s">
        <v>139</v>
      </c>
      <c r="C3948" s="1" t="s">
        <v>9</v>
      </c>
      <c r="D3948" s="1">
        <v>2021</v>
      </c>
      <c r="E3948" s="1" t="s">
        <v>157</v>
      </c>
      <c r="F3948" s="1" t="s">
        <v>16</v>
      </c>
      <c r="G3948" s="1" t="s">
        <v>938</v>
      </c>
    </row>
    <row r="3949" spans="1:7" hidden="1" x14ac:dyDescent="0.25">
      <c r="A3949" s="1" t="s">
        <v>720</v>
      </c>
      <c r="B3949" s="1" t="s">
        <v>127</v>
      </c>
      <c r="C3949" s="1" t="s">
        <v>9</v>
      </c>
      <c r="D3949" s="1">
        <v>2021</v>
      </c>
      <c r="E3949" s="1" t="s">
        <v>157</v>
      </c>
      <c r="F3949" s="1" t="s">
        <v>16</v>
      </c>
      <c r="G3949" s="1" t="s">
        <v>938</v>
      </c>
    </row>
    <row r="3950" spans="1:7" hidden="1" x14ac:dyDescent="0.25">
      <c r="A3950" s="1" t="s">
        <v>965</v>
      </c>
      <c r="B3950" s="1" t="s">
        <v>140</v>
      </c>
      <c r="C3950" s="1" t="s">
        <v>9</v>
      </c>
      <c r="D3950" s="1">
        <v>2021</v>
      </c>
      <c r="E3950" s="1" t="s">
        <v>157</v>
      </c>
      <c r="F3950" s="1" t="s">
        <v>16</v>
      </c>
      <c r="G3950" s="1" t="s">
        <v>938</v>
      </c>
    </row>
    <row r="3951" spans="1:7" hidden="1" x14ac:dyDescent="0.25">
      <c r="A3951" s="1" t="s">
        <v>966</v>
      </c>
      <c r="B3951" s="1" t="s">
        <v>967</v>
      </c>
      <c r="C3951" s="1" t="s">
        <v>9</v>
      </c>
      <c r="D3951" s="1">
        <v>2021</v>
      </c>
      <c r="E3951" s="1" t="s">
        <v>157</v>
      </c>
      <c r="F3951" s="1" t="s">
        <v>16</v>
      </c>
      <c r="G3951" s="1" t="s">
        <v>938</v>
      </c>
    </row>
    <row r="3952" spans="1:7" hidden="1" x14ac:dyDescent="0.25">
      <c r="A3952" s="1" t="s">
        <v>722</v>
      </c>
      <c r="B3952" s="1" t="s">
        <v>723</v>
      </c>
      <c r="C3952" s="1" t="s">
        <v>9</v>
      </c>
      <c r="D3952" s="1">
        <v>2021</v>
      </c>
      <c r="E3952" s="1" t="s">
        <v>157</v>
      </c>
      <c r="F3952" s="1" t="s">
        <v>16</v>
      </c>
      <c r="G3952" s="1" t="s">
        <v>938</v>
      </c>
    </row>
    <row r="3953" spans="1:7" hidden="1" x14ac:dyDescent="0.25">
      <c r="A3953" s="1" t="s">
        <v>476</v>
      </c>
      <c r="B3953" s="1" t="s">
        <v>724</v>
      </c>
      <c r="C3953" s="1" t="s">
        <v>9</v>
      </c>
      <c r="D3953" s="1">
        <v>2021</v>
      </c>
      <c r="E3953" s="1" t="s">
        <v>157</v>
      </c>
      <c r="F3953" s="1" t="s">
        <v>16</v>
      </c>
      <c r="G3953" s="1" t="s">
        <v>938</v>
      </c>
    </row>
    <row r="3954" spans="1:7" hidden="1" x14ac:dyDescent="0.25">
      <c r="A3954" s="1" t="s">
        <v>830</v>
      </c>
      <c r="B3954" s="1" t="s">
        <v>968</v>
      </c>
      <c r="C3954" s="1" t="s">
        <v>9</v>
      </c>
      <c r="D3954" s="1">
        <v>2021</v>
      </c>
      <c r="E3954" s="1" t="s">
        <v>157</v>
      </c>
      <c r="F3954" s="1" t="s">
        <v>16</v>
      </c>
      <c r="G3954" s="1" t="s">
        <v>938</v>
      </c>
    </row>
    <row r="3955" spans="1:7" hidden="1" x14ac:dyDescent="0.25">
      <c r="A3955" s="1" t="s">
        <v>348</v>
      </c>
      <c r="B3955" s="1" t="s">
        <v>349</v>
      </c>
      <c r="C3955" s="1" t="s">
        <v>9</v>
      </c>
      <c r="D3955" s="1">
        <v>2021</v>
      </c>
      <c r="E3955" s="1" t="s">
        <v>157</v>
      </c>
      <c r="F3955" s="1" t="s">
        <v>16</v>
      </c>
      <c r="G3955" s="1" t="s">
        <v>938</v>
      </c>
    </row>
    <row r="3956" spans="1:7" hidden="1" x14ac:dyDescent="0.25">
      <c r="A3956" s="1" t="s">
        <v>725</v>
      </c>
      <c r="B3956" s="1" t="s">
        <v>726</v>
      </c>
      <c r="C3956" s="1" t="s">
        <v>9</v>
      </c>
      <c r="D3956" s="1">
        <v>2021</v>
      </c>
      <c r="E3956" s="1" t="s">
        <v>157</v>
      </c>
      <c r="F3956" s="1" t="s">
        <v>16</v>
      </c>
      <c r="G3956" s="1" t="s">
        <v>938</v>
      </c>
    </row>
    <row r="3957" spans="1:7" hidden="1" x14ac:dyDescent="0.25">
      <c r="A3957" s="1" t="s">
        <v>727</v>
      </c>
      <c r="B3957" s="1" t="s">
        <v>728</v>
      </c>
      <c r="C3957" s="1" t="s">
        <v>9</v>
      </c>
      <c r="D3957" s="1">
        <v>2021</v>
      </c>
      <c r="E3957" s="1" t="s">
        <v>157</v>
      </c>
      <c r="F3957" s="1" t="s">
        <v>16</v>
      </c>
      <c r="G3957" s="1" t="s">
        <v>938</v>
      </c>
    </row>
    <row r="3958" spans="1:7" hidden="1" x14ac:dyDescent="0.25">
      <c r="A3958" s="1" t="s">
        <v>729</v>
      </c>
      <c r="B3958" s="1" t="s">
        <v>730</v>
      </c>
      <c r="C3958" s="1" t="s">
        <v>9</v>
      </c>
      <c r="D3958" s="1">
        <v>2021</v>
      </c>
      <c r="E3958" s="1" t="s">
        <v>157</v>
      </c>
      <c r="F3958" s="1" t="s">
        <v>16</v>
      </c>
      <c r="G3958" s="1" t="s">
        <v>938</v>
      </c>
    </row>
    <row r="3959" spans="1:7" hidden="1" x14ac:dyDescent="0.25">
      <c r="A3959" s="1" t="s">
        <v>731</v>
      </c>
      <c r="B3959" s="1" t="s">
        <v>378</v>
      </c>
      <c r="C3959" s="1" t="s">
        <v>9</v>
      </c>
      <c r="D3959" s="1">
        <v>2021</v>
      </c>
      <c r="E3959" s="1" t="s">
        <v>157</v>
      </c>
      <c r="F3959" s="1" t="s">
        <v>16</v>
      </c>
      <c r="G3959" s="1" t="s">
        <v>938</v>
      </c>
    </row>
    <row r="3960" spans="1:7" hidden="1" x14ac:dyDescent="0.25">
      <c r="A3960" s="1" t="s">
        <v>732</v>
      </c>
      <c r="B3960" s="1" t="s">
        <v>733</v>
      </c>
      <c r="C3960" s="1" t="s">
        <v>9</v>
      </c>
      <c r="D3960" s="1">
        <v>2021</v>
      </c>
      <c r="E3960" s="1" t="s">
        <v>157</v>
      </c>
      <c r="F3960" s="1" t="s">
        <v>16</v>
      </c>
      <c r="G3960" s="1" t="s">
        <v>938</v>
      </c>
    </row>
    <row r="3961" spans="1:7" hidden="1" x14ac:dyDescent="0.25">
      <c r="A3961" s="1" t="s">
        <v>350</v>
      </c>
      <c r="B3961" s="1" t="s">
        <v>351</v>
      </c>
      <c r="C3961" s="1" t="s">
        <v>9</v>
      </c>
      <c r="D3961" s="1">
        <v>2021</v>
      </c>
      <c r="E3961" s="1" t="s">
        <v>157</v>
      </c>
      <c r="F3961" s="1" t="s">
        <v>16</v>
      </c>
      <c r="G3961" s="1" t="s">
        <v>969</v>
      </c>
    </row>
    <row r="3962" spans="1:7" hidden="1" x14ac:dyDescent="0.25">
      <c r="A3962" s="1" t="s">
        <v>352</v>
      </c>
      <c r="B3962" s="1" t="s">
        <v>353</v>
      </c>
      <c r="C3962" s="1" t="s">
        <v>9</v>
      </c>
      <c r="D3962" s="1">
        <v>2021</v>
      </c>
      <c r="E3962" s="1" t="s">
        <v>157</v>
      </c>
      <c r="F3962" s="1" t="s">
        <v>16</v>
      </c>
      <c r="G3962" s="1" t="s">
        <v>969</v>
      </c>
    </row>
    <row r="3963" spans="1:7" hidden="1" x14ac:dyDescent="0.25">
      <c r="A3963" s="1" t="s">
        <v>354</v>
      </c>
      <c r="B3963" s="1" t="s">
        <v>355</v>
      </c>
      <c r="C3963" s="1" t="s">
        <v>9</v>
      </c>
      <c r="D3963" s="1">
        <v>2021</v>
      </c>
      <c r="E3963" s="1" t="s">
        <v>157</v>
      </c>
      <c r="F3963" s="1" t="s">
        <v>16</v>
      </c>
      <c r="G3963" s="1" t="s">
        <v>969</v>
      </c>
    </row>
    <row r="3964" spans="1:7" hidden="1" x14ac:dyDescent="0.25">
      <c r="A3964" s="1" t="s">
        <v>356</v>
      </c>
      <c r="B3964" s="1" t="s">
        <v>357</v>
      </c>
      <c r="C3964" s="1" t="s">
        <v>9</v>
      </c>
      <c r="D3964" s="1">
        <v>2021</v>
      </c>
      <c r="E3964" s="1" t="s">
        <v>157</v>
      </c>
      <c r="F3964" s="1" t="s">
        <v>16</v>
      </c>
      <c r="G3964" s="1" t="s">
        <v>969</v>
      </c>
    </row>
    <row r="3965" spans="1:7" hidden="1" x14ac:dyDescent="0.25">
      <c r="A3965" s="1" t="s">
        <v>358</v>
      </c>
      <c r="B3965" s="1" t="s">
        <v>359</v>
      </c>
      <c r="C3965" s="1" t="s">
        <v>9</v>
      </c>
      <c r="D3965" s="1">
        <v>2021</v>
      </c>
      <c r="E3965" s="1" t="s">
        <v>157</v>
      </c>
      <c r="F3965" s="1" t="s">
        <v>16</v>
      </c>
      <c r="G3965" s="1" t="s">
        <v>969</v>
      </c>
    </row>
    <row r="3966" spans="1:7" hidden="1" x14ac:dyDescent="0.25">
      <c r="A3966" s="1" t="s">
        <v>360</v>
      </c>
      <c r="B3966" s="1" t="s">
        <v>361</v>
      </c>
      <c r="C3966" s="1" t="s">
        <v>9</v>
      </c>
      <c r="D3966" s="1">
        <v>2021</v>
      </c>
      <c r="E3966" s="1" t="s">
        <v>157</v>
      </c>
      <c r="F3966" s="1" t="s">
        <v>16</v>
      </c>
      <c r="G3966" s="1" t="s">
        <v>969</v>
      </c>
    </row>
    <row r="3967" spans="1:7" hidden="1" x14ac:dyDescent="0.25">
      <c r="A3967" s="1" t="s">
        <v>362</v>
      </c>
      <c r="B3967" s="1" t="s">
        <v>363</v>
      </c>
      <c r="C3967" s="1" t="s">
        <v>9</v>
      </c>
      <c r="D3967" s="1">
        <v>2021</v>
      </c>
      <c r="E3967" s="1" t="s">
        <v>157</v>
      </c>
      <c r="F3967" s="1" t="s">
        <v>16</v>
      </c>
      <c r="G3967" s="1" t="s">
        <v>969</v>
      </c>
    </row>
    <row r="3968" spans="1:7" hidden="1" x14ac:dyDescent="0.25">
      <c r="A3968" s="1" t="s">
        <v>364</v>
      </c>
      <c r="B3968" s="1" t="s">
        <v>158</v>
      </c>
      <c r="C3968" s="1" t="s">
        <v>9</v>
      </c>
      <c r="D3968" s="1">
        <v>2021</v>
      </c>
      <c r="E3968" s="1" t="s">
        <v>157</v>
      </c>
      <c r="F3968" s="1" t="s">
        <v>16</v>
      </c>
      <c r="G3968" s="1" t="s">
        <v>969</v>
      </c>
    </row>
    <row r="3969" spans="1:7" hidden="1" x14ac:dyDescent="0.25">
      <c r="A3969" s="1" t="s">
        <v>365</v>
      </c>
      <c r="B3969" s="1" t="s">
        <v>366</v>
      </c>
      <c r="C3969" s="1" t="s">
        <v>9</v>
      </c>
      <c r="D3969" s="1">
        <v>2021</v>
      </c>
      <c r="E3969" s="1" t="s">
        <v>157</v>
      </c>
      <c r="F3969" s="1" t="s">
        <v>16</v>
      </c>
      <c r="G3969" s="1" t="s">
        <v>969</v>
      </c>
    </row>
    <row r="3970" spans="1:7" hidden="1" x14ac:dyDescent="0.25">
      <c r="A3970" s="1" t="s">
        <v>367</v>
      </c>
      <c r="B3970" s="1" t="s">
        <v>368</v>
      </c>
      <c r="C3970" s="1" t="s">
        <v>9</v>
      </c>
      <c r="D3970" s="1">
        <v>2021</v>
      </c>
      <c r="E3970" s="1" t="s">
        <v>157</v>
      </c>
      <c r="F3970" s="1" t="s">
        <v>16</v>
      </c>
      <c r="G3970" s="1" t="s">
        <v>969</v>
      </c>
    </row>
    <row r="3971" spans="1:7" hidden="1" x14ac:dyDescent="0.25">
      <c r="A3971" s="1" t="s">
        <v>369</v>
      </c>
      <c r="B3971" s="1" t="s">
        <v>370</v>
      </c>
      <c r="C3971" s="1" t="s">
        <v>9</v>
      </c>
      <c r="D3971" s="1">
        <v>2021</v>
      </c>
      <c r="E3971" s="1" t="s">
        <v>157</v>
      </c>
      <c r="F3971" s="1" t="s">
        <v>16</v>
      </c>
      <c r="G3971" s="1" t="s">
        <v>969</v>
      </c>
    </row>
    <row r="3972" spans="1:7" hidden="1" x14ac:dyDescent="0.25">
      <c r="A3972" s="1" t="s">
        <v>371</v>
      </c>
      <c r="B3972" s="1" t="s">
        <v>372</v>
      </c>
      <c r="C3972" s="1" t="s">
        <v>9</v>
      </c>
      <c r="D3972" s="1">
        <v>2021</v>
      </c>
      <c r="E3972" s="1" t="s">
        <v>157</v>
      </c>
      <c r="F3972" s="1" t="s">
        <v>16</v>
      </c>
      <c r="G3972" s="1" t="s">
        <v>969</v>
      </c>
    </row>
    <row r="3973" spans="1:7" hidden="1" x14ac:dyDescent="0.25">
      <c r="A3973" s="1" t="s">
        <v>373</v>
      </c>
      <c r="B3973" s="1" t="s">
        <v>374</v>
      </c>
      <c r="C3973" s="1" t="s">
        <v>9</v>
      </c>
      <c r="D3973" s="1">
        <v>2021</v>
      </c>
      <c r="E3973" s="1" t="s">
        <v>157</v>
      </c>
      <c r="F3973" s="1" t="s">
        <v>16</v>
      </c>
      <c r="G3973" s="1" t="s">
        <v>969</v>
      </c>
    </row>
    <row r="3974" spans="1:7" hidden="1" x14ac:dyDescent="0.25">
      <c r="A3974" s="1" t="s">
        <v>375</v>
      </c>
      <c r="B3974" s="1" t="s">
        <v>376</v>
      </c>
      <c r="C3974" s="1" t="s">
        <v>9</v>
      </c>
      <c r="D3974" s="1">
        <v>2021</v>
      </c>
      <c r="E3974" s="1" t="s">
        <v>157</v>
      </c>
      <c r="F3974" s="1" t="s">
        <v>16</v>
      </c>
      <c r="G3974" s="1" t="s">
        <v>969</v>
      </c>
    </row>
    <row r="3975" spans="1:7" hidden="1" x14ac:dyDescent="0.25">
      <c r="A3975" s="1" t="s">
        <v>377</v>
      </c>
      <c r="B3975" s="1" t="s">
        <v>378</v>
      </c>
      <c r="C3975" s="1" t="s">
        <v>9</v>
      </c>
      <c r="D3975" s="1">
        <v>2021</v>
      </c>
      <c r="E3975" s="1" t="s">
        <v>157</v>
      </c>
      <c r="F3975" s="1" t="s">
        <v>16</v>
      </c>
      <c r="G3975" s="1" t="s">
        <v>969</v>
      </c>
    </row>
    <row r="3976" spans="1:7" hidden="1" x14ac:dyDescent="0.25">
      <c r="A3976" s="1" t="s">
        <v>379</v>
      </c>
      <c r="B3976" s="1" t="s">
        <v>380</v>
      </c>
      <c r="C3976" s="1" t="s">
        <v>9</v>
      </c>
      <c r="D3976" s="1">
        <v>2021</v>
      </c>
      <c r="E3976" s="1" t="s">
        <v>157</v>
      </c>
      <c r="F3976" s="1" t="s">
        <v>16</v>
      </c>
      <c r="G3976" s="1" t="s">
        <v>969</v>
      </c>
    </row>
    <row r="3977" spans="1:7" hidden="1" x14ac:dyDescent="0.25">
      <c r="A3977" s="1" t="s">
        <v>455</v>
      </c>
      <c r="B3977" s="1" t="s">
        <v>456</v>
      </c>
      <c r="C3977" s="1" t="s">
        <v>9</v>
      </c>
      <c r="D3977" s="1">
        <v>2021</v>
      </c>
      <c r="E3977" s="1" t="s">
        <v>154</v>
      </c>
      <c r="F3977" s="1" t="s">
        <v>16</v>
      </c>
      <c r="G3977" s="1" t="s">
        <v>970</v>
      </c>
    </row>
    <row r="3978" spans="1:7" hidden="1" x14ac:dyDescent="0.25">
      <c r="A3978" s="1" t="s">
        <v>457</v>
      </c>
      <c r="B3978" s="1" t="s">
        <v>458</v>
      </c>
      <c r="C3978" s="1" t="s">
        <v>9</v>
      </c>
      <c r="D3978" s="1">
        <v>2021</v>
      </c>
      <c r="E3978" s="1" t="s">
        <v>154</v>
      </c>
      <c r="F3978" s="1" t="s">
        <v>16</v>
      </c>
      <c r="G3978" s="1" t="s">
        <v>970</v>
      </c>
    </row>
    <row r="3979" spans="1:7" hidden="1" x14ac:dyDescent="0.25">
      <c r="A3979" s="1" t="s">
        <v>459</v>
      </c>
      <c r="B3979" s="1" t="s">
        <v>460</v>
      </c>
      <c r="C3979" s="1" t="s">
        <v>9</v>
      </c>
      <c r="D3979" s="1">
        <v>2021</v>
      </c>
      <c r="E3979" s="1" t="s">
        <v>154</v>
      </c>
      <c r="F3979" s="1" t="s">
        <v>16</v>
      </c>
      <c r="G3979" s="1" t="s">
        <v>970</v>
      </c>
    </row>
    <row r="3980" spans="1:7" hidden="1" x14ac:dyDescent="0.25">
      <c r="A3980" s="1" t="s">
        <v>461</v>
      </c>
      <c r="B3980" s="1" t="s">
        <v>462</v>
      </c>
      <c r="C3980" s="1" t="s">
        <v>9</v>
      </c>
      <c r="D3980" s="1">
        <v>2021</v>
      </c>
      <c r="E3980" s="1" t="s">
        <v>154</v>
      </c>
      <c r="F3980" s="1" t="s">
        <v>16</v>
      </c>
      <c r="G3980" s="1" t="s">
        <v>970</v>
      </c>
    </row>
    <row r="3981" spans="1:7" hidden="1" x14ac:dyDescent="0.25">
      <c r="A3981" s="1" t="s">
        <v>463</v>
      </c>
      <c r="B3981" s="1" t="s">
        <v>464</v>
      </c>
      <c r="C3981" s="1" t="s">
        <v>9</v>
      </c>
      <c r="D3981" s="1">
        <v>2021</v>
      </c>
      <c r="E3981" s="1" t="s">
        <v>154</v>
      </c>
      <c r="F3981" s="1" t="s">
        <v>16</v>
      </c>
      <c r="G3981" s="1" t="s">
        <v>970</v>
      </c>
    </row>
    <row r="3982" spans="1:7" hidden="1" x14ac:dyDescent="0.25">
      <c r="A3982" s="1" t="s">
        <v>306</v>
      </c>
      <c r="B3982" s="1" t="s">
        <v>307</v>
      </c>
      <c r="C3982" s="1" t="s">
        <v>9</v>
      </c>
      <c r="D3982" s="1">
        <v>2021</v>
      </c>
      <c r="E3982" s="1" t="s">
        <v>154</v>
      </c>
      <c r="F3982" s="1" t="s">
        <v>16</v>
      </c>
      <c r="G3982" s="1" t="s">
        <v>970</v>
      </c>
    </row>
    <row r="3983" spans="1:7" hidden="1" x14ac:dyDescent="0.25">
      <c r="A3983" s="1" t="s">
        <v>341</v>
      </c>
      <c r="B3983" s="1" t="s">
        <v>342</v>
      </c>
      <c r="C3983" s="1" t="s">
        <v>9</v>
      </c>
      <c r="D3983" s="1">
        <v>2021</v>
      </c>
      <c r="E3983" s="1" t="s">
        <v>157</v>
      </c>
      <c r="F3983" s="1" t="s">
        <v>16</v>
      </c>
      <c r="G3983" s="1" t="s">
        <v>970</v>
      </c>
    </row>
    <row r="3984" spans="1:7" hidden="1" x14ac:dyDescent="0.25">
      <c r="A3984" s="1" t="s">
        <v>343</v>
      </c>
      <c r="B3984" s="1" t="s">
        <v>337</v>
      </c>
      <c r="C3984" s="1" t="s">
        <v>9</v>
      </c>
      <c r="D3984" s="1">
        <v>2021</v>
      </c>
      <c r="E3984" s="1" t="s">
        <v>157</v>
      </c>
      <c r="F3984" s="1" t="s">
        <v>16</v>
      </c>
      <c r="G3984" s="1" t="s">
        <v>970</v>
      </c>
    </row>
    <row r="3985" spans="1:7" hidden="1" x14ac:dyDescent="0.25">
      <c r="A3985" s="1" t="s">
        <v>344</v>
      </c>
      <c r="B3985" s="1" t="s">
        <v>345</v>
      </c>
      <c r="C3985" s="1" t="s">
        <v>9</v>
      </c>
      <c r="D3985" s="1">
        <v>2021</v>
      </c>
      <c r="E3985" s="1" t="s">
        <v>157</v>
      </c>
      <c r="F3985" s="1" t="s">
        <v>16</v>
      </c>
      <c r="G3985" s="1" t="s">
        <v>970</v>
      </c>
    </row>
    <row r="3986" spans="1:7" hidden="1" x14ac:dyDescent="0.25">
      <c r="A3986" s="1" t="s">
        <v>417</v>
      </c>
      <c r="B3986" s="1" t="s">
        <v>418</v>
      </c>
      <c r="C3986" s="1" t="s">
        <v>9</v>
      </c>
      <c r="D3986" s="1">
        <v>2021</v>
      </c>
      <c r="E3986" s="1" t="s">
        <v>154</v>
      </c>
      <c r="F3986" s="1" t="s">
        <v>16</v>
      </c>
      <c r="G3986" s="1" t="s">
        <v>970</v>
      </c>
    </row>
    <row r="3987" spans="1:7" hidden="1" x14ac:dyDescent="0.25">
      <c r="A3987" s="1" t="s">
        <v>419</v>
      </c>
      <c r="B3987" s="1" t="s">
        <v>420</v>
      </c>
      <c r="C3987" s="1" t="s">
        <v>9</v>
      </c>
      <c r="D3987" s="1">
        <v>2021</v>
      </c>
      <c r="E3987" s="1" t="s">
        <v>154</v>
      </c>
      <c r="F3987" s="1" t="s">
        <v>16</v>
      </c>
      <c r="G3987" s="1" t="s">
        <v>970</v>
      </c>
    </row>
    <row r="3988" spans="1:7" hidden="1" x14ac:dyDescent="0.25">
      <c r="A3988" s="1" t="s">
        <v>421</v>
      </c>
      <c r="B3988" s="1" t="s">
        <v>422</v>
      </c>
      <c r="C3988" s="1" t="s">
        <v>9</v>
      </c>
      <c r="D3988" s="1">
        <v>2021</v>
      </c>
      <c r="E3988" s="1" t="s">
        <v>154</v>
      </c>
      <c r="F3988" s="1" t="s">
        <v>16</v>
      </c>
      <c r="G3988" s="1" t="s">
        <v>970</v>
      </c>
    </row>
    <row r="3989" spans="1:7" hidden="1" x14ac:dyDescent="0.25">
      <c r="A3989" s="1" t="s">
        <v>423</v>
      </c>
      <c r="B3989" s="1" t="s">
        <v>424</v>
      </c>
      <c r="C3989" s="1" t="s">
        <v>9</v>
      </c>
      <c r="D3989" s="1">
        <v>2021</v>
      </c>
      <c r="E3989" s="1" t="s">
        <v>154</v>
      </c>
      <c r="F3989" s="1" t="s">
        <v>16</v>
      </c>
      <c r="G3989" s="1" t="s">
        <v>970</v>
      </c>
    </row>
    <row r="3990" spans="1:7" hidden="1" x14ac:dyDescent="0.25">
      <c r="A3990" s="1" t="s">
        <v>425</v>
      </c>
      <c r="B3990" s="1" t="s">
        <v>426</v>
      </c>
      <c r="C3990" s="1" t="s">
        <v>9</v>
      </c>
      <c r="D3990" s="1">
        <v>2021</v>
      </c>
      <c r="E3990" s="1" t="s">
        <v>154</v>
      </c>
      <c r="F3990" s="1" t="s">
        <v>16</v>
      </c>
      <c r="G3990" s="1" t="s">
        <v>970</v>
      </c>
    </row>
    <row r="3991" spans="1:7" hidden="1" x14ac:dyDescent="0.25">
      <c r="A3991" s="1" t="s">
        <v>427</v>
      </c>
      <c r="B3991" s="1" t="s">
        <v>428</v>
      </c>
      <c r="C3991" s="1" t="s">
        <v>9</v>
      </c>
      <c r="D3991" s="1">
        <v>2021</v>
      </c>
      <c r="E3991" s="1" t="s">
        <v>154</v>
      </c>
      <c r="F3991" s="1" t="s">
        <v>16</v>
      </c>
      <c r="G3991" s="1" t="s">
        <v>970</v>
      </c>
    </row>
    <row r="3992" spans="1:7" hidden="1" x14ac:dyDescent="0.25">
      <c r="A3992" s="1" t="s">
        <v>429</v>
      </c>
      <c r="B3992" s="1" t="s">
        <v>430</v>
      </c>
      <c r="C3992" s="1" t="s">
        <v>9</v>
      </c>
      <c r="D3992" s="1">
        <v>2021</v>
      </c>
      <c r="E3992" s="1" t="s">
        <v>154</v>
      </c>
      <c r="F3992" s="1" t="s">
        <v>16</v>
      </c>
      <c r="G3992" s="1" t="s">
        <v>970</v>
      </c>
    </row>
    <row r="3993" spans="1:7" hidden="1" x14ac:dyDescent="0.25">
      <c r="A3993" s="1" t="s">
        <v>431</v>
      </c>
      <c r="B3993" s="1" t="s">
        <v>432</v>
      </c>
      <c r="C3993" s="1" t="s">
        <v>9</v>
      </c>
      <c r="D3993" s="1">
        <v>2021</v>
      </c>
      <c r="E3993" s="1" t="s">
        <v>154</v>
      </c>
      <c r="F3993" s="1" t="s">
        <v>16</v>
      </c>
      <c r="G3993" s="1" t="s">
        <v>970</v>
      </c>
    </row>
    <row r="3994" spans="1:7" hidden="1" x14ac:dyDescent="0.25">
      <c r="A3994" s="1" t="s">
        <v>433</v>
      </c>
      <c r="B3994" s="1" t="s">
        <v>434</v>
      </c>
      <c r="C3994" s="1" t="s">
        <v>9</v>
      </c>
      <c r="D3994" s="1">
        <v>2021</v>
      </c>
      <c r="E3994" s="1" t="s">
        <v>154</v>
      </c>
      <c r="F3994" s="1" t="s">
        <v>16</v>
      </c>
      <c r="G3994" s="1" t="s">
        <v>970</v>
      </c>
    </row>
    <row r="3995" spans="1:7" hidden="1" x14ac:dyDescent="0.25">
      <c r="A3995" s="1" t="s">
        <v>435</v>
      </c>
      <c r="B3995" s="1" t="s">
        <v>436</v>
      </c>
      <c r="C3995" s="1" t="s">
        <v>9</v>
      </c>
      <c r="D3995" s="1">
        <v>2021</v>
      </c>
      <c r="E3995" s="1" t="s">
        <v>154</v>
      </c>
      <c r="F3995" s="1" t="s">
        <v>16</v>
      </c>
      <c r="G3995" s="1" t="s">
        <v>970</v>
      </c>
    </row>
    <row r="3996" spans="1:7" hidden="1" x14ac:dyDescent="0.25">
      <c r="A3996" s="1" t="s">
        <v>437</v>
      </c>
      <c r="B3996" s="1" t="s">
        <v>438</v>
      </c>
      <c r="C3996" s="1" t="s">
        <v>9</v>
      </c>
      <c r="D3996" s="1">
        <v>2021</v>
      </c>
      <c r="E3996" s="1" t="s">
        <v>154</v>
      </c>
      <c r="F3996" s="1" t="s">
        <v>16</v>
      </c>
      <c r="G3996" s="1" t="s">
        <v>970</v>
      </c>
    </row>
    <row r="3997" spans="1:7" hidden="1" x14ac:dyDescent="0.25">
      <c r="A3997" s="1" t="s">
        <v>971</v>
      </c>
      <c r="B3997" s="1" t="s">
        <v>972</v>
      </c>
      <c r="C3997" s="1" t="s">
        <v>9</v>
      </c>
      <c r="D3997" s="1">
        <v>2021</v>
      </c>
      <c r="E3997" s="1" t="s">
        <v>154</v>
      </c>
      <c r="F3997" s="1" t="s">
        <v>16</v>
      </c>
      <c r="G3997" s="1" t="s">
        <v>970</v>
      </c>
    </row>
    <row r="3998" spans="1:7" hidden="1" x14ac:dyDescent="0.25">
      <c r="A3998" s="1" t="s">
        <v>447</v>
      </c>
      <c r="B3998" s="1" t="s">
        <v>587</v>
      </c>
      <c r="C3998" s="1" t="s">
        <v>9</v>
      </c>
      <c r="D3998" s="1">
        <v>2021</v>
      </c>
      <c r="E3998" s="1" t="s">
        <v>154</v>
      </c>
      <c r="F3998" s="1" t="s">
        <v>16</v>
      </c>
      <c r="G3998" s="1" t="s">
        <v>970</v>
      </c>
    </row>
    <row r="3999" spans="1:7" hidden="1" x14ac:dyDescent="0.25">
      <c r="A3999" s="1" t="s">
        <v>449</v>
      </c>
      <c r="B3999" s="1" t="s">
        <v>450</v>
      </c>
      <c r="C3999" s="1" t="s">
        <v>9</v>
      </c>
      <c r="D3999" s="1">
        <v>2021</v>
      </c>
      <c r="E3999" s="1" t="s">
        <v>154</v>
      </c>
      <c r="F3999" s="1" t="s">
        <v>16</v>
      </c>
      <c r="G3999" s="1" t="s">
        <v>970</v>
      </c>
    </row>
    <row r="4000" spans="1:7" hidden="1" x14ac:dyDescent="0.25">
      <c r="A4000" s="1" t="s">
        <v>451</v>
      </c>
      <c r="B4000" s="1" t="s">
        <v>452</v>
      </c>
      <c r="C4000" s="1" t="s">
        <v>9</v>
      </c>
      <c r="D4000" s="1">
        <v>2021</v>
      </c>
      <c r="E4000" s="1" t="s">
        <v>154</v>
      </c>
      <c r="F4000" s="1" t="s">
        <v>16</v>
      </c>
      <c r="G4000" s="1" t="s">
        <v>970</v>
      </c>
    </row>
    <row r="4001" spans="1:7" hidden="1" x14ac:dyDescent="0.25">
      <c r="A4001" s="1" t="s">
        <v>453</v>
      </c>
      <c r="B4001" s="1" t="s">
        <v>454</v>
      </c>
      <c r="C4001" s="1" t="s">
        <v>9</v>
      </c>
      <c r="D4001" s="1">
        <v>2021</v>
      </c>
      <c r="E4001" s="1" t="s">
        <v>154</v>
      </c>
      <c r="F4001" s="1" t="s">
        <v>16</v>
      </c>
      <c r="G4001" s="1" t="s">
        <v>970</v>
      </c>
    </row>
    <row r="4002" spans="1:7" hidden="1" x14ac:dyDescent="0.25">
      <c r="A4002" s="1" t="s">
        <v>163</v>
      </c>
      <c r="B4002" s="1" t="s">
        <v>164</v>
      </c>
      <c r="C4002" s="1" t="s">
        <v>34</v>
      </c>
      <c r="D4002" s="1">
        <v>2021</v>
      </c>
      <c r="E4002" s="1" t="s">
        <v>154</v>
      </c>
      <c r="F4002" s="1" t="s">
        <v>16</v>
      </c>
      <c r="G4002" s="1" t="s">
        <v>970</v>
      </c>
    </row>
    <row r="4003" spans="1:7" hidden="1" x14ac:dyDescent="0.25">
      <c r="A4003" s="1" t="s">
        <v>403</v>
      </c>
      <c r="B4003" s="1" t="s">
        <v>404</v>
      </c>
      <c r="C4003" s="1" t="s">
        <v>9</v>
      </c>
      <c r="D4003" s="1">
        <v>2021</v>
      </c>
      <c r="E4003" s="1" t="s">
        <v>154</v>
      </c>
      <c r="F4003" s="1" t="s">
        <v>16</v>
      </c>
      <c r="G4003" s="1" t="s">
        <v>970</v>
      </c>
    </row>
    <row r="4004" spans="1:7" hidden="1" x14ac:dyDescent="0.25">
      <c r="A4004" s="1" t="s">
        <v>405</v>
      </c>
      <c r="B4004" s="1" t="s">
        <v>406</v>
      </c>
      <c r="C4004" s="1" t="s">
        <v>9</v>
      </c>
      <c r="D4004" s="1">
        <v>2021</v>
      </c>
      <c r="E4004" s="1" t="s">
        <v>154</v>
      </c>
      <c r="F4004" s="1" t="s">
        <v>16</v>
      </c>
      <c r="G4004" s="1" t="s">
        <v>970</v>
      </c>
    </row>
    <row r="4005" spans="1:7" hidden="1" x14ac:dyDescent="0.25">
      <c r="A4005" s="1" t="s">
        <v>407</v>
      </c>
      <c r="B4005" s="1" t="s">
        <v>408</v>
      </c>
      <c r="C4005" s="1" t="s">
        <v>9</v>
      </c>
      <c r="D4005" s="1">
        <v>2021</v>
      </c>
      <c r="E4005" s="1" t="s">
        <v>154</v>
      </c>
      <c r="F4005" s="1" t="s">
        <v>16</v>
      </c>
      <c r="G4005" s="1" t="s">
        <v>970</v>
      </c>
    </row>
    <row r="4006" spans="1:7" hidden="1" x14ac:dyDescent="0.25">
      <c r="A4006" s="1" t="s">
        <v>409</v>
      </c>
      <c r="B4006" s="1" t="s">
        <v>410</v>
      </c>
      <c r="C4006" s="1" t="s">
        <v>9</v>
      </c>
      <c r="D4006" s="1">
        <v>2021</v>
      </c>
      <c r="E4006" s="1" t="s">
        <v>154</v>
      </c>
      <c r="F4006" s="1" t="s">
        <v>16</v>
      </c>
      <c r="G4006" s="1" t="s">
        <v>970</v>
      </c>
    </row>
    <row r="4007" spans="1:7" hidden="1" x14ac:dyDescent="0.25">
      <c r="A4007" s="1" t="s">
        <v>411</v>
      </c>
      <c r="B4007" s="1" t="s">
        <v>412</v>
      </c>
      <c r="C4007" s="1" t="s">
        <v>9</v>
      </c>
      <c r="D4007" s="1">
        <v>2021</v>
      </c>
      <c r="E4007" s="1" t="s">
        <v>154</v>
      </c>
      <c r="F4007" s="1" t="s">
        <v>16</v>
      </c>
      <c r="G4007" s="1" t="s">
        <v>970</v>
      </c>
    </row>
    <row r="4008" spans="1:7" hidden="1" x14ac:dyDescent="0.25">
      <c r="A4008" s="1" t="s">
        <v>413</v>
      </c>
      <c r="B4008" s="1" t="s">
        <v>414</v>
      </c>
      <c r="C4008" s="1" t="s">
        <v>9</v>
      </c>
      <c r="D4008" s="1">
        <v>2021</v>
      </c>
      <c r="E4008" s="1" t="s">
        <v>154</v>
      </c>
      <c r="F4008" s="1" t="s">
        <v>16</v>
      </c>
      <c r="G4008" s="1" t="s">
        <v>970</v>
      </c>
    </row>
    <row r="4009" spans="1:7" hidden="1" x14ac:dyDescent="0.25">
      <c r="A4009" s="1" t="s">
        <v>415</v>
      </c>
      <c r="B4009" s="1" t="s">
        <v>416</v>
      </c>
      <c r="C4009" s="1" t="s">
        <v>9</v>
      </c>
      <c r="D4009" s="1">
        <v>2021</v>
      </c>
      <c r="E4009" s="1" t="s">
        <v>154</v>
      </c>
      <c r="F4009" s="1" t="s">
        <v>16</v>
      </c>
      <c r="G4009" s="1" t="s">
        <v>970</v>
      </c>
    </row>
    <row r="4010" spans="1:7" hidden="1" x14ac:dyDescent="0.25">
      <c r="A4010" s="1" t="s">
        <v>471</v>
      </c>
      <c r="B4010" s="1" t="s">
        <v>472</v>
      </c>
      <c r="C4010" s="1" t="s">
        <v>9</v>
      </c>
      <c r="D4010" s="1">
        <v>2021</v>
      </c>
      <c r="E4010" s="1" t="s">
        <v>154</v>
      </c>
      <c r="F4010" s="1" t="s">
        <v>16</v>
      </c>
      <c r="G4010" s="1" t="s">
        <v>973</v>
      </c>
    </row>
    <row r="4011" spans="1:7" hidden="1" x14ac:dyDescent="0.25">
      <c r="A4011" s="1" t="s">
        <v>473</v>
      </c>
      <c r="B4011" s="1" t="s">
        <v>974</v>
      </c>
      <c r="C4011" s="1" t="s">
        <v>9</v>
      </c>
      <c r="D4011" s="1">
        <v>2021</v>
      </c>
      <c r="E4011" s="1" t="s">
        <v>154</v>
      </c>
      <c r="F4011" s="1" t="s">
        <v>16</v>
      </c>
      <c r="G4011" s="1" t="s">
        <v>973</v>
      </c>
    </row>
    <row r="4012" spans="1:7" hidden="1" x14ac:dyDescent="0.25">
      <c r="A4012" s="1" t="s">
        <v>975</v>
      </c>
      <c r="B4012" s="1" t="s">
        <v>976</v>
      </c>
      <c r="C4012" s="1" t="s">
        <v>9</v>
      </c>
      <c r="D4012" s="1">
        <v>2021</v>
      </c>
      <c r="E4012" s="1" t="s">
        <v>154</v>
      </c>
      <c r="F4012" s="1" t="s">
        <v>16</v>
      </c>
      <c r="G4012" s="1" t="s">
        <v>973</v>
      </c>
    </row>
    <row r="4013" spans="1:7" hidden="1" x14ac:dyDescent="0.25">
      <c r="A4013" s="1" t="s">
        <v>977</v>
      </c>
      <c r="B4013" s="1" t="s">
        <v>31</v>
      </c>
      <c r="C4013" s="1" t="s">
        <v>9</v>
      </c>
      <c r="D4013" s="1">
        <v>2021</v>
      </c>
      <c r="E4013" s="1" t="s">
        <v>154</v>
      </c>
      <c r="F4013" s="1" t="s">
        <v>16</v>
      </c>
      <c r="G4013" s="1" t="s">
        <v>973</v>
      </c>
    </row>
    <row r="4014" spans="1:7" hidden="1" x14ac:dyDescent="0.25">
      <c r="A4014" s="1" t="s">
        <v>978</v>
      </c>
      <c r="B4014" s="1" t="s">
        <v>979</v>
      </c>
      <c r="C4014" s="1" t="s">
        <v>9</v>
      </c>
      <c r="D4014" s="1">
        <v>2021</v>
      </c>
      <c r="E4014" s="1" t="s">
        <v>154</v>
      </c>
      <c r="F4014" s="1" t="s">
        <v>16</v>
      </c>
      <c r="G4014" s="1" t="s">
        <v>973</v>
      </c>
    </row>
    <row r="4015" spans="1:7" hidden="1" x14ac:dyDescent="0.25">
      <c r="A4015" s="1" t="s">
        <v>980</v>
      </c>
      <c r="B4015" s="1" t="s">
        <v>981</v>
      </c>
      <c r="C4015" s="1" t="s">
        <v>9</v>
      </c>
      <c r="D4015" s="1">
        <v>2021</v>
      </c>
      <c r="E4015" s="1" t="s">
        <v>154</v>
      </c>
      <c r="F4015" s="1" t="s">
        <v>16</v>
      </c>
      <c r="G4015" s="1" t="s">
        <v>973</v>
      </c>
    </row>
    <row r="4016" spans="1:7" hidden="1" x14ac:dyDescent="0.25">
      <c r="A4016" s="1" t="s">
        <v>982</v>
      </c>
      <c r="B4016" s="1" t="s">
        <v>983</v>
      </c>
      <c r="C4016" s="1" t="s">
        <v>9</v>
      </c>
      <c r="D4016" s="1">
        <v>2021</v>
      </c>
      <c r="E4016" s="1" t="s">
        <v>154</v>
      </c>
      <c r="F4016" s="1" t="s">
        <v>16</v>
      </c>
      <c r="G4016" s="1" t="s">
        <v>973</v>
      </c>
    </row>
    <row r="4017" spans="1:7" hidden="1" x14ac:dyDescent="0.25">
      <c r="A4017" s="1" t="s">
        <v>308</v>
      </c>
      <c r="B4017" s="1" t="s">
        <v>309</v>
      </c>
      <c r="C4017" s="1" t="s">
        <v>9</v>
      </c>
      <c r="D4017" s="1">
        <v>2021</v>
      </c>
      <c r="E4017" s="1" t="s">
        <v>154</v>
      </c>
      <c r="F4017" s="1" t="s">
        <v>16</v>
      </c>
      <c r="G4017" s="1" t="s">
        <v>973</v>
      </c>
    </row>
    <row r="4018" spans="1:7" hidden="1" x14ac:dyDescent="0.25">
      <c r="A4018" s="1" t="s">
        <v>549</v>
      </c>
      <c r="B4018" s="1" t="s">
        <v>984</v>
      </c>
      <c r="C4018" s="1" t="s">
        <v>9</v>
      </c>
      <c r="D4018" s="1">
        <v>2021</v>
      </c>
      <c r="E4018" s="1" t="s">
        <v>154</v>
      </c>
      <c r="F4018" s="1" t="s">
        <v>16</v>
      </c>
      <c r="G4018" s="1" t="s">
        <v>973</v>
      </c>
    </row>
    <row r="4019" spans="1:7" hidden="1" x14ac:dyDescent="0.25">
      <c r="A4019" s="1" t="s">
        <v>985</v>
      </c>
      <c r="B4019" s="1" t="s">
        <v>986</v>
      </c>
      <c r="C4019" s="1" t="s">
        <v>9</v>
      </c>
      <c r="D4019" s="1">
        <v>2021</v>
      </c>
      <c r="E4019" s="1" t="s">
        <v>154</v>
      </c>
      <c r="F4019" s="1" t="s">
        <v>16</v>
      </c>
      <c r="G4019" s="1" t="s">
        <v>973</v>
      </c>
    </row>
    <row r="4020" spans="1:7" hidden="1" x14ac:dyDescent="0.25">
      <c r="A4020" s="1" t="s">
        <v>987</v>
      </c>
      <c r="B4020" s="1" t="s">
        <v>988</v>
      </c>
      <c r="C4020" s="1" t="s">
        <v>9</v>
      </c>
      <c r="D4020" s="1">
        <v>2021</v>
      </c>
      <c r="E4020" s="1" t="s">
        <v>154</v>
      </c>
      <c r="F4020" s="1" t="s">
        <v>16</v>
      </c>
      <c r="G4020" s="1" t="s">
        <v>973</v>
      </c>
    </row>
    <row r="4021" spans="1:7" hidden="1" x14ac:dyDescent="0.25">
      <c r="A4021" s="1" t="s">
        <v>989</v>
      </c>
      <c r="B4021" s="1" t="s">
        <v>990</v>
      </c>
      <c r="C4021" s="1" t="s">
        <v>9</v>
      </c>
      <c r="D4021" s="1">
        <v>2021</v>
      </c>
      <c r="E4021" s="1" t="s">
        <v>154</v>
      </c>
      <c r="F4021" s="1" t="s">
        <v>16</v>
      </c>
      <c r="G4021" s="1" t="s">
        <v>973</v>
      </c>
    </row>
    <row r="4022" spans="1:7" hidden="1" x14ac:dyDescent="0.25">
      <c r="A4022" s="1" t="s">
        <v>991</v>
      </c>
      <c r="B4022" s="1" t="s">
        <v>992</v>
      </c>
      <c r="C4022" s="1" t="s">
        <v>9</v>
      </c>
      <c r="D4022" s="1">
        <v>2021</v>
      </c>
      <c r="E4022" s="1" t="s">
        <v>154</v>
      </c>
      <c r="F4022" s="1" t="s">
        <v>16</v>
      </c>
      <c r="G4022" s="1" t="s">
        <v>973</v>
      </c>
    </row>
    <row r="4023" spans="1:7" hidden="1" x14ac:dyDescent="0.25">
      <c r="A4023" s="1" t="s">
        <v>310</v>
      </c>
      <c r="B4023" s="1" t="s">
        <v>311</v>
      </c>
      <c r="C4023" s="1" t="s">
        <v>9</v>
      </c>
      <c r="D4023" s="1">
        <v>2021</v>
      </c>
      <c r="E4023" s="1" t="s">
        <v>154</v>
      </c>
      <c r="F4023" s="1" t="s">
        <v>16</v>
      </c>
      <c r="G4023" s="1" t="s">
        <v>973</v>
      </c>
    </row>
    <row r="4024" spans="1:7" hidden="1" x14ac:dyDescent="0.25">
      <c r="A4024" s="1" t="s">
        <v>312</v>
      </c>
      <c r="B4024" s="1" t="s">
        <v>313</v>
      </c>
      <c r="C4024" s="1" t="s">
        <v>9</v>
      </c>
      <c r="D4024" s="1">
        <v>2021</v>
      </c>
      <c r="E4024" s="1" t="s">
        <v>154</v>
      </c>
      <c r="F4024" s="1" t="s">
        <v>16</v>
      </c>
      <c r="G4024" s="1" t="s">
        <v>973</v>
      </c>
    </row>
    <row r="4025" spans="1:7" hidden="1" x14ac:dyDescent="0.25">
      <c r="A4025" s="1" t="s">
        <v>314</v>
      </c>
      <c r="B4025" s="1" t="s">
        <v>315</v>
      </c>
      <c r="C4025" s="1" t="s">
        <v>9</v>
      </c>
      <c r="D4025" s="1">
        <v>2021</v>
      </c>
      <c r="E4025" s="1" t="s">
        <v>154</v>
      </c>
      <c r="F4025" s="1" t="s">
        <v>16</v>
      </c>
      <c r="G4025" s="1" t="s">
        <v>973</v>
      </c>
    </row>
    <row r="4026" spans="1:7" hidden="1" x14ac:dyDescent="0.25">
      <c r="A4026" s="1" t="s">
        <v>316</v>
      </c>
      <c r="B4026" s="1" t="s">
        <v>317</v>
      </c>
      <c r="C4026" s="1" t="s">
        <v>9</v>
      </c>
      <c r="D4026" s="1">
        <v>2021</v>
      </c>
      <c r="E4026" s="1" t="s">
        <v>154</v>
      </c>
      <c r="F4026" s="1" t="s">
        <v>16</v>
      </c>
      <c r="G4026" s="1" t="s">
        <v>973</v>
      </c>
    </row>
    <row r="4027" spans="1:7" hidden="1" x14ac:dyDescent="0.25">
      <c r="A4027" s="1" t="s">
        <v>620</v>
      </c>
      <c r="B4027" s="1" t="s">
        <v>843</v>
      </c>
      <c r="C4027" s="1" t="s">
        <v>9</v>
      </c>
      <c r="D4027" s="1">
        <v>2021</v>
      </c>
      <c r="E4027" s="1" t="s">
        <v>154</v>
      </c>
      <c r="F4027" s="1" t="s">
        <v>16</v>
      </c>
      <c r="G4027" s="1" t="s">
        <v>973</v>
      </c>
    </row>
    <row r="4028" spans="1:7" hidden="1" x14ac:dyDescent="0.25">
      <c r="A4028" s="1" t="s">
        <v>844</v>
      </c>
      <c r="B4028" s="1" t="s">
        <v>845</v>
      </c>
      <c r="C4028" s="1" t="s">
        <v>9</v>
      </c>
      <c r="D4028" s="1">
        <v>2021</v>
      </c>
      <c r="E4028" s="1" t="s">
        <v>154</v>
      </c>
      <c r="F4028" s="1" t="s">
        <v>16</v>
      </c>
      <c r="G4028" s="1" t="s">
        <v>973</v>
      </c>
    </row>
    <row r="4029" spans="1:7" hidden="1" x14ac:dyDescent="0.25">
      <c r="A4029" s="1" t="s">
        <v>993</v>
      </c>
      <c r="B4029" s="1" t="s">
        <v>994</v>
      </c>
      <c r="C4029" s="1" t="s">
        <v>9</v>
      </c>
      <c r="D4029" s="1">
        <v>2021</v>
      </c>
      <c r="E4029" s="1" t="s">
        <v>154</v>
      </c>
      <c r="F4029" s="1" t="s">
        <v>16</v>
      </c>
      <c r="G4029" s="1" t="s">
        <v>973</v>
      </c>
    </row>
    <row r="4030" spans="1:7" hidden="1" x14ac:dyDescent="0.25">
      <c r="A4030" s="1" t="s">
        <v>995</v>
      </c>
      <c r="B4030" s="1" t="s">
        <v>996</v>
      </c>
      <c r="C4030" s="1" t="s">
        <v>9</v>
      </c>
      <c r="D4030" s="1">
        <v>2021</v>
      </c>
      <c r="E4030" s="1" t="s">
        <v>154</v>
      </c>
      <c r="F4030" s="1" t="s">
        <v>16</v>
      </c>
      <c r="G4030" s="1" t="s">
        <v>973</v>
      </c>
    </row>
    <row r="4031" spans="1:7" hidden="1" x14ac:dyDescent="0.25">
      <c r="A4031" s="1" t="s">
        <v>439</v>
      </c>
      <c r="B4031" s="1" t="s">
        <v>440</v>
      </c>
      <c r="C4031" s="1" t="s">
        <v>9</v>
      </c>
      <c r="D4031" s="1">
        <v>2021</v>
      </c>
      <c r="E4031" s="1" t="s">
        <v>154</v>
      </c>
      <c r="F4031" s="1" t="s">
        <v>16</v>
      </c>
      <c r="G4031" s="1" t="s">
        <v>973</v>
      </c>
    </row>
    <row r="4032" spans="1:7" hidden="1" x14ac:dyDescent="0.25">
      <c r="A4032" s="1" t="s">
        <v>441</v>
      </c>
      <c r="B4032" s="1" t="s">
        <v>442</v>
      </c>
      <c r="C4032" s="1" t="s">
        <v>9</v>
      </c>
      <c r="D4032" s="1">
        <v>2021</v>
      </c>
      <c r="E4032" s="1" t="s">
        <v>154</v>
      </c>
      <c r="F4032" s="1" t="s">
        <v>16</v>
      </c>
      <c r="G4032" s="1" t="s">
        <v>973</v>
      </c>
    </row>
    <row r="4033" spans="1:7" hidden="1" x14ac:dyDescent="0.25">
      <c r="A4033" s="1" t="s">
        <v>443</v>
      </c>
      <c r="B4033" s="1" t="s">
        <v>444</v>
      </c>
      <c r="C4033" s="1" t="s">
        <v>9</v>
      </c>
      <c r="D4033" s="1">
        <v>2021</v>
      </c>
      <c r="E4033" s="1" t="s">
        <v>154</v>
      </c>
      <c r="F4033" s="1" t="s">
        <v>16</v>
      </c>
      <c r="G4033" s="1" t="s">
        <v>973</v>
      </c>
    </row>
    <row r="4034" spans="1:7" hidden="1" x14ac:dyDescent="0.25">
      <c r="A4034" s="1" t="s">
        <v>445</v>
      </c>
      <c r="B4034" s="1" t="s">
        <v>446</v>
      </c>
      <c r="C4034" s="1" t="s">
        <v>9</v>
      </c>
      <c r="D4034" s="1">
        <v>2021</v>
      </c>
      <c r="E4034" s="1" t="s">
        <v>154</v>
      </c>
      <c r="F4034" s="1" t="s">
        <v>16</v>
      </c>
      <c r="G4034" s="1" t="s">
        <v>973</v>
      </c>
    </row>
    <row r="4035" spans="1:7" hidden="1" x14ac:dyDescent="0.25">
      <c r="A4035" s="1" t="s">
        <v>997</v>
      </c>
      <c r="B4035" s="1" t="s">
        <v>998</v>
      </c>
      <c r="C4035" s="1" t="s">
        <v>9</v>
      </c>
      <c r="D4035" s="1">
        <v>2021</v>
      </c>
      <c r="E4035" s="1" t="s">
        <v>154</v>
      </c>
      <c r="F4035" s="1" t="s">
        <v>16</v>
      </c>
      <c r="G4035" s="1" t="s">
        <v>973</v>
      </c>
    </row>
    <row r="4036" spans="1:7" hidden="1" x14ac:dyDescent="0.25">
      <c r="A4036" s="1" t="s">
        <v>22</v>
      </c>
      <c r="B4036" s="1" t="s">
        <v>23</v>
      </c>
      <c r="C4036" s="1" t="s">
        <v>9</v>
      </c>
      <c r="D4036" s="1">
        <v>2021</v>
      </c>
      <c r="E4036" s="1" t="s">
        <v>154</v>
      </c>
      <c r="F4036" s="1" t="s">
        <v>16</v>
      </c>
      <c r="G4036" s="1" t="s">
        <v>973</v>
      </c>
    </row>
    <row r="4037" spans="1:7" hidden="1" x14ac:dyDescent="0.25">
      <c r="A4037" s="1" t="s">
        <v>24</v>
      </c>
      <c r="B4037" s="1" t="s">
        <v>25</v>
      </c>
      <c r="C4037" s="1" t="s">
        <v>9</v>
      </c>
      <c r="D4037" s="1">
        <v>2021</v>
      </c>
      <c r="E4037" s="1" t="s">
        <v>154</v>
      </c>
      <c r="F4037" s="1" t="s">
        <v>16</v>
      </c>
      <c r="G4037" s="1" t="s">
        <v>973</v>
      </c>
    </row>
    <row r="4038" spans="1:7" hidden="1" x14ac:dyDescent="0.25">
      <c r="A4038" s="1" t="s">
        <v>346</v>
      </c>
      <c r="B4038" s="1" t="s">
        <v>347</v>
      </c>
      <c r="C4038" s="1" t="s">
        <v>9</v>
      </c>
      <c r="D4038" s="1">
        <v>2021</v>
      </c>
      <c r="E4038" s="1" t="s">
        <v>154</v>
      </c>
      <c r="F4038" s="1" t="s">
        <v>16</v>
      </c>
      <c r="G4038" s="1" t="s">
        <v>999</v>
      </c>
    </row>
    <row r="4039" spans="1:7" hidden="1" x14ac:dyDescent="0.25">
      <c r="A4039" s="1" t="s">
        <v>711</v>
      </c>
      <c r="B4039" s="1" t="s">
        <v>353</v>
      </c>
      <c r="C4039" s="1" t="s">
        <v>9</v>
      </c>
      <c r="D4039" s="1">
        <v>2021</v>
      </c>
      <c r="E4039" s="1" t="s">
        <v>154</v>
      </c>
      <c r="F4039" s="1" t="s">
        <v>16</v>
      </c>
      <c r="G4039" s="1" t="s">
        <v>999</v>
      </c>
    </row>
    <row r="4040" spans="1:7" hidden="1" x14ac:dyDescent="0.25">
      <c r="A4040" s="1" t="s">
        <v>712</v>
      </c>
      <c r="B4040" s="1" t="s">
        <v>713</v>
      </c>
      <c r="C4040" s="1" t="s">
        <v>9</v>
      </c>
      <c r="D4040" s="1">
        <v>2021</v>
      </c>
      <c r="E4040" s="1" t="s">
        <v>154</v>
      </c>
      <c r="F4040" s="1" t="s">
        <v>16</v>
      </c>
      <c r="G4040" s="1" t="s">
        <v>999</v>
      </c>
    </row>
    <row r="4041" spans="1:7" hidden="1" x14ac:dyDescent="0.25">
      <c r="A4041" s="1" t="s">
        <v>769</v>
      </c>
      <c r="B4041" s="1" t="s">
        <v>770</v>
      </c>
      <c r="C4041" s="1" t="s">
        <v>9</v>
      </c>
      <c r="D4041" s="1">
        <v>2021</v>
      </c>
      <c r="E4041" s="1" t="s">
        <v>154</v>
      </c>
      <c r="F4041" s="1" t="s">
        <v>16</v>
      </c>
      <c r="G4041" s="1" t="s">
        <v>999</v>
      </c>
    </row>
    <row r="4042" spans="1:7" hidden="1" x14ac:dyDescent="0.25">
      <c r="A4042" s="1" t="s">
        <v>771</v>
      </c>
      <c r="B4042" s="1" t="s">
        <v>772</v>
      </c>
      <c r="C4042" s="1" t="s">
        <v>9</v>
      </c>
      <c r="D4042" s="1">
        <v>2021</v>
      </c>
      <c r="E4042" s="1" t="s">
        <v>154</v>
      </c>
      <c r="F4042" s="1" t="s">
        <v>16</v>
      </c>
      <c r="G4042" s="1" t="s">
        <v>999</v>
      </c>
    </row>
    <row r="4043" spans="1:7" hidden="1" x14ac:dyDescent="0.25">
      <c r="A4043" s="1" t="s">
        <v>722</v>
      </c>
      <c r="B4043" s="1" t="s">
        <v>723</v>
      </c>
      <c r="C4043" s="1" t="s">
        <v>9</v>
      </c>
      <c r="D4043" s="1">
        <v>2021</v>
      </c>
      <c r="E4043" s="1" t="s">
        <v>154</v>
      </c>
      <c r="F4043" s="1" t="s">
        <v>16</v>
      </c>
      <c r="G4043" s="1" t="s">
        <v>999</v>
      </c>
    </row>
    <row r="4044" spans="1:7" hidden="1" x14ac:dyDescent="0.25">
      <c r="A4044" s="1" t="s">
        <v>1000</v>
      </c>
      <c r="B4044" s="1" t="s">
        <v>1001</v>
      </c>
      <c r="C4044" s="1" t="s">
        <v>9</v>
      </c>
      <c r="D4044" s="1">
        <v>2021</v>
      </c>
      <c r="E4044" s="1" t="s">
        <v>154</v>
      </c>
      <c r="F4044" s="1" t="s">
        <v>16</v>
      </c>
      <c r="G4044" s="1" t="s">
        <v>999</v>
      </c>
    </row>
    <row r="4045" spans="1:7" hidden="1" x14ac:dyDescent="0.25">
      <c r="A4045" s="1" t="s">
        <v>476</v>
      </c>
      <c r="B4045" s="1" t="s">
        <v>724</v>
      </c>
      <c r="C4045" s="1" t="s">
        <v>9</v>
      </c>
      <c r="D4045" s="1">
        <v>2021</v>
      </c>
      <c r="E4045" s="1" t="s">
        <v>154</v>
      </c>
      <c r="F4045" s="1" t="s">
        <v>16</v>
      </c>
      <c r="G4045" s="1" t="s">
        <v>999</v>
      </c>
    </row>
    <row r="4046" spans="1:7" hidden="1" x14ac:dyDescent="0.25">
      <c r="A4046" s="1" t="s">
        <v>348</v>
      </c>
      <c r="B4046" s="1" t="s">
        <v>349</v>
      </c>
      <c r="C4046" s="1" t="s">
        <v>9</v>
      </c>
      <c r="D4046" s="1">
        <v>2021</v>
      </c>
      <c r="E4046" s="1" t="s">
        <v>154</v>
      </c>
      <c r="F4046" s="1" t="s">
        <v>16</v>
      </c>
      <c r="G4046" s="1" t="s">
        <v>999</v>
      </c>
    </row>
    <row r="4047" spans="1:7" hidden="1" x14ac:dyDescent="0.25">
      <c r="A4047" s="1" t="s">
        <v>725</v>
      </c>
      <c r="B4047" s="1" t="s">
        <v>726</v>
      </c>
      <c r="C4047" s="1" t="s">
        <v>9</v>
      </c>
      <c r="D4047" s="1">
        <v>2021</v>
      </c>
      <c r="E4047" s="1" t="s">
        <v>154</v>
      </c>
      <c r="F4047" s="1" t="s">
        <v>16</v>
      </c>
      <c r="G4047" s="1" t="s">
        <v>999</v>
      </c>
    </row>
    <row r="4048" spans="1:7" hidden="1" x14ac:dyDescent="0.25">
      <c r="A4048" s="1" t="s">
        <v>727</v>
      </c>
      <c r="B4048" s="1" t="s">
        <v>728</v>
      </c>
      <c r="C4048" s="1" t="s">
        <v>9</v>
      </c>
      <c r="D4048" s="1">
        <v>2021</v>
      </c>
      <c r="E4048" s="1" t="s">
        <v>154</v>
      </c>
      <c r="F4048" s="1" t="s">
        <v>16</v>
      </c>
      <c r="G4048" s="1" t="s">
        <v>999</v>
      </c>
    </row>
    <row r="4049" spans="1:7" hidden="1" x14ac:dyDescent="0.25">
      <c r="A4049" s="1" t="s">
        <v>729</v>
      </c>
      <c r="B4049" s="1" t="s">
        <v>730</v>
      </c>
      <c r="C4049" s="1" t="s">
        <v>9</v>
      </c>
      <c r="D4049" s="1">
        <v>2021</v>
      </c>
      <c r="E4049" s="1" t="s">
        <v>154</v>
      </c>
      <c r="F4049" s="1" t="s">
        <v>16</v>
      </c>
      <c r="G4049" s="1" t="s">
        <v>999</v>
      </c>
    </row>
    <row r="4050" spans="1:7" hidden="1" x14ac:dyDescent="0.25">
      <c r="A4050" s="1" t="s">
        <v>731</v>
      </c>
      <c r="B4050" s="1" t="s">
        <v>378</v>
      </c>
      <c r="C4050" s="1" t="s">
        <v>9</v>
      </c>
      <c r="D4050" s="1">
        <v>2021</v>
      </c>
      <c r="E4050" s="1" t="s">
        <v>154</v>
      </c>
      <c r="F4050" s="1" t="s">
        <v>16</v>
      </c>
      <c r="G4050" s="1" t="s">
        <v>999</v>
      </c>
    </row>
    <row r="4051" spans="1:7" hidden="1" x14ac:dyDescent="0.25">
      <c r="A4051" s="1" t="s">
        <v>732</v>
      </c>
      <c r="B4051" s="1" t="s">
        <v>733</v>
      </c>
      <c r="C4051" s="1" t="s">
        <v>9</v>
      </c>
      <c r="D4051" s="1">
        <v>2021</v>
      </c>
      <c r="E4051" s="1" t="s">
        <v>154</v>
      </c>
      <c r="F4051" s="1" t="s">
        <v>16</v>
      </c>
      <c r="G4051" s="1" t="s">
        <v>999</v>
      </c>
    </row>
    <row r="4052" spans="1:7" hidden="1" x14ac:dyDescent="0.25">
      <c r="A4052" s="1" t="s">
        <v>683</v>
      </c>
      <c r="B4052" s="1" t="s">
        <v>175</v>
      </c>
      <c r="C4052" s="1" t="s">
        <v>9</v>
      </c>
      <c r="D4052" s="1">
        <v>2021</v>
      </c>
      <c r="E4052" s="1" t="s">
        <v>154</v>
      </c>
      <c r="F4052" s="1" t="s">
        <v>16</v>
      </c>
      <c r="G4052" s="1" t="s">
        <v>1002</v>
      </c>
    </row>
    <row r="4053" spans="1:7" hidden="1" x14ac:dyDescent="0.25">
      <c r="A4053" s="1" t="s">
        <v>684</v>
      </c>
      <c r="B4053" s="1" t="s">
        <v>172</v>
      </c>
      <c r="C4053" s="1" t="s">
        <v>9</v>
      </c>
      <c r="D4053" s="1">
        <v>2021</v>
      </c>
      <c r="E4053" s="1" t="s">
        <v>154</v>
      </c>
      <c r="F4053" s="1" t="s">
        <v>16</v>
      </c>
      <c r="G4053" s="1" t="s">
        <v>1002</v>
      </c>
    </row>
    <row r="4054" spans="1:7" hidden="1" x14ac:dyDescent="0.25">
      <c r="A4054" s="1" t="s">
        <v>685</v>
      </c>
      <c r="B4054" s="1" t="s">
        <v>329</v>
      </c>
      <c r="C4054" s="1" t="s">
        <v>9</v>
      </c>
      <c r="D4054" s="1">
        <v>2021</v>
      </c>
      <c r="E4054" s="1" t="s">
        <v>154</v>
      </c>
      <c r="F4054" s="1" t="s">
        <v>16</v>
      </c>
      <c r="G4054" s="1" t="s">
        <v>1002</v>
      </c>
    </row>
    <row r="4055" spans="1:7" hidden="1" x14ac:dyDescent="0.25">
      <c r="A4055" s="1" t="s">
        <v>686</v>
      </c>
      <c r="B4055" s="1" t="s">
        <v>331</v>
      </c>
      <c r="C4055" s="1" t="s">
        <v>9</v>
      </c>
      <c r="D4055" s="1">
        <v>2021</v>
      </c>
      <c r="E4055" s="1" t="s">
        <v>154</v>
      </c>
      <c r="F4055" s="1" t="s">
        <v>16</v>
      </c>
      <c r="G4055" s="1" t="s">
        <v>1002</v>
      </c>
    </row>
    <row r="4056" spans="1:7" hidden="1" x14ac:dyDescent="0.25">
      <c r="A4056" s="1" t="s">
        <v>381</v>
      </c>
      <c r="B4056" s="1" t="s">
        <v>382</v>
      </c>
      <c r="C4056" s="1" t="s">
        <v>9</v>
      </c>
      <c r="D4056" s="1">
        <v>2021</v>
      </c>
      <c r="E4056" s="1" t="s">
        <v>154</v>
      </c>
      <c r="F4056" s="1" t="s">
        <v>16</v>
      </c>
      <c r="G4056" s="1" t="s">
        <v>1002</v>
      </c>
    </row>
    <row r="4057" spans="1:7" hidden="1" x14ac:dyDescent="0.25">
      <c r="A4057" s="1" t="s">
        <v>520</v>
      </c>
      <c r="B4057" s="1" t="s">
        <v>521</v>
      </c>
      <c r="C4057" s="1" t="s">
        <v>9</v>
      </c>
      <c r="D4057" s="1">
        <v>2021</v>
      </c>
      <c r="E4057" s="1" t="s">
        <v>154</v>
      </c>
      <c r="F4057" s="1" t="s">
        <v>16</v>
      </c>
      <c r="G4057" s="1" t="s">
        <v>1002</v>
      </c>
    </row>
    <row r="4058" spans="1:7" hidden="1" x14ac:dyDescent="0.25">
      <c r="A4058" s="1" t="s">
        <v>522</v>
      </c>
      <c r="B4058" s="1" t="s">
        <v>393</v>
      </c>
      <c r="C4058" s="1" t="s">
        <v>9</v>
      </c>
      <c r="D4058" s="1">
        <v>2021</v>
      </c>
      <c r="E4058" s="1" t="s">
        <v>154</v>
      </c>
      <c r="F4058" s="1" t="s">
        <v>16</v>
      </c>
      <c r="G4058" s="1" t="s">
        <v>1002</v>
      </c>
    </row>
    <row r="4059" spans="1:7" hidden="1" x14ac:dyDescent="0.25">
      <c r="A4059" s="1" t="s">
        <v>523</v>
      </c>
      <c r="B4059" s="1" t="s">
        <v>395</v>
      </c>
      <c r="C4059" s="1" t="s">
        <v>9</v>
      </c>
      <c r="D4059" s="1">
        <v>2021</v>
      </c>
      <c r="E4059" s="1" t="s">
        <v>154</v>
      </c>
      <c r="F4059" s="1" t="s">
        <v>16</v>
      </c>
      <c r="G4059" s="1" t="s">
        <v>1002</v>
      </c>
    </row>
    <row r="4060" spans="1:7" hidden="1" x14ac:dyDescent="0.25">
      <c r="A4060" s="1" t="s">
        <v>524</v>
      </c>
      <c r="B4060" s="1" t="s">
        <v>324</v>
      </c>
      <c r="C4060" s="1" t="s">
        <v>9</v>
      </c>
      <c r="D4060" s="1">
        <v>2021</v>
      </c>
      <c r="E4060" s="1" t="s">
        <v>154</v>
      </c>
      <c r="F4060" s="1" t="s">
        <v>16</v>
      </c>
      <c r="G4060" s="1" t="s">
        <v>1002</v>
      </c>
    </row>
    <row r="4061" spans="1:7" hidden="1" x14ac:dyDescent="0.25">
      <c r="A4061" s="1" t="s">
        <v>167</v>
      </c>
      <c r="B4061" s="1" t="s">
        <v>168</v>
      </c>
      <c r="C4061" s="1" t="s">
        <v>9</v>
      </c>
      <c r="D4061" s="1">
        <v>2021</v>
      </c>
      <c r="E4061" s="1" t="s">
        <v>154</v>
      </c>
      <c r="F4061" s="1" t="s">
        <v>16</v>
      </c>
      <c r="G4061" s="1" t="s">
        <v>1002</v>
      </c>
    </row>
    <row r="4062" spans="1:7" hidden="1" x14ac:dyDescent="0.25">
      <c r="A4062" s="1" t="s">
        <v>174</v>
      </c>
      <c r="B4062" s="1" t="s">
        <v>175</v>
      </c>
      <c r="C4062" s="1" t="s">
        <v>9</v>
      </c>
      <c r="D4062" s="1">
        <v>2021</v>
      </c>
      <c r="E4062" s="1" t="s">
        <v>154</v>
      </c>
      <c r="F4062" s="1" t="s">
        <v>16</v>
      </c>
      <c r="G4062" s="1" t="s">
        <v>1002</v>
      </c>
    </row>
    <row r="4063" spans="1:7" hidden="1" x14ac:dyDescent="0.25">
      <c r="A4063" s="1" t="s">
        <v>171</v>
      </c>
      <c r="B4063" s="1" t="s">
        <v>172</v>
      </c>
      <c r="C4063" s="1" t="s">
        <v>9</v>
      </c>
      <c r="D4063" s="1">
        <v>2021</v>
      </c>
      <c r="E4063" s="1" t="s">
        <v>154</v>
      </c>
      <c r="F4063" s="1" t="s">
        <v>16</v>
      </c>
      <c r="G4063" s="1" t="s">
        <v>1002</v>
      </c>
    </row>
    <row r="4064" spans="1:7" hidden="1" x14ac:dyDescent="0.25">
      <c r="A4064" s="1" t="s">
        <v>525</v>
      </c>
      <c r="B4064" s="1" t="s">
        <v>401</v>
      </c>
      <c r="C4064" s="1" t="s">
        <v>9</v>
      </c>
      <c r="D4064" s="1">
        <v>2021</v>
      </c>
      <c r="E4064" s="1" t="s">
        <v>154</v>
      </c>
      <c r="F4064" s="1" t="s">
        <v>16</v>
      </c>
      <c r="G4064" s="1" t="s">
        <v>1002</v>
      </c>
    </row>
    <row r="4065" spans="1:7" hidden="1" x14ac:dyDescent="0.25">
      <c r="A4065" s="1" t="s">
        <v>489</v>
      </c>
      <c r="B4065" s="1" t="s">
        <v>331</v>
      </c>
      <c r="C4065" s="1" t="s">
        <v>9</v>
      </c>
      <c r="D4065" s="1">
        <v>2021</v>
      </c>
      <c r="E4065" s="1" t="s">
        <v>154</v>
      </c>
      <c r="F4065" s="1" t="s">
        <v>16</v>
      </c>
      <c r="G4065" s="1" t="s">
        <v>1002</v>
      </c>
    </row>
    <row r="4066" spans="1:7" hidden="1" x14ac:dyDescent="0.25">
      <c r="A4066" s="1" t="s">
        <v>491</v>
      </c>
      <c r="B4066" s="1" t="s">
        <v>492</v>
      </c>
      <c r="C4066" s="1" t="s">
        <v>9</v>
      </c>
      <c r="D4066" s="1">
        <v>2021</v>
      </c>
      <c r="E4066" s="1" t="s">
        <v>154</v>
      </c>
      <c r="F4066" s="1" t="s">
        <v>16</v>
      </c>
      <c r="G4066" s="1" t="s">
        <v>1002</v>
      </c>
    </row>
    <row r="4067" spans="1:7" hidden="1" x14ac:dyDescent="0.25">
      <c r="A4067" s="1" t="s">
        <v>657</v>
      </c>
      <c r="B4067" s="1" t="s">
        <v>658</v>
      </c>
      <c r="C4067" s="1" t="s">
        <v>9</v>
      </c>
      <c r="D4067" s="1">
        <v>2021</v>
      </c>
      <c r="E4067" s="1" t="s">
        <v>154</v>
      </c>
      <c r="F4067" s="1" t="s">
        <v>16</v>
      </c>
      <c r="G4067" s="1" t="s">
        <v>1002</v>
      </c>
    </row>
    <row r="4068" spans="1:7" hidden="1" x14ac:dyDescent="0.25">
      <c r="A4068" s="1" t="s">
        <v>659</v>
      </c>
      <c r="B4068" s="1" t="s">
        <v>393</v>
      </c>
      <c r="C4068" s="1" t="s">
        <v>9</v>
      </c>
      <c r="D4068" s="1">
        <v>2021</v>
      </c>
      <c r="E4068" s="1" t="s">
        <v>154</v>
      </c>
      <c r="F4068" s="1" t="s">
        <v>16</v>
      </c>
      <c r="G4068" s="1" t="s">
        <v>1002</v>
      </c>
    </row>
    <row r="4069" spans="1:7" hidden="1" x14ac:dyDescent="0.25">
      <c r="A4069" s="1" t="s">
        <v>660</v>
      </c>
      <c r="B4069" s="1" t="s">
        <v>395</v>
      </c>
      <c r="C4069" s="1" t="s">
        <v>9</v>
      </c>
      <c r="D4069" s="1">
        <v>2021</v>
      </c>
      <c r="E4069" s="1" t="s">
        <v>154</v>
      </c>
      <c r="F4069" s="1" t="s">
        <v>16</v>
      </c>
      <c r="G4069" s="1" t="s">
        <v>1002</v>
      </c>
    </row>
    <row r="4070" spans="1:7" hidden="1" x14ac:dyDescent="0.25">
      <c r="A4070" s="1" t="s">
        <v>661</v>
      </c>
      <c r="B4070" s="1" t="s">
        <v>324</v>
      </c>
      <c r="C4070" s="1" t="s">
        <v>9</v>
      </c>
      <c r="D4070" s="1">
        <v>2021</v>
      </c>
      <c r="E4070" s="1" t="s">
        <v>154</v>
      </c>
      <c r="F4070" s="1" t="s">
        <v>16</v>
      </c>
      <c r="G4070" s="1" t="s">
        <v>1002</v>
      </c>
    </row>
    <row r="4071" spans="1:7" hidden="1" x14ac:dyDescent="0.25">
      <c r="A4071" s="1" t="s">
        <v>662</v>
      </c>
      <c r="B4071" s="1" t="s">
        <v>168</v>
      </c>
      <c r="C4071" s="1" t="s">
        <v>9</v>
      </c>
      <c r="D4071" s="1">
        <v>2021</v>
      </c>
      <c r="E4071" s="1" t="s">
        <v>154</v>
      </c>
      <c r="F4071" s="1" t="s">
        <v>16</v>
      </c>
      <c r="G4071" s="1" t="s">
        <v>1002</v>
      </c>
    </row>
    <row r="4072" spans="1:7" hidden="1" x14ac:dyDescent="0.25">
      <c r="A4072" s="1" t="s">
        <v>663</v>
      </c>
      <c r="B4072" s="1" t="s">
        <v>175</v>
      </c>
      <c r="C4072" s="1" t="s">
        <v>9</v>
      </c>
      <c r="D4072" s="1">
        <v>2021</v>
      </c>
      <c r="E4072" s="1" t="s">
        <v>154</v>
      </c>
      <c r="F4072" s="1" t="s">
        <v>16</v>
      </c>
      <c r="G4072" s="1" t="s">
        <v>1002</v>
      </c>
    </row>
    <row r="4073" spans="1:7" hidden="1" x14ac:dyDescent="0.25">
      <c r="A4073" s="1" t="s">
        <v>664</v>
      </c>
      <c r="B4073" s="1" t="s">
        <v>172</v>
      </c>
      <c r="C4073" s="1" t="s">
        <v>9</v>
      </c>
      <c r="D4073" s="1">
        <v>2021</v>
      </c>
      <c r="E4073" s="1" t="s">
        <v>154</v>
      </c>
      <c r="F4073" s="1" t="s">
        <v>16</v>
      </c>
      <c r="G4073" s="1" t="s">
        <v>1002</v>
      </c>
    </row>
    <row r="4074" spans="1:7" hidden="1" x14ac:dyDescent="0.25">
      <c r="A4074" s="1" t="s">
        <v>665</v>
      </c>
      <c r="B4074" s="1" t="s">
        <v>401</v>
      </c>
      <c r="C4074" s="1" t="s">
        <v>9</v>
      </c>
      <c r="D4074" s="1">
        <v>2021</v>
      </c>
      <c r="E4074" s="1" t="s">
        <v>154</v>
      </c>
      <c r="F4074" s="1" t="s">
        <v>16</v>
      </c>
      <c r="G4074" s="1" t="s">
        <v>1002</v>
      </c>
    </row>
    <row r="4075" spans="1:7" hidden="1" x14ac:dyDescent="0.25">
      <c r="A4075" s="1" t="s">
        <v>666</v>
      </c>
      <c r="B4075" s="1" t="s">
        <v>331</v>
      </c>
      <c r="C4075" s="1" t="s">
        <v>9</v>
      </c>
      <c r="D4075" s="1">
        <v>2021</v>
      </c>
      <c r="E4075" s="1" t="s">
        <v>154</v>
      </c>
      <c r="F4075" s="1" t="s">
        <v>16</v>
      </c>
      <c r="G4075" s="1" t="s">
        <v>1002</v>
      </c>
    </row>
    <row r="4076" spans="1:7" hidden="1" x14ac:dyDescent="0.25">
      <c r="A4076" s="1" t="s">
        <v>667</v>
      </c>
      <c r="B4076" s="1" t="s">
        <v>492</v>
      </c>
      <c r="C4076" s="1" t="s">
        <v>9</v>
      </c>
      <c r="D4076" s="1">
        <v>2021</v>
      </c>
      <c r="E4076" s="1" t="s">
        <v>154</v>
      </c>
      <c r="F4076" s="1" t="s">
        <v>16</v>
      </c>
      <c r="G4076" s="1" t="s">
        <v>1002</v>
      </c>
    </row>
    <row r="4077" spans="1:7" hidden="1" x14ac:dyDescent="0.25">
      <c r="A4077" s="1" t="s">
        <v>318</v>
      </c>
      <c r="B4077" s="1" t="s">
        <v>319</v>
      </c>
      <c r="C4077" s="1" t="s">
        <v>9</v>
      </c>
      <c r="D4077" s="1">
        <v>2021</v>
      </c>
      <c r="E4077" s="1" t="s">
        <v>154</v>
      </c>
      <c r="F4077" s="1" t="s">
        <v>16</v>
      </c>
      <c r="G4077" s="1" t="s">
        <v>1002</v>
      </c>
    </row>
    <row r="4078" spans="1:7" hidden="1" x14ac:dyDescent="0.25">
      <c r="A4078" s="1" t="s">
        <v>673</v>
      </c>
      <c r="B4078" s="1" t="s">
        <v>674</v>
      </c>
      <c r="C4078" s="1" t="s">
        <v>9</v>
      </c>
      <c r="D4078" s="1">
        <v>2021</v>
      </c>
      <c r="E4078" s="1" t="s">
        <v>154</v>
      </c>
      <c r="F4078" s="1" t="s">
        <v>16</v>
      </c>
      <c r="G4078" s="1" t="s">
        <v>1002</v>
      </c>
    </row>
    <row r="4079" spans="1:7" hidden="1" x14ac:dyDescent="0.25">
      <c r="A4079" s="1" t="s">
        <v>675</v>
      </c>
      <c r="B4079" s="1" t="s">
        <v>577</v>
      </c>
      <c r="C4079" s="1" t="s">
        <v>9</v>
      </c>
      <c r="D4079" s="1">
        <v>2021</v>
      </c>
      <c r="E4079" s="1" t="s">
        <v>154</v>
      </c>
      <c r="F4079" s="1" t="s">
        <v>16</v>
      </c>
      <c r="G4079" s="1" t="s">
        <v>1002</v>
      </c>
    </row>
    <row r="4080" spans="1:7" hidden="1" x14ac:dyDescent="0.25">
      <c r="A4080" s="1" t="s">
        <v>676</v>
      </c>
      <c r="B4080" s="1" t="s">
        <v>579</v>
      </c>
      <c r="C4080" s="1" t="s">
        <v>9</v>
      </c>
      <c r="D4080" s="1">
        <v>2021</v>
      </c>
      <c r="E4080" s="1" t="s">
        <v>154</v>
      </c>
      <c r="F4080" s="1" t="s">
        <v>16</v>
      </c>
      <c r="G4080" s="1" t="s">
        <v>1002</v>
      </c>
    </row>
    <row r="4081" spans="1:7" hidden="1" x14ac:dyDescent="0.25">
      <c r="A4081" s="1" t="s">
        <v>677</v>
      </c>
      <c r="B4081" s="1" t="s">
        <v>395</v>
      </c>
      <c r="C4081" s="1" t="s">
        <v>9</v>
      </c>
      <c r="D4081" s="1">
        <v>2021</v>
      </c>
      <c r="E4081" s="1" t="s">
        <v>154</v>
      </c>
      <c r="F4081" s="1" t="s">
        <v>16</v>
      </c>
      <c r="G4081" s="1" t="s">
        <v>1002</v>
      </c>
    </row>
    <row r="4082" spans="1:7" hidden="1" x14ac:dyDescent="0.25">
      <c r="A4082" s="1" t="s">
        <v>678</v>
      </c>
      <c r="B4082" s="1" t="s">
        <v>324</v>
      </c>
      <c r="C4082" s="1" t="s">
        <v>9</v>
      </c>
      <c r="D4082" s="1">
        <v>2021</v>
      </c>
      <c r="E4082" s="1" t="s">
        <v>154</v>
      </c>
      <c r="F4082" s="1" t="s">
        <v>16</v>
      </c>
      <c r="G4082" s="1" t="s">
        <v>1002</v>
      </c>
    </row>
    <row r="4083" spans="1:7" hidden="1" x14ac:dyDescent="0.25">
      <c r="A4083" s="1" t="s">
        <v>177</v>
      </c>
      <c r="B4083" s="1" t="s">
        <v>168</v>
      </c>
      <c r="C4083" s="1" t="s">
        <v>9</v>
      </c>
      <c r="D4083" s="1">
        <v>2021</v>
      </c>
      <c r="E4083" s="1" t="s">
        <v>154</v>
      </c>
      <c r="F4083" s="1" t="s">
        <v>16</v>
      </c>
      <c r="G4083" s="1" t="s">
        <v>1002</v>
      </c>
    </row>
    <row r="4084" spans="1:7" hidden="1" x14ac:dyDescent="0.25">
      <c r="A4084" s="1" t="s">
        <v>181</v>
      </c>
      <c r="B4084" s="1" t="s">
        <v>175</v>
      </c>
      <c r="C4084" s="1" t="s">
        <v>9</v>
      </c>
      <c r="D4084" s="1">
        <v>2021</v>
      </c>
      <c r="E4084" s="1" t="s">
        <v>154</v>
      </c>
      <c r="F4084" s="1" t="s">
        <v>16</v>
      </c>
      <c r="G4084" s="1" t="s">
        <v>1002</v>
      </c>
    </row>
    <row r="4085" spans="1:7" hidden="1" x14ac:dyDescent="0.25">
      <c r="A4085" s="1" t="s">
        <v>179</v>
      </c>
      <c r="B4085" s="1" t="s">
        <v>172</v>
      </c>
      <c r="C4085" s="1" t="s">
        <v>9</v>
      </c>
      <c r="D4085" s="1">
        <v>2021</v>
      </c>
      <c r="E4085" s="1" t="s">
        <v>154</v>
      </c>
      <c r="F4085" s="1" t="s">
        <v>16</v>
      </c>
      <c r="G4085" s="1" t="s">
        <v>1002</v>
      </c>
    </row>
    <row r="4086" spans="1:7" hidden="1" x14ac:dyDescent="0.25">
      <c r="A4086" s="1" t="s">
        <v>7</v>
      </c>
      <c r="B4086" s="1" t="s">
        <v>329</v>
      </c>
      <c r="C4086" s="1" t="s">
        <v>9</v>
      </c>
      <c r="D4086" s="1">
        <v>2021</v>
      </c>
      <c r="E4086" s="1" t="s">
        <v>154</v>
      </c>
      <c r="F4086" s="1" t="s">
        <v>16</v>
      </c>
      <c r="G4086" s="1" t="s">
        <v>1002</v>
      </c>
    </row>
    <row r="4087" spans="1:7" hidden="1" x14ac:dyDescent="0.25">
      <c r="A4087" s="1" t="s">
        <v>669</v>
      </c>
      <c r="B4087" s="1" t="s">
        <v>331</v>
      </c>
      <c r="C4087" s="1" t="s">
        <v>9</v>
      </c>
      <c r="D4087" s="1">
        <v>2021</v>
      </c>
      <c r="E4087" s="1" t="s">
        <v>154</v>
      </c>
      <c r="F4087" s="1" t="s">
        <v>16</v>
      </c>
      <c r="G4087" s="1" t="s">
        <v>1002</v>
      </c>
    </row>
    <row r="4088" spans="1:7" hidden="1" x14ac:dyDescent="0.25">
      <c r="A4088" s="1" t="s">
        <v>670</v>
      </c>
      <c r="B4088" s="1" t="s">
        <v>671</v>
      </c>
      <c r="C4088" s="1" t="s">
        <v>9</v>
      </c>
      <c r="D4088" s="1">
        <v>2021</v>
      </c>
      <c r="E4088" s="1" t="s">
        <v>154</v>
      </c>
      <c r="F4088" s="1" t="s">
        <v>16</v>
      </c>
      <c r="G4088" s="1" t="s">
        <v>1002</v>
      </c>
    </row>
    <row r="4089" spans="1:7" hidden="1" x14ac:dyDescent="0.25">
      <c r="A4089" s="1" t="s">
        <v>672</v>
      </c>
      <c r="B4089" s="1" t="s">
        <v>577</v>
      </c>
      <c r="C4089" s="1" t="s">
        <v>9</v>
      </c>
      <c r="D4089" s="1">
        <v>2021</v>
      </c>
      <c r="E4089" s="1" t="s">
        <v>154</v>
      </c>
      <c r="F4089" s="1" t="s">
        <v>16</v>
      </c>
      <c r="G4089" s="1" t="s">
        <v>1002</v>
      </c>
    </row>
    <row r="4090" spans="1:7" hidden="1" x14ac:dyDescent="0.25">
      <c r="A4090" s="1" t="s">
        <v>679</v>
      </c>
      <c r="B4090" s="1" t="s">
        <v>579</v>
      </c>
      <c r="C4090" s="1" t="s">
        <v>9</v>
      </c>
      <c r="D4090" s="1">
        <v>2021</v>
      </c>
      <c r="E4090" s="1" t="s">
        <v>154</v>
      </c>
      <c r="F4090" s="1" t="s">
        <v>16</v>
      </c>
      <c r="G4090" s="1" t="s">
        <v>1002</v>
      </c>
    </row>
    <row r="4091" spans="1:7" hidden="1" x14ac:dyDescent="0.25">
      <c r="A4091" s="1" t="s">
        <v>680</v>
      </c>
      <c r="B4091" s="1" t="s">
        <v>395</v>
      </c>
      <c r="C4091" s="1" t="s">
        <v>9</v>
      </c>
      <c r="D4091" s="1">
        <v>2021</v>
      </c>
      <c r="E4091" s="1" t="s">
        <v>154</v>
      </c>
      <c r="F4091" s="1" t="s">
        <v>16</v>
      </c>
      <c r="G4091" s="1" t="s">
        <v>1002</v>
      </c>
    </row>
    <row r="4092" spans="1:7" hidden="1" x14ac:dyDescent="0.25">
      <c r="A4092" s="1" t="s">
        <v>681</v>
      </c>
      <c r="B4092" s="1" t="s">
        <v>324</v>
      </c>
      <c r="C4092" s="1" t="s">
        <v>9</v>
      </c>
      <c r="D4092" s="1">
        <v>2021</v>
      </c>
      <c r="E4092" s="1" t="s">
        <v>154</v>
      </c>
      <c r="F4092" s="1" t="s">
        <v>16</v>
      </c>
      <c r="G4092" s="1" t="s">
        <v>1002</v>
      </c>
    </row>
    <row r="4093" spans="1:7" hidden="1" x14ac:dyDescent="0.25">
      <c r="A4093" s="1" t="s">
        <v>682</v>
      </c>
      <c r="B4093" s="1" t="s">
        <v>168</v>
      </c>
      <c r="C4093" s="1" t="s">
        <v>9</v>
      </c>
      <c r="D4093" s="1">
        <v>2021</v>
      </c>
      <c r="E4093" s="1" t="s">
        <v>154</v>
      </c>
      <c r="F4093" s="1" t="s">
        <v>16</v>
      </c>
      <c r="G4093" s="1" t="s">
        <v>1002</v>
      </c>
    </row>
    <row r="4094" spans="1:7" hidden="1" x14ac:dyDescent="0.25">
      <c r="A4094" s="1" t="s">
        <v>321</v>
      </c>
      <c r="B4094" s="1" t="s">
        <v>322</v>
      </c>
      <c r="C4094" s="1" t="s">
        <v>9</v>
      </c>
      <c r="D4094" s="1">
        <v>2021</v>
      </c>
      <c r="E4094" s="1" t="s">
        <v>154</v>
      </c>
      <c r="F4094" s="1" t="s">
        <v>16</v>
      </c>
      <c r="G4094" s="1" t="s">
        <v>1003</v>
      </c>
    </row>
    <row r="4095" spans="1:7" hidden="1" x14ac:dyDescent="0.25">
      <c r="A4095" s="1" t="s">
        <v>323</v>
      </c>
      <c r="B4095" s="1" t="s">
        <v>324</v>
      </c>
      <c r="C4095" s="1" t="s">
        <v>9</v>
      </c>
      <c r="D4095" s="1">
        <v>2021</v>
      </c>
      <c r="E4095" s="1" t="s">
        <v>154</v>
      </c>
      <c r="F4095" s="1" t="s">
        <v>16</v>
      </c>
      <c r="G4095" s="1" t="s">
        <v>1003</v>
      </c>
    </row>
    <row r="4096" spans="1:7" hidden="1" x14ac:dyDescent="0.25">
      <c r="A4096" s="1" t="s">
        <v>325</v>
      </c>
      <c r="B4096" s="1" t="s">
        <v>168</v>
      </c>
      <c r="C4096" s="1" t="s">
        <v>9</v>
      </c>
      <c r="D4096" s="1">
        <v>2021</v>
      </c>
      <c r="E4096" s="1" t="s">
        <v>154</v>
      </c>
      <c r="F4096" s="1" t="s">
        <v>16</v>
      </c>
      <c r="G4096" s="1" t="s">
        <v>1003</v>
      </c>
    </row>
    <row r="4097" spans="1:7" hidden="1" x14ac:dyDescent="0.25">
      <c r="A4097" s="1" t="s">
        <v>326</v>
      </c>
      <c r="B4097" s="1" t="s">
        <v>175</v>
      </c>
      <c r="C4097" s="1" t="s">
        <v>9</v>
      </c>
      <c r="D4097" s="1">
        <v>2021</v>
      </c>
      <c r="E4097" s="1" t="s">
        <v>154</v>
      </c>
      <c r="F4097" s="1" t="s">
        <v>16</v>
      </c>
      <c r="G4097" s="1" t="s">
        <v>1003</v>
      </c>
    </row>
    <row r="4098" spans="1:7" hidden="1" x14ac:dyDescent="0.25">
      <c r="A4098" s="1" t="s">
        <v>327</v>
      </c>
      <c r="B4098" s="1" t="s">
        <v>172</v>
      </c>
      <c r="C4098" s="1" t="s">
        <v>9</v>
      </c>
      <c r="D4098" s="1">
        <v>2021</v>
      </c>
      <c r="E4098" s="1" t="s">
        <v>154</v>
      </c>
      <c r="F4098" s="1" t="s">
        <v>16</v>
      </c>
      <c r="G4098" s="1" t="s">
        <v>1003</v>
      </c>
    </row>
    <row r="4099" spans="1:7" hidden="1" x14ac:dyDescent="0.25">
      <c r="A4099" s="1" t="s">
        <v>328</v>
      </c>
      <c r="B4099" s="1" t="s">
        <v>329</v>
      </c>
      <c r="C4099" s="1" t="s">
        <v>9</v>
      </c>
      <c r="D4099" s="1">
        <v>2021</v>
      </c>
      <c r="E4099" s="1" t="s">
        <v>154</v>
      </c>
      <c r="F4099" s="1" t="s">
        <v>16</v>
      </c>
      <c r="G4099" s="1" t="s">
        <v>1003</v>
      </c>
    </row>
    <row r="4100" spans="1:7" hidden="1" x14ac:dyDescent="0.25">
      <c r="A4100" s="1" t="s">
        <v>330</v>
      </c>
      <c r="B4100" s="1" t="s">
        <v>331</v>
      </c>
      <c r="C4100" s="1" t="s">
        <v>9</v>
      </c>
      <c r="D4100" s="1">
        <v>2021</v>
      </c>
      <c r="E4100" s="1" t="s">
        <v>154</v>
      </c>
      <c r="F4100" s="1" t="s">
        <v>16</v>
      </c>
      <c r="G4100" s="1" t="s">
        <v>1003</v>
      </c>
    </row>
    <row r="4101" spans="1:7" hidden="1" x14ac:dyDescent="0.25">
      <c r="A4101" s="1" t="s">
        <v>341</v>
      </c>
      <c r="B4101" s="1" t="s">
        <v>342</v>
      </c>
      <c r="C4101" s="1" t="s">
        <v>9</v>
      </c>
      <c r="D4101" s="1">
        <v>2021</v>
      </c>
      <c r="E4101" s="1" t="s">
        <v>154</v>
      </c>
      <c r="F4101" s="1" t="s">
        <v>16</v>
      </c>
      <c r="G4101" s="1" t="s">
        <v>1003</v>
      </c>
    </row>
    <row r="4102" spans="1:7" hidden="1" x14ac:dyDescent="0.25">
      <c r="A4102" s="1" t="s">
        <v>343</v>
      </c>
      <c r="B4102" s="1" t="s">
        <v>337</v>
      </c>
      <c r="C4102" s="1" t="s">
        <v>9</v>
      </c>
      <c r="D4102" s="1">
        <v>2021</v>
      </c>
      <c r="E4102" s="1" t="s">
        <v>154</v>
      </c>
      <c r="F4102" s="1" t="s">
        <v>16</v>
      </c>
      <c r="G4102" s="1" t="s">
        <v>1003</v>
      </c>
    </row>
    <row r="4103" spans="1:7" hidden="1" x14ac:dyDescent="0.25">
      <c r="A4103" s="1" t="s">
        <v>344</v>
      </c>
      <c r="B4103" s="1" t="s">
        <v>345</v>
      </c>
      <c r="C4103" s="1" t="s">
        <v>9</v>
      </c>
      <c r="D4103" s="1">
        <v>2021</v>
      </c>
      <c r="E4103" s="1" t="s">
        <v>154</v>
      </c>
      <c r="F4103" s="1" t="s">
        <v>16</v>
      </c>
      <c r="G4103" s="1" t="s">
        <v>1003</v>
      </c>
    </row>
    <row r="4104" spans="1:7" hidden="1" x14ac:dyDescent="0.25">
      <c r="A4104" s="1" t="s">
        <v>385</v>
      </c>
      <c r="B4104" s="1" t="s">
        <v>386</v>
      </c>
      <c r="C4104" s="1" t="s">
        <v>9</v>
      </c>
      <c r="D4104" s="1">
        <v>2021</v>
      </c>
      <c r="E4104" s="1" t="s">
        <v>154</v>
      </c>
      <c r="F4104" s="1" t="s">
        <v>16</v>
      </c>
      <c r="G4104" s="1" t="s">
        <v>1003</v>
      </c>
    </row>
    <row r="4105" spans="1:7" hidden="1" x14ac:dyDescent="0.25">
      <c r="A4105" s="1" t="s">
        <v>387</v>
      </c>
      <c r="B4105" s="1" t="s">
        <v>337</v>
      </c>
      <c r="C4105" s="1" t="s">
        <v>9</v>
      </c>
      <c r="D4105" s="1">
        <v>2021</v>
      </c>
      <c r="E4105" s="1" t="s">
        <v>154</v>
      </c>
      <c r="F4105" s="1" t="s">
        <v>16</v>
      </c>
      <c r="G4105" s="1" t="s">
        <v>1003</v>
      </c>
    </row>
    <row r="4106" spans="1:7" hidden="1" x14ac:dyDescent="0.25">
      <c r="A4106" s="1" t="s">
        <v>388</v>
      </c>
      <c r="B4106" s="1" t="s">
        <v>389</v>
      </c>
      <c r="C4106" s="1" t="s">
        <v>9</v>
      </c>
      <c r="D4106" s="1">
        <v>2021</v>
      </c>
      <c r="E4106" s="1" t="s">
        <v>154</v>
      </c>
      <c r="F4106" s="1" t="s">
        <v>16</v>
      </c>
      <c r="G4106" s="1" t="s">
        <v>1003</v>
      </c>
    </row>
    <row r="4107" spans="1:7" hidden="1" x14ac:dyDescent="0.25">
      <c r="A4107" s="1" t="s">
        <v>390</v>
      </c>
      <c r="B4107" s="1" t="s">
        <v>391</v>
      </c>
      <c r="C4107" s="1" t="s">
        <v>9</v>
      </c>
      <c r="D4107" s="1">
        <v>2021</v>
      </c>
      <c r="E4107" s="1" t="s">
        <v>154</v>
      </c>
      <c r="F4107" s="1" t="s">
        <v>16</v>
      </c>
      <c r="G4107" s="1" t="s">
        <v>1003</v>
      </c>
    </row>
    <row r="4108" spans="1:7" hidden="1" x14ac:dyDescent="0.25">
      <c r="A4108" s="1" t="s">
        <v>392</v>
      </c>
      <c r="B4108" s="1" t="s">
        <v>393</v>
      </c>
      <c r="C4108" s="1" t="s">
        <v>9</v>
      </c>
      <c r="D4108" s="1">
        <v>2021</v>
      </c>
      <c r="E4108" s="1" t="s">
        <v>154</v>
      </c>
      <c r="F4108" s="1" t="s">
        <v>16</v>
      </c>
      <c r="G4108" s="1" t="s">
        <v>1003</v>
      </c>
    </row>
    <row r="4109" spans="1:7" hidden="1" x14ac:dyDescent="0.25">
      <c r="A4109" s="1" t="s">
        <v>394</v>
      </c>
      <c r="B4109" s="1" t="s">
        <v>395</v>
      </c>
      <c r="C4109" s="1" t="s">
        <v>9</v>
      </c>
      <c r="D4109" s="1">
        <v>2021</v>
      </c>
      <c r="E4109" s="1" t="s">
        <v>154</v>
      </c>
      <c r="F4109" s="1" t="s">
        <v>16</v>
      </c>
      <c r="G4109" s="1" t="s">
        <v>1003</v>
      </c>
    </row>
    <row r="4110" spans="1:7" hidden="1" x14ac:dyDescent="0.25">
      <c r="A4110" s="1" t="s">
        <v>396</v>
      </c>
      <c r="B4110" s="1" t="s">
        <v>324</v>
      </c>
      <c r="C4110" s="1" t="s">
        <v>9</v>
      </c>
      <c r="D4110" s="1">
        <v>2021</v>
      </c>
      <c r="E4110" s="1" t="s">
        <v>154</v>
      </c>
      <c r="F4110" s="1" t="s">
        <v>16</v>
      </c>
      <c r="G4110" s="1" t="s">
        <v>1003</v>
      </c>
    </row>
    <row r="4111" spans="1:7" hidden="1" x14ac:dyDescent="0.25">
      <c r="A4111" s="1" t="s">
        <v>397</v>
      </c>
      <c r="B4111" s="1" t="s">
        <v>168</v>
      </c>
      <c r="C4111" s="1" t="s">
        <v>9</v>
      </c>
      <c r="D4111" s="1">
        <v>2021</v>
      </c>
      <c r="E4111" s="1" t="s">
        <v>154</v>
      </c>
      <c r="F4111" s="1" t="s">
        <v>16</v>
      </c>
      <c r="G4111" s="1" t="s">
        <v>1003</v>
      </c>
    </row>
    <row r="4112" spans="1:7" hidden="1" x14ac:dyDescent="0.25">
      <c r="A4112" s="1" t="s">
        <v>398</v>
      </c>
      <c r="B4112" s="1" t="s">
        <v>175</v>
      </c>
      <c r="C4112" s="1" t="s">
        <v>9</v>
      </c>
      <c r="D4112" s="1">
        <v>2021</v>
      </c>
      <c r="E4112" s="1" t="s">
        <v>154</v>
      </c>
      <c r="F4112" s="1" t="s">
        <v>16</v>
      </c>
      <c r="G4112" s="1" t="s">
        <v>1003</v>
      </c>
    </row>
    <row r="4113" spans="1:7" hidden="1" x14ac:dyDescent="0.25">
      <c r="A4113" s="1" t="s">
        <v>399</v>
      </c>
      <c r="B4113" s="1" t="s">
        <v>172</v>
      </c>
      <c r="C4113" s="1" t="s">
        <v>9</v>
      </c>
      <c r="D4113" s="1">
        <v>2021</v>
      </c>
      <c r="E4113" s="1" t="s">
        <v>154</v>
      </c>
      <c r="F4113" s="1" t="s">
        <v>16</v>
      </c>
      <c r="G4113" s="1" t="s">
        <v>1003</v>
      </c>
    </row>
    <row r="4114" spans="1:7" hidden="1" x14ac:dyDescent="0.25">
      <c r="A4114" s="1" t="s">
        <v>400</v>
      </c>
      <c r="B4114" s="1" t="s">
        <v>401</v>
      </c>
      <c r="C4114" s="1" t="s">
        <v>9</v>
      </c>
      <c r="D4114" s="1">
        <v>2021</v>
      </c>
      <c r="E4114" s="1" t="s">
        <v>154</v>
      </c>
      <c r="F4114" s="1" t="s">
        <v>16</v>
      </c>
      <c r="G4114" s="1" t="s">
        <v>1003</v>
      </c>
    </row>
    <row r="4115" spans="1:7" hidden="1" x14ac:dyDescent="0.25">
      <c r="A4115" s="1" t="s">
        <v>402</v>
      </c>
      <c r="B4115" s="1" t="s">
        <v>331</v>
      </c>
      <c r="C4115" s="1" t="s">
        <v>9</v>
      </c>
      <c r="D4115" s="1">
        <v>2021</v>
      </c>
      <c r="E4115" s="1" t="s">
        <v>154</v>
      </c>
      <c r="F4115" s="1" t="s">
        <v>16</v>
      </c>
      <c r="G4115" s="1" t="s">
        <v>1003</v>
      </c>
    </row>
    <row r="4116" spans="1:7" hidden="1" x14ac:dyDescent="0.25">
      <c r="A4116" s="1" t="s">
        <v>701</v>
      </c>
      <c r="B4116" s="1" t="s">
        <v>702</v>
      </c>
      <c r="C4116" s="1" t="s">
        <v>9</v>
      </c>
      <c r="D4116" s="1">
        <v>2021</v>
      </c>
      <c r="E4116" s="1" t="s">
        <v>154</v>
      </c>
      <c r="F4116" s="1" t="s">
        <v>16</v>
      </c>
      <c r="G4116" s="1" t="s">
        <v>1004</v>
      </c>
    </row>
    <row r="4117" spans="1:7" hidden="1" x14ac:dyDescent="0.25">
      <c r="A4117" s="1" t="s">
        <v>703</v>
      </c>
      <c r="B4117" s="1" t="s">
        <v>337</v>
      </c>
      <c r="C4117" s="1" t="s">
        <v>9</v>
      </c>
      <c r="D4117" s="1">
        <v>2021</v>
      </c>
      <c r="E4117" s="1" t="s">
        <v>154</v>
      </c>
      <c r="F4117" s="1" t="s">
        <v>16</v>
      </c>
      <c r="G4117" s="1" t="s">
        <v>1004</v>
      </c>
    </row>
    <row r="4118" spans="1:7" hidden="1" x14ac:dyDescent="0.25">
      <c r="A4118" s="1" t="s">
        <v>705</v>
      </c>
      <c r="B4118" s="1" t="s">
        <v>694</v>
      </c>
      <c r="C4118" s="1" t="s">
        <v>9</v>
      </c>
      <c r="D4118" s="1">
        <v>2021</v>
      </c>
      <c r="E4118" s="1" t="s">
        <v>154</v>
      </c>
      <c r="F4118" s="1" t="s">
        <v>16</v>
      </c>
      <c r="G4118" s="1" t="s">
        <v>1004</v>
      </c>
    </row>
    <row r="4119" spans="1:7" hidden="1" x14ac:dyDescent="0.25">
      <c r="A4119" s="1" t="s">
        <v>708</v>
      </c>
      <c r="B4119" s="1" t="s">
        <v>307</v>
      </c>
      <c r="C4119" s="1" t="s">
        <v>9</v>
      </c>
      <c r="D4119" s="1">
        <v>2021</v>
      </c>
      <c r="E4119" s="1" t="s">
        <v>154</v>
      </c>
      <c r="F4119" s="1" t="s">
        <v>16</v>
      </c>
      <c r="G4119" s="1" t="s">
        <v>1004</v>
      </c>
    </row>
    <row r="4120" spans="1:7" hidden="1" x14ac:dyDescent="0.25">
      <c r="A4120" s="1" t="s">
        <v>350</v>
      </c>
      <c r="B4120" s="1" t="s">
        <v>351</v>
      </c>
      <c r="C4120" s="1" t="s">
        <v>9</v>
      </c>
      <c r="D4120" s="1">
        <v>2021</v>
      </c>
      <c r="E4120" s="1" t="s">
        <v>154</v>
      </c>
      <c r="F4120" s="1" t="s">
        <v>16</v>
      </c>
      <c r="G4120" s="1" t="s">
        <v>1005</v>
      </c>
    </row>
    <row r="4121" spans="1:7" hidden="1" x14ac:dyDescent="0.25">
      <c r="A4121" s="1" t="s">
        <v>352</v>
      </c>
      <c r="B4121" s="1" t="s">
        <v>353</v>
      </c>
      <c r="C4121" s="1" t="s">
        <v>9</v>
      </c>
      <c r="D4121" s="1">
        <v>2021</v>
      </c>
      <c r="E4121" s="1" t="s">
        <v>154</v>
      </c>
      <c r="F4121" s="1" t="s">
        <v>16</v>
      </c>
      <c r="G4121" s="1" t="s">
        <v>1005</v>
      </c>
    </row>
    <row r="4122" spans="1:7" hidden="1" x14ac:dyDescent="0.25">
      <c r="A4122" s="1" t="s">
        <v>354</v>
      </c>
      <c r="B4122" s="1" t="s">
        <v>355</v>
      </c>
      <c r="C4122" s="1" t="s">
        <v>9</v>
      </c>
      <c r="D4122" s="1">
        <v>2021</v>
      </c>
      <c r="E4122" s="1" t="s">
        <v>154</v>
      </c>
      <c r="F4122" s="1" t="s">
        <v>16</v>
      </c>
      <c r="G4122" s="1" t="s">
        <v>1005</v>
      </c>
    </row>
    <row r="4123" spans="1:7" hidden="1" x14ac:dyDescent="0.25">
      <c r="A4123" s="1" t="s">
        <v>356</v>
      </c>
      <c r="B4123" s="1" t="s">
        <v>357</v>
      </c>
      <c r="C4123" s="1" t="s">
        <v>9</v>
      </c>
      <c r="D4123" s="1">
        <v>2021</v>
      </c>
      <c r="E4123" s="1" t="s">
        <v>154</v>
      </c>
      <c r="F4123" s="1" t="s">
        <v>16</v>
      </c>
      <c r="G4123" s="1" t="s">
        <v>1005</v>
      </c>
    </row>
    <row r="4124" spans="1:7" hidden="1" x14ac:dyDescent="0.25">
      <c r="A4124" s="1" t="s">
        <v>358</v>
      </c>
      <c r="B4124" s="1" t="s">
        <v>359</v>
      </c>
      <c r="C4124" s="1" t="s">
        <v>9</v>
      </c>
      <c r="D4124" s="1">
        <v>2021</v>
      </c>
      <c r="E4124" s="1" t="s">
        <v>154</v>
      </c>
      <c r="F4124" s="1" t="s">
        <v>16</v>
      </c>
      <c r="G4124" s="1" t="s">
        <v>1005</v>
      </c>
    </row>
    <row r="4125" spans="1:7" hidden="1" x14ac:dyDescent="0.25">
      <c r="A4125" s="1" t="s">
        <v>360</v>
      </c>
      <c r="B4125" s="1" t="s">
        <v>361</v>
      </c>
      <c r="C4125" s="1" t="s">
        <v>9</v>
      </c>
      <c r="D4125" s="1">
        <v>2021</v>
      </c>
      <c r="E4125" s="1" t="s">
        <v>154</v>
      </c>
      <c r="F4125" s="1" t="s">
        <v>16</v>
      </c>
      <c r="G4125" s="1" t="s">
        <v>1005</v>
      </c>
    </row>
    <row r="4126" spans="1:7" hidden="1" x14ac:dyDescent="0.25">
      <c r="A4126" s="1" t="s">
        <v>362</v>
      </c>
      <c r="B4126" s="1" t="s">
        <v>363</v>
      </c>
      <c r="C4126" s="1" t="s">
        <v>9</v>
      </c>
      <c r="D4126" s="1">
        <v>2021</v>
      </c>
      <c r="E4126" s="1" t="s">
        <v>154</v>
      </c>
      <c r="F4126" s="1" t="s">
        <v>16</v>
      </c>
      <c r="G4126" s="1" t="s">
        <v>1005</v>
      </c>
    </row>
    <row r="4127" spans="1:7" hidden="1" x14ac:dyDescent="0.25">
      <c r="A4127" s="1" t="s">
        <v>364</v>
      </c>
      <c r="B4127" s="1" t="s">
        <v>158</v>
      </c>
      <c r="C4127" s="1" t="s">
        <v>9</v>
      </c>
      <c r="D4127" s="1">
        <v>2021</v>
      </c>
      <c r="E4127" s="1" t="s">
        <v>154</v>
      </c>
      <c r="F4127" s="1" t="s">
        <v>16</v>
      </c>
      <c r="G4127" s="1" t="s">
        <v>1005</v>
      </c>
    </row>
    <row r="4128" spans="1:7" hidden="1" x14ac:dyDescent="0.25">
      <c r="A4128" s="1" t="s">
        <v>365</v>
      </c>
      <c r="B4128" s="1" t="s">
        <v>366</v>
      </c>
      <c r="C4128" s="1" t="s">
        <v>9</v>
      </c>
      <c r="D4128" s="1">
        <v>2021</v>
      </c>
      <c r="E4128" s="1" t="s">
        <v>154</v>
      </c>
      <c r="F4128" s="1" t="s">
        <v>16</v>
      </c>
      <c r="G4128" s="1" t="s">
        <v>1005</v>
      </c>
    </row>
    <row r="4129" spans="1:7" hidden="1" x14ac:dyDescent="0.25">
      <c r="A4129" s="1" t="s">
        <v>367</v>
      </c>
      <c r="B4129" s="1" t="s">
        <v>368</v>
      </c>
      <c r="C4129" s="1" t="s">
        <v>9</v>
      </c>
      <c r="D4129" s="1">
        <v>2021</v>
      </c>
      <c r="E4129" s="1" t="s">
        <v>154</v>
      </c>
      <c r="F4129" s="1" t="s">
        <v>16</v>
      </c>
      <c r="G4129" s="1" t="s">
        <v>1005</v>
      </c>
    </row>
    <row r="4130" spans="1:7" hidden="1" x14ac:dyDescent="0.25">
      <c r="A4130" s="1" t="s">
        <v>369</v>
      </c>
      <c r="B4130" s="1" t="s">
        <v>370</v>
      </c>
      <c r="C4130" s="1" t="s">
        <v>9</v>
      </c>
      <c r="D4130" s="1">
        <v>2021</v>
      </c>
      <c r="E4130" s="1" t="s">
        <v>154</v>
      </c>
      <c r="F4130" s="1" t="s">
        <v>16</v>
      </c>
      <c r="G4130" s="1" t="s">
        <v>1005</v>
      </c>
    </row>
    <row r="4131" spans="1:7" hidden="1" x14ac:dyDescent="0.25">
      <c r="A4131" s="1" t="s">
        <v>371</v>
      </c>
      <c r="B4131" s="1" t="s">
        <v>372</v>
      </c>
      <c r="C4131" s="1" t="s">
        <v>9</v>
      </c>
      <c r="D4131" s="1">
        <v>2021</v>
      </c>
      <c r="E4131" s="1" t="s">
        <v>154</v>
      </c>
      <c r="F4131" s="1" t="s">
        <v>16</v>
      </c>
      <c r="G4131" s="1" t="s">
        <v>1005</v>
      </c>
    </row>
    <row r="4132" spans="1:7" hidden="1" x14ac:dyDescent="0.25">
      <c r="A4132" s="1" t="s">
        <v>373</v>
      </c>
      <c r="B4132" s="1" t="s">
        <v>374</v>
      </c>
      <c r="C4132" s="1" t="s">
        <v>9</v>
      </c>
      <c r="D4132" s="1">
        <v>2021</v>
      </c>
      <c r="E4132" s="1" t="s">
        <v>154</v>
      </c>
      <c r="F4132" s="1" t="s">
        <v>16</v>
      </c>
      <c r="G4132" s="1" t="s">
        <v>1005</v>
      </c>
    </row>
    <row r="4133" spans="1:7" hidden="1" x14ac:dyDescent="0.25">
      <c r="A4133" s="1" t="s">
        <v>375</v>
      </c>
      <c r="B4133" s="1" t="s">
        <v>376</v>
      </c>
      <c r="C4133" s="1" t="s">
        <v>9</v>
      </c>
      <c r="D4133" s="1">
        <v>2021</v>
      </c>
      <c r="E4133" s="1" t="s">
        <v>154</v>
      </c>
      <c r="F4133" s="1" t="s">
        <v>16</v>
      </c>
      <c r="G4133" s="1" t="s">
        <v>1005</v>
      </c>
    </row>
    <row r="4134" spans="1:7" hidden="1" x14ac:dyDescent="0.25">
      <c r="A4134" s="1" t="s">
        <v>377</v>
      </c>
      <c r="B4134" s="1" t="s">
        <v>378</v>
      </c>
      <c r="C4134" s="1" t="s">
        <v>9</v>
      </c>
      <c r="D4134" s="1">
        <v>2021</v>
      </c>
      <c r="E4134" s="1" t="s">
        <v>154</v>
      </c>
      <c r="F4134" s="1" t="s">
        <v>16</v>
      </c>
      <c r="G4134" s="1" t="s">
        <v>1005</v>
      </c>
    </row>
    <row r="4135" spans="1:7" hidden="1" x14ac:dyDescent="0.25">
      <c r="A4135" s="1" t="s">
        <v>379</v>
      </c>
      <c r="B4135" s="1" t="s">
        <v>380</v>
      </c>
      <c r="C4135" s="1" t="s">
        <v>9</v>
      </c>
      <c r="D4135" s="1">
        <v>2021</v>
      </c>
      <c r="E4135" s="1" t="s">
        <v>154</v>
      </c>
      <c r="F4135" s="1" t="s">
        <v>16</v>
      </c>
      <c r="G4135" s="1" t="s">
        <v>1005</v>
      </c>
    </row>
    <row r="4136" spans="1:7" hidden="1" x14ac:dyDescent="0.25">
      <c r="A4136" s="1" t="s">
        <v>604</v>
      </c>
      <c r="B4136" s="1" t="s">
        <v>331</v>
      </c>
      <c r="C4136" s="1" t="s">
        <v>9</v>
      </c>
      <c r="D4136" s="1">
        <v>2021</v>
      </c>
      <c r="E4136" s="1" t="s">
        <v>154</v>
      </c>
      <c r="F4136" s="1" t="s">
        <v>16</v>
      </c>
      <c r="G4136" s="1" t="s">
        <v>1006</v>
      </c>
    </row>
    <row r="4137" spans="1:7" hidden="1" x14ac:dyDescent="0.25">
      <c r="A4137" s="1" t="s">
        <v>594</v>
      </c>
      <c r="B4137" s="1" t="s">
        <v>928</v>
      </c>
      <c r="C4137" s="1" t="s">
        <v>9</v>
      </c>
      <c r="D4137" s="1">
        <v>2021</v>
      </c>
      <c r="E4137" s="1" t="s">
        <v>154</v>
      </c>
      <c r="F4137" s="1" t="s">
        <v>16</v>
      </c>
      <c r="G4137" s="1" t="s">
        <v>1006</v>
      </c>
    </row>
    <row r="4138" spans="1:7" hidden="1" x14ac:dyDescent="0.25">
      <c r="A4138" s="1" t="s">
        <v>597</v>
      </c>
      <c r="B4138" s="1" t="s">
        <v>393</v>
      </c>
      <c r="C4138" s="1" t="s">
        <v>9</v>
      </c>
      <c r="D4138" s="1">
        <v>2021</v>
      </c>
      <c r="E4138" s="1" t="s">
        <v>154</v>
      </c>
      <c r="F4138" s="1" t="s">
        <v>16</v>
      </c>
      <c r="G4138" s="1" t="s">
        <v>1006</v>
      </c>
    </row>
    <row r="4139" spans="1:7" hidden="1" x14ac:dyDescent="0.25">
      <c r="A4139" s="1" t="s">
        <v>598</v>
      </c>
      <c r="B4139" s="1" t="s">
        <v>395</v>
      </c>
      <c r="C4139" s="1" t="s">
        <v>9</v>
      </c>
      <c r="D4139" s="1">
        <v>2021</v>
      </c>
      <c r="E4139" s="1" t="s">
        <v>154</v>
      </c>
      <c r="F4139" s="1" t="s">
        <v>16</v>
      </c>
      <c r="G4139" s="1" t="s">
        <v>1006</v>
      </c>
    </row>
    <row r="4140" spans="1:7" hidden="1" x14ac:dyDescent="0.25">
      <c r="A4140" s="1" t="s">
        <v>599</v>
      </c>
      <c r="B4140" s="1" t="s">
        <v>324</v>
      </c>
      <c r="C4140" s="1" t="s">
        <v>9</v>
      </c>
      <c r="D4140" s="1">
        <v>2021</v>
      </c>
      <c r="E4140" s="1" t="s">
        <v>154</v>
      </c>
      <c r="F4140" s="1" t="s">
        <v>16</v>
      </c>
      <c r="G4140" s="1" t="s">
        <v>1006</v>
      </c>
    </row>
    <row r="4141" spans="1:7" hidden="1" x14ac:dyDescent="0.25">
      <c r="A4141" s="1" t="s">
        <v>600</v>
      </c>
      <c r="B4141" s="1" t="s">
        <v>168</v>
      </c>
      <c r="C4141" s="1" t="s">
        <v>9</v>
      </c>
      <c r="D4141" s="1">
        <v>2021</v>
      </c>
      <c r="E4141" s="1" t="s">
        <v>154</v>
      </c>
      <c r="F4141" s="1" t="s">
        <v>16</v>
      </c>
      <c r="G4141" s="1" t="s">
        <v>1006</v>
      </c>
    </row>
    <row r="4142" spans="1:7" hidden="1" x14ac:dyDescent="0.25">
      <c r="A4142" s="1" t="s">
        <v>601</v>
      </c>
      <c r="B4142" s="1" t="s">
        <v>175</v>
      </c>
      <c r="C4142" s="1" t="s">
        <v>9</v>
      </c>
      <c r="D4142" s="1">
        <v>2021</v>
      </c>
      <c r="E4142" s="1" t="s">
        <v>154</v>
      </c>
      <c r="F4142" s="1" t="s">
        <v>16</v>
      </c>
      <c r="G4142" s="1" t="s">
        <v>1006</v>
      </c>
    </row>
    <row r="4143" spans="1:7" hidden="1" x14ac:dyDescent="0.25">
      <c r="A4143" s="1" t="s">
        <v>602</v>
      </c>
      <c r="B4143" s="1" t="s">
        <v>172</v>
      </c>
      <c r="C4143" s="1" t="s">
        <v>9</v>
      </c>
      <c r="D4143" s="1">
        <v>2021</v>
      </c>
      <c r="E4143" s="1" t="s">
        <v>154</v>
      </c>
      <c r="F4143" s="1" t="s">
        <v>16</v>
      </c>
      <c r="G4143" s="1" t="s">
        <v>1006</v>
      </c>
    </row>
    <row r="4144" spans="1:7" hidden="1" x14ac:dyDescent="0.25">
      <c r="A4144" s="1" t="s">
        <v>603</v>
      </c>
      <c r="B4144" s="1" t="s">
        <v>401</v>
      </c>
      <c r="C4144" s="1" t="s">
        <v>9</v>
      </c>
      <c r="D4144" s="1">
        <v>2021</v>
      </c>
      <c r="E4144" s="1" t="s">
        <v>154</v>
      </c>
      <c r="F4144" s="1" t="s">
        <v>16</v>
      </c>
      <c r="G4144" s="1" t="s">
        <v>1006</v>
      </c>
    </row>
    <row r="4145" spans="1:7" hidden="1" x14ac:dyDescent="0.25">
      <c r="A4145" s="1" t="s">
        <v>499</v>
      </c>
      <c r="B4145" s="1" t="s">
        <v>500</v>
      </c>
      <c r="C4145" s="1" t="s">
        <v>9</v>
      </c>
      <c r="D4145" s="1">
        <v>2021</v>
      </c>
      <c r="E4145" s="1" t="s">
        <v>154</v>
      </c>
      <c r="F4145" s="1" t="s">
        <v>16</v>
      </c>
      <c r="G4145" s="1" t="s">
        <v>1007</v>
      </c>
    </row>
    <row r="4146" spans="1:7" hidden="1" x14ac:dyDescent="0.25">
      <c r="A4146" s="1" t="s">
        <v>501</v>
      </c>
      <c r="B4146" s="1" t="s">
        <v>337</v>
      </c>
      <c r="C4146" s="1" t="s">
        <v>9</v>
      </c>
      <c r="D4146" s="1">
        <v>2021</v>
      </c>
      <c r="E4146" s="1" t="s">
        <v>154</v>
      </c>
      <c r="F4146" s="1" t="s">
        <v>16</v>
      </c>
      <c r="G4146" s="1" t="s">
        <v>1007</v>
      </c>
    </row>
    <row r="4147" spans="1:7" hidden="1" x14ac:dyDescent="0.25">
      <c r="A4147" s="1" t="s">
        <v>504</v>
      </c>
      <c r="B4147" s="1" t="s">
        <v>505</v>
      </c>
      <c r="C4147" s="1" t="s">
        <v>9</v>
      </c>
      <c r="D4147" s="1">
        <v>2021</v>
      </c>
      <c r="E4147" s="1" t="s">
        <v>154</v>
      </c>
      <c r="F4147" s="1" t="s">
        <v>16</v>
      </c>
      <c r="G4147" s="1" t="s">
        <v>1007</v>
      </c>
    </row>
    <row r="4148" spans="1:7" hidden="1" x14ac:dyDescent="0.25">
      <c r="A4148" s="1" t="s">
        <v>648</v>
      </c>
      <c r="B4148" s="1" t="s">
        <v>577</v>
      </c>
      <c r="C4148" s="1" t="s">
        <v>9</v>
      </c>
      <c r="D4148" s="1">
        <v>2021</v>
      </c>
      <c r="E4148" s="1" t="s">
        <v>154</v>
      </c>
      <c r="F4148" s="1" t="s">
        <v>16</v>
      </c>
      <c r="G4148" s="1" t="s">
        <v>1007</v>
      </c>
    </row>
    <row r="4149" spans="1:7" hidden="1" x14ac:dyDescent="0.25">
      <c r="A4149" s="1" t="s">
        <v>649</v>
      </c>
      <c r="B4149" s="1" t="s">
        <v>579</v>
      </c>
      <c r="C4149" s="1" t="s">
        <v>9</v>
      </c>
      <c r="D4149" s="1">
        <v>2021</v>
      </c>
      <c r="E4149" s="1" t="s">
        <v>154</v>
      </c>
      <c r="F4149" s="1" t="s">
        <v>16</v>
      </c>
      <c r="G4149" s="1" t="s">
        <v>1007</v>
      </c>
    </row>
    <row r="4150" spans="1:7" hidden="1" x14ac:dyDescent="0.25">
      <c r="A4150" s="1" t="s">
        <v>650</v>
      </c>
      <c r="B4150" s="1" t="s">
        <v>395</v>
      </c>
      <c r="C4150" s="1" t="s">
        <v>9</v>
      </c>
      <c r="D4150" s="1">
        <v>2021</v>
      </c>
      <c r="E4150" s="1" t="s">
        <v>154</v>
      </c>
      <c r="F4150" s="1" t="s">
        <v>16</v>
      </c>
      <c r="G4150" s="1" t="s">
        <v>1007</v>
      </c>
    </row>
    <row r="4151" spans="1:7" hidden="1" x14ac:dyDescent="0.25">
      <c r="A4151" s="1" t="s">
        <v>651</v>
      </c>
      <c r="B4151" s="1" t="s">
        <v>324</v>
      </c>
      <c r="C4151" s="1" t="s">
        <v>9</v>
      </c>
      <c r="D4151" s="1">
        <v>2021</v>
      </c>
      <c r="E4151" s="1" t="s">
        <v>154</v>
      </c>
      <c r="F4151" s="1" t="s">
        <v>16</v>
      </c>
      <c r="G4151" s="1" t="s">
        <v>1007</v>
      </c>
    </row>
    <row r="4152" spans="1:7" hidden="1" x14ac:dyDescent="0.25">
      <c r="A4152" s="1" t="s">
        <v>652</v>
      </c>
      <c r="B4152" s="1" t="s">
        <v>168</v>
      </c>
      <c r="C4152" s="1" t="s">
        <v>9</v>
      </c>
      <c r="D4152" s="1">
        <v>2021</v>
      </c>
      <c r="E4152" s="1" t="s">
        <v>154</v>
      </c>
      <c r="F4152" s="1" t="s">
        <v>16</v>
      </c>
      <c r="G4152" s="1" t="s">
        <v>1007</v>
      </c>
    </row>
    <row r="4153" spans="1:7" hidden="1" x14ac:dyDescent="0.25">
      <c r="A4153" s="1" t="s">
        <v>654</v>
      </c>
      <c r="B4153" s="1" t="s">
        <v>175</v>
      </c>
      <c r="C4153" s="1" t="s">
        <v>9</v>
      </c>
      <c r="D4153" s="1">
        <v>2021</v>
      </c>
      <c r="E4153" s="1" t="s">
        <v>154</v>
      </c>
      <c r="F4153" s="1" t="s">
        <v>16</v>
      </c>
      <c r="G4153" s="1" t="s">
        <v>1007</v>
      </c>
    </row>
    <row r="4154" spans="1:7" hidden="1" x14ac:dyDescent="0.25">
      <c r="A4154" s="1" t="s">
        <v>655</v>
      </c>
      <c r="B4154" s="1" t="s">
        <v>172</v>
      </c>
      <c r="C4154" s="1" t="s">
        <v>9</v>
      </c>
      <c r="D4154" s="1">
        <v>2021</v>
      </c>
      <c r="E4154" s="1" t="s">
        <v>154</v>
      </c>
      <c r="F4154" s="1" t="s">
        <v>16</v>
      </c>
      <c r="G4154" s="1" t="s">
        <v>1007</v>
      </c>
    </row>
    <row r="4155" spans="1:7" hidden="1" x14ac:dyDescent="0.25">
      <c r="A4155" s="1" t="s">
        <v>656</v>
      </c>
      <c r="B4155" s="1" t="s">
        <v>329</v>
      </c>
      <c r="C4155" s="1" t="s">
        <v>9</v>
      </c>
      <c r="D4155" s="1">
        <v>2021</v>
      </c>
      <c r="E4155" s="1" t="s">
        <v>154</v>
      </c>
      <c r="F4155" s="1" t="s">
        <v>16</v>
      </c>
      <c r="G4155" s="1" t="s">
        <v>1007</v>
      </c>
    </row>
    <row r="4156" spans="1:7" hidden="1" x14ac:dyDescent="0.25">
      <c r="A4156" s="1" t="s">
        <v>383</v>
      </c>
      <c r="B4156" s="1" t="s">
        <v>384</v>
      </c>
      <c r="C4156" s="1" t="s">
        <v>9</v>
      </c>
      <c r="D4156" s="1">
        <v>2021</v>
      </c>
      <c r="E4156" s="1" t="s">
        <v>154</v>
      </c>
      <c r="F4156" s="1" t="s">
        <v>16</v>
      </c>
      <c r="G4156" s="1" t="s">
        <v>1008</v>
      </c>
    </row>
    <row r="4157" spans="1:7" hidden="1" x14ac:dyDescent="0.25">
      <c r="A4157" s="1" t="s">
        <v>690</v>
      </c>
      <c r="B4157" s="1" t="s">
        <v>824</v>
      </c>
      <c r="C4157" s="1" t="s">
        <v>9</v>
      </c>
      <c r="D4157" s="1">
        <v>2021</v>
      </c>
      <c r="E4157" s="1" t="s">
        <v>154</v>
      </c>
      <c r="F4157" s="1" t="s">
        <v>16</v>
      </c>
      <c r="G4157" s="1" t="s">
        <v>1008</v>
      </c>
    </row>
    <row r="4158" spans="1:7" hidden="1" x14ac:dyDescent="0.25">
      <c r="A4158" s="1" t="s">
        <v>692</v>
      </c>
      <c r="B4158" s="1" t="s">
        <v>337</v>
      </c>
      <c r="C4158" s="1" t="s">
        <v>9</v>
      </c>
      <c r="D4158" s="1">
        <v>2021</v>
      </c>
      <c r="E4158" s="1" t="s">
        <v>154</v>
      </c>
      <c r="F4158" s="1" t="s">
        <v>16</v>
      </c>
      <c r="G4158" s="1" t="s">
        <v>1008</v>
      </c>
    </row>
    <row r="4159" spans="1:7" hidden="1" x14ac:dyDescent="0.25">
      <c r="A4159" s="1" t="s">
        <v>693</v>
      </c>
      <c r="B4159" s="1" t="s">
        <v>694</v>
      </c>
      <c r="C4159" s="1" t="s">
        <v>9</v>
      </c>
      <c r="D4159" s="1">
        <v>2021</v>
      </c>
      <c r="E4159" s="1" t="s">
        <v>154</v>
      </c>
      <c r="F4159" s="1" t="s">
        <v>16</v>
      </c>
      <c r="G4159" s="1" t="s">
        <v>1008</v>
      </c>
    </row>
    <row r="4160" spans="1:7" hidden="1" x14ac:dyDescent="0.25">
      <c r="A4160" s="1" t="s">
        <v>695</v>
      </c>
      <c r="B4160" s="1" t="s">
        <v>307</v>
      </c>
      <c r="C4160" s="1" t="s">
        <v>9</v>
      </c>
      <c r="D4160" s="1">
        <v>2021</v>
      </c>
      <c r="E4160" s="1" t="s">
        <v>154</v>
      </c>
      <c r="F4160" s="1" t="s">
        <v>16</v>
      </c>
      <c r="G4160" s="1" t="s">
        <v>1008</v>
      </c>
    </row>
    <row r="4161" spans="1:7" hidden="1" x14ac:dyDescent="0.25">
      <c r="A4161" s="1" t="s">
        <v>696</v>
      </c>
      <c r="B4161" s="1" t="s">
        <v>1009</v>
      </c>
      <c r="C4161" s="1" t="s">
        <v>9</v>
      </c>
      <c r="D4161" s="1">
        <v>2021</v>
      </c>
      <c r="E4161" s="1" t="s">
        <v>154</v>
      </c>
      <c r="F4161" s="1" t="s">
        <v>16</v>
      </c>
      <c r="G4161" s="1" t="s">
        <v>1008</v>
      </c>
    </row>
    <row r="4162" spans="1:7" hidden="1" x14ac:dyDescent="0.25">
      <c r="A4162" s="1" t="s">
        <v>698</v>
      </c>
      <c r="B4162" s="1" t="s">
        <v>337</v>
      </c>
      <c r="C4162" s="1" t="s">
        <v>9</v>
      </c>
      <c r="D4162" s="1">
        <v>2021</v>
      </c>
      <c r="E4162" s="1" t="s">
        <v>154</v>
      </c>
      <c r="F4162" s="1" t="s">
        <v>16</v>
      </c>
      <c r="G4162" s="1" t="s">
        <v>1008</v>
      </c>
    </row>
    <row r="4163" spans="1:7" hidden="1" x14ac:dyDescent="0.25">
      <c r="A4163" s="1" t="s">
        <v>699</v>
      </c>
      <c r="B4163" s="1" t="s">
        <v>694</v>
      </c>
      <c r="C4163" s="1" t="s">
        <v>9</v>
      </c>
      <c r="D4163" s="1">
        <v>2021</v>
      </c>
      <c r="E4163" s="1" t="s">
        <v>154</v>
      </c>
      <c r="F4163" s="1" t="s">
        <v>16</v>
      </c>
      <c r="G4163" s="1" t="s">
        <v>1008</v>
      </c>
    </row>
    <row r="4164" spans="1:7" hidden="1" x14ac:dyDescent="0.25">
      <c r="A4164" s="1" t="s">
        <v>700</v>
      </c>
      <c r="B4164" s="1" t="s">
        <v>307</v>
      </c>
      <c r="C4164" s="1" t="s">
        <v>9</v>
      </c>
      <c r="D4164" s="1">
        <v>2021</v>
      </c>
      <c r="E4164" s="1" t="s">
        <v>154</v>
      </c>
      <c r="F4164" s="1" t="s">
        <v>16</v>
      </c>
      <c r="G4164" s="1" t="s">
        <v>1008</v>
      </c>
    </row>
    <row r="4165" spans="1:7" hidden="1" x14ac:dyDescent="0.25">
      <c r="A4165" s="1" t="s">
        <v>645</v>
      </c>
      <c r="B4165" s="1" t="s">
        <v>646</v>
      </c>
      <c r="C4165" s="1" t="s">
        <v>9</v>
      </c>
      <c r="D4165" s="1">
        <v>2021</v>
      </c>
      <c r="E4165" s="1" t="s">
        <v>154</v>
      </c>
      <c r="F4165" s="1" t="s">
        <v>16</v>
      </c>
      <c r="G4165" s="1" t="s">
        <v>1008</v>
      </c>
    </row>
    <row r="4166" spans="1:7" hidden="1" x14ac:dyDescent="0.25">
      <c r="A4166" s="1" t="s">
        <v>508</v>
      </c>
      <c r="B4166" s="1" t="s">
        <v>509</v>
      </c>
      <c r="C4166" s="1" t="s">
        <v>9</v>
      </c>
      <c r="D4166" s="1">
        <v>2021</v>
      </c>
      <c r="E4166" s="1" t="s">
        <v>154</v>
      </c>
      <c r="F4166" s="1" t="s">
        <v>16</v>
      </c>
      <c r="G4166" s="1" t="s">
        <v>1010</v>
      </c>
    </row>
    <row r="4167" spans="1:7" hidden="1" x14ac:dyDescent="0.25">
      <c r="A4167" s="1" t="s">
        <v>510</v>
      </c>
      <c r="B4167" s="1" t="s">
        <v>393</v>
      </c>
      <c r="C4167" s="1" t="s">
        <v>9</v>
      </c>
      <c r="D4167" s="1">
        <v>2021</v>
      </c>
      <c r="E4167" s="1" t="s">
        <v>154</v>
      </c>
      <c r="F4167" s="1" t="s">
        <v>16</v>
      </c>
      <c r="G4167" s="1" t="s">
        <v>1010</v>
      </c>
    </row>
    <row r="4168" spans="1:7" hidden="1" x14ac:dyDescent="0.25">
      <c r="A4168" s="1" t="s">
        <v>511</v>
      </c>
      <c r="B4168" s="1" t="s">
        <v>395</v>
      </c>
      <c r="C4168" s="1" t="s">
        <v>9</v>
      </c>
      <c r="D4168" s="1">
        <v>2021</v>
      </c>
      <c r="E4168" s="1" t="s">
        <v>154</v>
      </c>
      <c r="F4168" s="1" t="s">
        <v>16</v>
      </c>
      <c r="G4168" s="1" t="s">
        <v>1010</v>
      </c>
    </row>
    <row r="4169" spans="1:7" hidden="1" x14ac:dyDescent="0.25">
      <c r="A4169" s="1" t="s">
        <v>512</v>
      </c>
      <c r="B4169" s="1" t="s">
        <v>324</v>
      </c>
      <c r="C4169" s="1" t="s">
        <v>9</v>
      </c>
      <c r="D4169" s="1">
        <v>2021</v>
      </c>
      <c r="E4169" s="1" t="s">
        <v>154</v>
      </c>
      <c r="F4169" s="1" t="s">
        <v>16</v>
      </c>
      <c r="G4169" s="1" t="s">
        <v>1010</v>
      </c>
    </row>
    <row r="4170" spans="1:7" hidden="1" x14ac:dyDescent="0.25">
      <c r="A4170" s="1" t="s">
        <v>513</v>
      </c>
      <c r="B4170" s="1" t="s">
        <v>168</v>
      </c>
      <c r="C4170" s="1" t="s">
        <v>9</v>
      </c>
      <c r="D4170" s="1">
        <v>2021</v>
      </c>
      <c r="E4170" s="1" t="s">
        <v>154</v>
      </c>
      <c r="F4170" s="1" t="s">
        <v>16</v>
      </c>
      <c r="G4170" s="1" t="s">
        <v>1010</v>
      </c>
    </row>
    <row r="4171" spans="1:7" hidden="1" x14ac:dyDescent="0.25">
      <c r="A4171" s="1" t="s">
        <v>516</v>
      </c>
      <c r="B4171" s="1" t="s">
        <v>175</v>
      </c>
      <c r="C4171" s="1" t="s">
        <v>9</v>
      </c>
      <c r="D4171" s="1">
        <v>2021</v>
      </c>
      <c r="E4171" s="1" t="s">
        <v>154</v>
      </c>
      <c r="F4171" s="1" t="s">
        <v>16</v>
      </c>
      <c r="G4171" s="1" t="s">
        <v>1010</v>
      </c>
    </row>
    <row r="4172" spans="1:7" hidden="1" x14ac:dyDescent="0.25">
      <c r="A4172" s="1" t="s">
        <v>517</v>
      </c>
      <c r="B4172" s="1" t="s">
        <v>172</v>
      </c>
      <c r="C4172" s="1" t="s">
        <v>9</v>
      </c>
      <c r="D4172" s="1">
        <v>2021</v>
      </c>
      <c r="E4172" s="1" t="s">
        <v>154</v>
      </c>
      <c r="F4172" s="1" t="s">
        <v>16</v>
      </c>
      <c r="G4172" s="1" t="s">
        <v>1010</v>
      </c>
    </row>
    <row r="4173" spans="1:7" hidden="1" x14ac:dyDescent="0.25">
      <c r="A4173" s="1" t="s">
        <v>518</v>
      </c>
      <c r="B4173" s="1" t="s">
        <v>401</v>
      </c>
      <c r="C4173" s="1" t="s">
        <v>9</v>
      </c>
      <c r="D4173" s="1">
        <v>2021</v>
      </c>
      <c r="E4173" s="1" t="s">
        <v>154</v>
      </c>
      <c r="F4173" s="1" t="s">
        <v>16</v>
      </c>
      <c r="G4173" s="1" t="s">
        <v>1010</v>
      </c>
    </row>
    <row r="4174" spans="1:7" hidden="1" x14ac:dyDescent="0.25">
      <c r="A4174" s="1" t="s">
        <v>519</v>
      </c>
      <c r="B4174" s="1" t="s">
        <v>331</v>
      </c>
      <c r="C4174" s="1" t="s">
        <v>9</v>
      </c>
      <c r="D4174" s="1">
        <v>2021</v>
      </c>
      <c r="E4174" s="1" t="s">
        <v>154</v>
      </c>
      <c r="F4174" s="1" t="s">
        <v>16</v>
      </c>
      <c r="G4174" s="1" t="s">
        <v>1010</v>
      </c>
    </row>
    <row r="4175" spans="1:7" hidden="1" x14ac:dyDescent="0.25">
      <c r="A4175" s="1" t="s">
        <v>573</v>
      </c>
      <c r="B4175" s="1" t="s">
        <v>926</v>
      </c>
      <c r="C4175" s="1" t="s">
        <v>9</v>
      </c>
      <c r="D4175" s="1">
        <v>2021</v>
      </c>
      <c r="E4175" s="1" t="s">
        <v>154</v>
      </c>
      <c r="F4175" s="1" t="s">
        <v>16</v>
      </c>
      <c r="G4175" s="1" t="s">
        <v>1011</v>
      </c>
    </row>
    <row r="4176" spans="1:7" hidden="1" x14ac:dyDescent="0.25">
      <c r="A4176" s="1" t="s">
        <v>581</v>
      </c>
      <c r="B4176" s="1" t="s">
        <v>324</v>
      </c>
      <c r="C4176" s="1" t="s">
        <v>9</v>
      </c>
      <c r="D4176" s="1">
        <v>2021</v>
      </c>
      <c r="E4176" s="1" t="s">
        <v>154</v>
      </c>
      <c r="F4176" s="1" t="s">
        <v>16</v>
      </c>
      <c r="G4176" s="1" t="s">
        <v>1011</v>
      </c>
    </row>
    <row r="4177" spans="1:7" hidden="1" x14ac:dyDescent="0.25">
      <c r="A4177" s="1" t="s">
        <v>582</v>
      </c>
      <c r="B4177" s="1" t="s">
        <v>168</v>
      </c>
      <c r="C4177" s="1" t="s">
        <v>9</v>
      </c>
      <c r="D4177" s="1">
        <v>2021</v>
      </c>
      <c r="E4177" s="1" t="s">
        <v>154</v>
      </c>
      <c r="F4177" s="1" t="s">
        <v>16</v>
      </c>
      <c r="G4177" s="1" t="s">
        <v>1011</v>
      </c>
    </row>
    <row r="4178" spans="1:7" hidden="1" x14ac:dyDescent="0.25">
      <c r="A4178" s="1" t="s">
        <v>583</v>
      </c>
      <c r="B4178" s="1" t="s">
        <v>175</v>
      </c>
      <c r="C4178" s="1" t="s">
        <v>9</v>
      </c>
      <c r="D4178" s="1">
        <v>2021</v>
      </c>
      <c r="E4178" s="1" t="s">
        <v>154</v>
      </c>
      <c r="F4178" s="1" t="s">
        <v>16</v>
      </c>
      <c r="G4178" s="1" t="s">
        <v>1011</v>
      </c>
    </row>
    <row r="4179" spans="1:7" hidden="1" x14ac:dyDescent="0.25">
      <c r="A4179" s="1" t="s">
        <v>584</v>
      </c>
      <c r="B4179" s="1" t="s">
        <v>172</v>
      </c>
      <c r="C4179" s="1" t="s">
        <v>9</v>
      </c>
      <c r="D4179" s="1">
        <v>2021</v>
      </c>
      <c r="E4179" s="1" t="s">
        <v>154</v>
      </c>
      <c r="F4179" s="1" t="s">
        <v>16</v>
      </c>
      <c r="G4179" s="1" t="s">
        <v>1011</v>
      </c>
    </row>
    <row r="4180" spans="1:7" hidden="1" x14ac:dyDescent="0.25">
      <c r="A4180" s="1" t="s">
        <v>585</v>
      </c>
      <c r="B4180" s="1" t="s">
        <v>329</v>
      </c>
      <c r="C4180" s="1" t="s">
        <v>9</v>
      </c>
      <c r="D4180" s="1">
        <v>2021</v>
      </c>
      <c r="E4180" s="1" t="s">
        <v>154</v>
      </c>
      <c r="F4180" s="1" t="s">
        <v>16</v>
      </c>
      <c r="G4180" s="1" t="s">
        <v>1011</v>
      </c>
    </row>
    <row r="4181" spans="1:7" hidden="1" x14ac:dyDescent="0.25">
      <c r="A4181" s="1" t="s">
        <v>586</v>
      </c>
      <c r="B4181" s="1" t="s">
        <v>331</v>
      </c>
      <c r="C4181" s="1" t="s">
        <v>9</v>
      </c>
      <c r="D4181" s="1">
        <v>2021</v>
      </c>
      <c r="E4181" s="1" t="s">
        <v>154</v>
      </c>
      <c r="F4181" s="1" t="s">
        <v>16</v>
      </c>
      <c r="G4181" s="1" t="s">
        <v>1011</v>
      </c>
    </row>
    <row r="4182" spans="1:7" hidden="1" x14ac:dyDescent="0.25">
      <c r="A4182" s="1" t="s">
        <v>332</v>
      </c>
      <c r="B4182" s="1" t="s">
        <v>333</v>
      </c>
      <c r="C4182" s="1" t="s">
        <v>9</v>
      </c>
      <c r="D4182" s="1">
        <v>2021</v>
      </c>
      <c r="E4182" s="1" t="s">
        <v>154</v>
      </c>
      <c r="F4182" s="1" t="s">
        <v>16</v>
      </c>
      <c r="G4182" s="1" t="s">
        <v>1011</v>
      </c>
    </row>
    <row r="4183" spans="1:7" hidden="1" x14ac:dyDescent="0.25">
      <c r="A4183" s="1" t="s">
        <v>334</v>
      </c>
      <c r="B4183" s="1" t="s">
        <v>827</v>
      </c>
      <c r="C4183" s="1" t="s">
        <v>9</v>
      </c>
      <c r="D4183" s="1">
        <v>2021</v>
      </c>
      <c r="E4183" s="1" t="s">
        <v>154</v>
      </c>
      <c r="F4183" s="1" t="s">
        <v>16</v>
      </c>
      <c r="G4183" s="1" t="s">
        <v>1011</v>
      </c>
    </row>
    <row r="4184" spans="1:7" hidden="1" x14ac:dyDescent="0.25">
      <c r="A4184" s="1" t="s">
        <v>336</v>
      </c>
      <c r="B4184" s="1" t="s">
        <v>337</v>
      </c>
      <c r="C4184" s="1" t="s">
        <v>9</v>
      </c>
      <c r="D4184" s="1">
        <v>2021</v>
      </c>
      <c r="E4184" s="1" t="s">
        <v>154</v>
      </c>
      <c r="F4184" s="1" t="s">
        <v>16</v>
      </c>
      <c r="G4184" s="1" t="s">
        <v>1011</v>
      </c>
    </row>
    <row r="4185" spans="1:7" hidden="1" x14ac:dyDescent="0.25">
      <c r="A4185" s="1" t="s">
        <v>338</v>
      </c>
      <c r="B4185" s="1" t="s">
        <v>339</v>
      </c>
      <c r="C4185" s="1" t="s">
        <v>9</v>
      </c>
      <c r="D4185" s="1">
        <v>2021</v>
      </c>
      <c r="E4185" s="1" t="s">
        <v>154</v>
      </c>
      <c r="F4185" s="1" t="s">
        <v>16</v>
      </c>
      <c r="G4185" s="1" t="s">
        <v>1011</v>
      </c>
    </row>
    <row r="4186" spans="1:7" hidden="1" x14ac:dyDescent="0.25">
      <c r="A4186" s="1" t="s">
        <v>340</v>
      </c>
      <c r="B4186" s="1" t="s">
        <v>307</v>
      </c>
      <c r="C4186" s="1" t="s">
        <v>9</v>
      </c>
      <c r="D4186" s="1">
        <v>2021</v>
      </c>
      <c r="E4186" s="1" t="s">
        <v>154</v>
      </c>
      <c r="F4186" s="1" t="s">
        <v>16</v>
      </c>
      <c r="G4186" s="1" t="s">
        <v>1011</v>
      </c>
    </row>
    <row r="4187" spans="1:7" hidden="1" x14ac:dyDescent="0.25">
      <c r="A4187" s="1" t="s">
        <v>573</v>
      </c>
      <c r="B4187" s="1" t="s">
        <v>574</v>
      </c>
      <c r="C4187" s="1" t="s">
        <v>9</v>
      </c>
      <c r="D4187" s="1">
        <v>2021</v>
      </c>
      <c r="E4187" s="1" t="s">
        <v>155</v>
      </c>
      <c r="F4187" s="1" t="s">
        <v>16</v>
      </c>
      <c r="G4187" s="1" t="s">
        <v>1012</v>
      </c>
    </row>
    <row r="4188" spans="1:7" hidden="1" x14ac:dyDescent="0.25">
      <c r="A4188" s="1" t="s">
        <v>585</v>
      </c>
      <c r="B4188" s="1" t="s">
        <v>329</v>
      </c>
      <c r="C4188" s="1" t="s">
        <v>9</v>
      </c>
      <c r="D4188" s="1">
        <v>2021</v>
      </c>
      <c r="E4188" s="1" t="s">
        <v>155</v>
      </c>
      <c r="F4188" s="1" t="s">
        <v>16</v>
      </c>
      <c r="G4188" s="1" t="s">
        <v>1012</v>
      </c>
    </row>
    <row r="4189" spans="1:7" hidden="1" x14ac:dyDescent="0.25">
      <c r="A4189" s="1" t="s">
        <v>383</v>
      </c>
      <c r="B4189" s="1" t="s">
        <v>384</v>
      </c>
      <c r="C4189" s="1" t="s">
        <v>9</v>
      </c>
      <c r="D4189" s="1">
        <v>2021</v>
      </c>
      <c r="E4189" s="1" t="s">
        <v>155</v>
      </c>
      <c r="F4189" s="1" t="s">
        <v>16</v>
      </c>
      <c r="G4189" s="1" t="s">
        <v>1012</v>
      </c>
    </row>
    <row r="4190" spans="1:7" hidden="1" x14ac:dyDescent="0.25">
      <c r="A4190" s="1" t="s">
        <v>690</v>
      </c>
      <c r="B4190" s="1" t="s">
        <v>691</v>
      </c>
      <c r="C4190" s="1" t="s">
        <v>9</v>
      </c>
      <c r="D4190" s="1">
        <v>2021</v>
      </c>
      <c r="E4190" s="1" t="s">
        <v>155</v>
      </c>
      <c r="F4190" s="1" t="s">
        <v>16</v>
      </c>
      <c r="G4190" s="1" t="s">
        <v>1012</v>
      </c>
    </row>
    <row r="4191" spans="1:7" hidden="1" x14ac:dyDescent="0.25">
      <c r="A4191" s="1" t="s">
        <v>692</v>
      </c>
      <c r="B4191" s="1" t="s">
        <v>337</v>
      </c>
      <c r="C4191" s="1" t="s">
        <v>9</v>
      </c>
      <c r="D4191" s="1">
        <v>2021</v>
      </c>
      <c r="E4191" s="1" t="s">
        <v>155</v>
      </c>
      <c r="F4191" s="1" t="s">
        <v>16</v>
      </c>
      <c r="G4191" s="1" t="s">
        <v>1012</v>
      </c>
    </row>
    <row r="4192" spans="1:7" hidden="1" x14ac:dyDescent="0.25">
      <c r="A4192" s="1" t="s">
        <v>693</v>
      </c>
      <c r="B4192" s="1" t="s">
        <v>694</v>
      </c>
      <c r="C4192" s="1" t="s">
        <v>9</v>
      </c>
      <c r="D4192" s="1">
        <v>2021</v>
      </c>
      <c r="E4192" s="1" t="s">
        <v>155</v>
      </c>
      <c r="F4192" s="1" t="s">
        <v>16</v>
      </c>
      <c r="G4192" s="1" t="s">
        <v>1012</v>
      </c>
    </row>
    <row r="4193" spans="1:7" hidden="1" x14ac:dyDescent="0.25">
      <c r="A4193" s="1" t="s">
        <v>695</v>
      </c>
      <c r="B4193" s="1" t="s">
        <v>307</v>
      </c>
      <c r="C4193" s="1" t="s">
        <v>9</v>
      </c>
      <c r="D4193" s="1">
        <v>2021</v>
      </c>
      <c r="E4193" s="1" t="s">
        <v>155</v>
      </c>
      <c r="F4193" s="1" t="s">
        <v>16</v>
      </c>
      <c r="G4193" s="1" t="s">
        <v>1012</v>
      </c>
    </row>
    <row r="4194" spans="1:7" hidden="1" x14ac:dyDescent="0.25">
      <c r="A4194" s="1" t="s">
        <v>696</v>
      </c>
      <c r="B4194" s="1" t="s">
        <v>697</v>
      </c>
      <c r="C4194" s="1" t="s">
        <v>9</v>
      </c>
      <c r="D4194" s="1">
        <v>2021</v>
      </c>
      <c r="E4194" s="1" t="s">
        <v>155</v>
      </c>
      <c r="F4194" s="1" t="s">
        <v>16</v>
      </c>
      <c r="G4194" s="1" t="s">
        <v>1012</v>
      </c>
    </row>
    <row r="4195" spans="1:7" hidden="1" x14ac:dyDescent="0.25">
      <c r="A4195" s="1" t="s">
        <v>698</v>
      </c>
      <c r="B4195" s="1" t="s">
        <v>337</v>
      </c>
      <c r="C4195" s="1" t="s">
        <v>9</v>
      </c>
      <c r="D4195" s="1">
        <v>2021</v>
      </c>
      <c r="E4195" s="1" t="s">
        <v>155</v>
      </c>
      <c r="F4195" s="1" t="s">
        <v>16</v>
      </c>
      <c r="G4195" s="1" t="s">
        <v>1012</v>
      </c>
    </row>
    <row r="4196" spans="1:7" hidden="1" x14ac:dyDescent="0.25">
      <c r="A4196" s="1" t="s">
        <v>699</v>
      </c>
      <c r="B4196" s="1" t="s">
        <v>694</v>
      </c>
      <c r="C4196" s="1" t="s">
        <v>9</v>
      </c>
      <c r="D4196" s="1">
        <v>2021</v>
      </c>
      <c r="E4196" s="1" t="s">
        <v>155</v>
      </c>
      <c r="F4196" s="1" t="s">
        <v>16</v>
      </c>
      <c r="G4196" s="1" t="s">
        <v>1012</v>
      </c>
    </row>
    <row r="4197" spans="1:7" hidden="1" x14ac:dyDescent="0.25">
      <c r="A4197" s="1" t="s">
        <v>700</v>
      </c>
      <c r="B4197" s="1" t="s">
        <v>307</v>
      </c>
      <c r="C4197" s="1" t="s">
        <v>9</v>
      </c>
      <c r="D4197" s="1">
        <v>2021</v>
      </c>
      <c r="E4197" s="1" t="s">
        <v>155</v>
      </c>
      <c r="F4197" s="1" t="s">
        <v>16</v>
      </c>
      <c r="G4197" s="1" t="s">
        <v>1012</v>
      </c>
    </row>
    <row r="4198" spans="1:7" hidden="1" x14ac:dyDescent="0.25">
      <c r="A4198" s="1" t="s">
        <v>594</v>
      </c>
      <c r="B4198" s="1" t="s">
        <v>595</v>
      </c>
      <c r="C4198" s="1" t="s">
        <v>9</v>
      </c>
      <c r="D4198" s="1">
        <v>2021</v>
      </c>
      <c r="E4198" s="1" t="s">
        <v>155</v>
      </c>
      <c r="F4198" s="1" t="s">
        <v>16</v>
      </c>
      <c r="G4198" s="1" t="s">
        <v>1012</v>
      </c>
    </row>
    <row r="4199" spans="1:7" hidden="1" x14ac:dyDescent="0.25">
      <c r="A4199" s="1" t="s">
        <v>603</v>
      </c>
      <c r="B4199" s="1" t="s">
        <v>401</v>
      </c>
      <c r="C4199" s="1" t="s">
        <v>9</v>
      </c>
      <c r="D4199" s="1">
        <v>2021</v>
      </c>
      <c r="E4199" s="1" t="s">
        <v>155</v>
      </c>
      <c r="F4199" s="1" t="s">
        <v>16</v>
      </c>
      <c r="G4199" s="1" t="s">
        <v>1012</v>
      </c>
    </row>
    <row r="4200" spans="1:7" hidden="1" x14ac:dyDescent="0.25">
      <c r="A4200" s="1" t="s">
        <v>459</v>
      </c>
      <c r="B4200" s="1" t="s">
        <v>460</v>
      </c>
      <c r="C4200" s="1" t="s">
        <v>9</v>
      </c>
      <c r="D4200" s="1">
        <v>2021</v>
      </c>
      <c r="E4200" s="1" t="s">
        <v>155</v>
      </c>
      <c r="F4200" s="1" t="s">
        <v>16</v>
      </c>
      <c r="G4200" s="1" t="s">
        <v>1013</v>
      </c>
    </row>
    <row r="4201" spans="1:7" hidden="1" x14ac:dyDescent="0.25">
      <c r="A4201" s="1" t="s">
        <v>461</v>
      </c>
      <c r="B4201" s="1" t="s">
        <v>462</v>
      </c>
      <c r="C4201" s="1" t="s">
        <v>9</v>
      </c>
      <c r="D4201" s="1">
        <v>2021</v>
      </c>
      <c r="E4201" s="1" t="s">
        <v>155</v>
      </c>
      <c r="F4201" s="1" t="s">
        <v>16</v>
      </c>
      <c r="G4201" s="1" t="s">
        <v>1013</v>
      </c>
    </row>
    <row r="4202" spans="1:7" hidden="1" x14ac:dyDescent="0.25">
      <c r="A4202" s="1" t="s">
        <v>463</v>
      </c>
      <c r="B4202" s="1" t="s">
        <v>464</v>
      </c>
      <c r="C4202" s="1" t="s">
        <v>9</v>
      </c>
      <c r="D4202" s="1">
        <v>2021</v>
      </c>
      <c r="E4202" s="1" t="s">
        <v>155</v>
      </c>
      <c r="F4202" s="1" t="s">
        <v>16</v>
      </c>
      <c r="G4202" s="1" t="s">
        <v>1013</v>
      </c>
    </row>
    <row r="4203" spans="1:7" hidden="1" x14ac:dyDescent="0.25">
      <c r="A4203" s="1" t="s">
        <v>22</v>
      </c>
      <c r="B4203" s="1" t="s">
        <v>23</v>
      </c>
      <c r="C4203" s="1" t="s">
        <v>9</v>
      </c>
      <c r="D4203" s="1">
        <v>2021</v>
      </c>
      <c r="E4203" s="1" t="s">
        <v>155</v>
      </c>
      <c r="F4203" s="1" t="s">
        <v>16</v>
      </c>
      <c r="G4203" s="1" t="s">
        <v>1014</v>
      </c>
    </row>
    <row r="4204" spans="1:7" hidden="1" x14ac:dyDescent="0.25">
      <c r="A4204" s="1" t="s">
        <v>24</v>
      </c>
      <c r="B4204" s="1" t="s">
        <v>25</v>
      </c>
      <c r="C4204" s="1" t="s">
        <v>9</v>
      </c>
      <c r="D4204" s="1">
        <v>2021</v>
      </c>
      <c r="E4204" s="1" t="s">
        <v>155</v>
      </c>
      <c r="F4204" s="1" t="s">
        <v>16</v>
      </c>
      <c r="G4204" s="1" t="s">
        <v>1014</v>
      </c>
    </row>
    <row r="4205" spans="1:7" hidden="1" x14ac:dyDescent="0.25">
      <c r="A4205" s="1" t="s">
        <v>403</v>
      </c>
      <c r="B4205" s="1" t="s">
        <v>404</v>
      </c>
      <c r="C4205" s="1" t="s">
        <v>9</v>
      </c>
      <c r="D4205" s="1">
        <v>2021</v>
      </c>
      <c r="E4205" s="1" t="s">
        <v>155</v>
      </c>
      <c r="F4205" s="1" t="s">
        <v>16</v>
      </c>
      <c r="G4205" s="1" t="s">
        <v>1014</v>
      </c>
    </row>
    <row r="4206" spans="1:7" hidden="1" x14ac:dyDescent="0.25">
      <c r="A4206" s="1" t="s">
        <v>405</v>
      </c>
      <c r="B4206" s="1" t="s">
        <v>406</v>
      </c>
      <c r="C4206" s="1" t="s">
        <v>9</v>
      </c>
      <c r="D4206" s="1">
        <v>2021</v>
      </c>
      <c r="E4206" s="1" t="s">
        <v>155</v>
      </c>
      <c r="F4206" s="1" t="s">
        <v>16</v>
      </c>
      <c r="G4206" s="1" t="s">
        <v>1014</v>
      </c>
    </row>
    <row r="4207" spans="1:7" hidden="1" x14ac:dyDescent="0.25">
      <c r="A4207" s="1" t="s">
        <v>407</v>
      </c>
      <c r="B4207" s="1" t="s">
        <v>408</v>
      </c>
      <c r="C4207" s="1" t="s">
        <v>9</v>
      </c>
      <c r="D4207" s="1">
        <v>2021</v>
      </c>
      <c r="E4207" s="1" t="s">
        <v>155</v>
      </c>
      <c r="F4207" s="1" t="s">
        <v>16</v>
      </c>
      <c r="G4207" s="1" t="s">
        <v>1014</v>
      </c>
    </row>
    <row r="4208" spans="1:7" hidden="1" x14ac:dyDescent="0.25">
      <c r="A4208" s="1" t="s">
        <v>409</v>
      </c>
      <c r="B4208" s="1" t="s">
        <v>410</v>
      </c>
      <c r="C4208" s="1" t="s">
        <v>9</v>
      </c>
      <c r="D4208" s="1">
        <v>2021</v>
      </c>
      <c r="E4208" s="1" t="s">
        <v>155</v>
      </c>
      <c r="F4208" s="1" t="s">
        <v>16</v>
      </c>
      <c r="G4208" s="1" t="s">
        <v>1014</v>
      </c>
    </row>
    <row r="4209" spans="1:7" hidden="1" x14ac:dyDescent="0.25">
      <c r="A4209" s="1" t="s">
        <v>411</v>
      </c>
      <c r="B4209" s="1" t="s">
        <v>412</v>
      </c>
      <c r="C4209" s="1" t="s">
        <v>9</v>
      </c>
      <c r="D4209" s="1">
        <v>2021</v>
      </c>
      <c r="E4209" s="1" t="s">
        <v>155</v>
      </c>
      <c r="F4209" s="1" t="s">
        <v>16</v>
      </c>
      <c r="G4209" s="1" t="s">
        <v>1014</v>
      </c>
    </row>
    <row r="4210" spans="1:7" hidden="1" x14ac:dyDescent="0.25">
      <c r="A4210" s="1" t="s">
        <v>413</v>
      </c>
      <c r="B4210" s="1" t="s">
        <v>414</v>
      </c>
      <c r="C4210" s="1" t="s">
        <v>9</v>
      </c>
      <c r="D4210" s="1">
        <v>2021</v>
      </c>
      <c r="E4210" s="1" t="s">
        <v>155</v>
      </c>
      <c r="F4210" s="1" t="s">
        <v>16</v>
      </c>
      <c r="G4210" s="1" t="s">
        <v>1014</v>
      </c>
    </row>
    <row r="4211" spans="1:7" hidden="1" x14ac:dyDescent="0.25">
      <c r="A4211" s="1" t="s">
        <v>415</v>
      </c>
      <c r="B4211" s="1" t="s">
        <v>416</v>
      </c>
      <c r="C4211" s="1" t="s">
        <v>9</v>
      </c>
      <c r="D4211" s="1">
        <v>2021</v>
      </c>
      <c r="E4211" s="1" t="s">
        <v>155</v>
      </c>
      <c r="F4211" s="1" t="s">
        <v>16</v>
      </c>
      <c r="G4211" s="1" t="s">
        <v>1014</v>
      </c>
    </row>
    <row r="4212" spans="1:7" hidden="1" x14ac:dyDescent="0.25">
      <c r="A4212" s="1" t="s">
        <v>417</v>
      </c>
      <c r="B4212" s="1" t="s">
        <v>418</v>
      </c>
      <c r="C4212" s="1" t="s">
        <v>9</v>
      </c>
      <c r="D4212" s="1">
        <v>2021</v>
      </c>
      <c r="E4212" s="1" t="s">
        <v>155</v>
      </c>
      <c r="F4212" s="1" t="s">
        <v>16</v>
      </c>
      <c r="G4212" s="1" t="s">
        <v>1014</v>
      </c>
    </row>
    <row r="4213" spans="1:7" hidden="1" x14ac:dyDescent="0.25">
      <c r="A4213" s="1" t="s">
        <v>419</v>
      </c>
      <c r="B4213" s="1" t="s">
        <v>420</v>
      </c>
      <c r="C4213" s="1" t="s">
        <v>9</v>
      </c>
      <c r="D4213" s="1">
        <v>2021</v>
      </c>
      <c r="E4213" s="1" t="s">
        <v>155</v>
      </c>
      <c r="F4213" s="1" t="s">
        <v>16</v>
      </c>
      <c r="G4213" s="1" t="s">
        <v>1014</v>
      </c>
    </row>
    <row r="4214" spans="1:7" hidden="1" x14ac:dyDescent="0.25">
      <c r="A4214" s="1" t="s">
        <v>421</v>
      </c>
      <c r="B4214" s="1" t="s">
        <v>422</v>
      </c>
      <c r="C4214" s="1" t="s">
        <v>9</v>
      </c>
      <c r="D4214" s="1">
        <v>2021</v>
      </c>
      <c r="E4214" s="1" t="s">
        <v>155</v>
      </c>
      <c r="F4214" s="1" t="s">
        <v>16</v>
      </c>
      <c r="G4214" s="1" t="s">
        <v>1014</v>
      </c>
    </row>
    <row r="4215" spans="1:7" hidden="1" x14ac:dyDescent="0.25">
      <c r="A4215" s="1" t="s">
        <v>423</v>
      </c>
      <c r="B4215" s="1" t="s">
        <v>424</v>
      </c>
      <c r="C4215" s="1" t="s">
        <v>9</v>
      </c>
      <c r="D4215" s="1">
        <v>2021</v>
      </c>
      <c r="E4215" s="1" t="s">
        <v>155</v>
      </c>
      <c r="F4215" s="1" t="s">
        <v>16</v>
      </c>
      <c r="G4215" s="1" t="s">
        <v>1014</v>
      </c>
    </row>
    <row r="4216" spans="1:7" hidden="1" x14ac:dyDescent="0.25">
      <c r="A4216" s="1" t="s">
        <v>425</v>
      </c>
      <c r="B4216" s="1" t="s">
        <v>426</v>
      </c>
      <c r="C4216" s="1" t="s">
        <v>9</v>
      </c>
      <c r="D4216" s="1">
        <v>2021</v>
      </c>
      <c r="E4216" s="1" t="s">
        <v>155</v>
      </c>
      <c r="F4216" s="1" t="s">
        <v>16</v>
      </c>
      <c r="G4216" s="1" t="s">
        <v>1014</v>
      </c>
    </row>
    <row r="4217" spans="1:7" hidden="1" x14ac:dyDescent="0.25">
      <c r="A4217" s="1" t="s">
        <v>427</v>
      </c>
      <c r="B4217" s="1" t="s">
        <v>428</v>
      </c>
      <c r="C4217" s="1" t="s">
        <v>9</v>
      </c>
      <c r="D4217" s="1">
        <v>2021</v>
      </c>
      <c r="E4217" s="1" t="s">
        <v>155</v>
      </c>
      <c r="F4217" s="1" t="s">
        <v>16</v>
      </c>
      <c r="G4217" s="1" t="s">
        <v>1014</v>
      </c>
    </row>
    <row r="4218" spans="1:7" hidden="1" x14ac:dyDescent="0.25">
      <c r="A4218" s="1" t="s">
        <v>429</v>
      </c>
      <c r="B4218" s="1" t="s">
        <v>430</v>
      </c>
      <c r="C4218" s="1" t="s">
        <v>9</v>
      </c>
      <c r="D4218" s="1">
        <v>2021</v>
      </c>
      <c r="E4218" s="1" t="s">
        <v>155</v>
      </c>
      <c r="F4218" s="1" t="s">
        <v>16</v>
      </c>
      <c r="G4218" s="1" t="s">
        <v>1014</v>
      </c>
    </row>
    <row r="4219" spans="1:7" hidden="1" x14ac:dyDescent="0.25">
      <c r="A4219" s="1" t="s">
        <v>431</v>
      </c>
      <c r="B4219" s="1" t="s">
        <v>432</v>
      </c>
      <c r="C4219" s="1" t="s">
        <v>9</v>
      </c>
      <c r="D4219" s="1">
        <v>2021</v>
      </c>
      <c r="E4219" s="1" t="s">
        <v>155</v>
      </c>
      <c r="F4219" s="1" t="s">
        <v>16</v>
      </c>
      <c r="G4219" s="1" t="s">
        <v>1014</v>
      </c>
    </row>
    <row r="4220" spans="1:7" hidden="1" x14ac:dyDescent="0.25">
      <c r="A4220" s="1" t="s">
        <v>433</v>
      </c>
      <c r="B4220" s="1" t="s">
        <v>434</v>
      </c>
      <c r="C4220" s="1" t="s">
        <v>9</v>
      </c>
      <c r="D4220" s="1">
        <v>2021</v>
      </c>
      <c r="E4220" s="1" t="s">
        <v>155</v>
      </c>
      <c r="F4220" s="1" t="s">
        <v>16</v>
      </c>
      <c r="G4220" s="1" t="s">
        <v>1014</v>
      </c>
    </row>
    <row r="4221" spans="1:7" hidden="1" x14ac:dyDescent="0.25">
      <c r="A4221" s="1" t="s">
        <v>435</v>
      </c>
      <c r="B4221" s="1" t="s">
        <v>436</v>
      </c>
      <c r="C4221" s="1" t="s">
        <v>9</v>
      </c>
      <c r="D4221" s="1">
        <v>2021</v>
      </c>
      <c r="E4221" s="1" t="s">
        <v>155</v>
      </c>
      <c r="F4221" s="1" t="s">
        <v>16</v>
      </c>
      <c r="G4221" s="1" t="s">
        <v>1014</v>
      </c>
    </row>
    <row r="4222" spans="1:7" hidden="1" x14ac:dyDescent="0.25">
      <c r="A4222" s="1" t="s">
        <v>437</v>
      </c>
      <c r="B4222" s="1" t="s">
        <v>438</v>
      </c>
      <c r="C4222" s="1" t="s">
        <v>9</v>
      </c>
      <c r="D4222" s="1">
        <v>2021</v>
      </c>
      <c r="E4222" s="1" t="s">
        <v>155</v>
      </c>
      <c r="F4222" s="1" t="s">
        <v>16</v>
      </c>
      <c r="G4222" s="1" t="s">
        <v>1014</v>
      </c>
    </row>
    <row r="4223" spans="1:7" hidden="1" x14ac:dyDescent="0.25">
      <c r="A4223" s="1" t="s">
        <v>439</v>
      </c>
      <c r="B4223" s="1" t="s">
        <v>440</v>
      </c>
      <c r="C4223" s="1" t="s">
        <v>9</v>
      </c>
      <c r="D4223" s="1">
        <v>2021</v>
      </c>
      <c r="E4223" s="1" t="s">
        <v>155</v>
      </c>
      <c r="F4223" s="1" t="s">
        <v>16</v>
      </c>
      <c r="G4223" s="1" t="s">
        <v>1014</v>
      </c>
    </row>
    <row r="4224" spans="1:7" hidden="1" x14ac:dyDescent="0.25">
      <c r="A4224" s="1" t="s">
        <v>441</v>
      </c>
      <c r="B4224" s="1" t="s">
        <v>442</v>
      </c>
      <c r="C4224" s="1" t="s">
        <v>9</v>
      </c>
      <c r="D4224" s="1">
        <v>2021</v>
      </c>
      <c r="E4224" s="1" t="s">
        <v>155</v>
      </c>
      <c r="F4224" s="1" t="s">
        <v>16</v>
      </c>
      <c r="G4224" s="1" t="s">
        <v>1014</v>
      </c>
    </row>
    <row r="4225" spans="1:7" hidden="1" x14ac:dyDescent="0.25">
      <c r="A4225" s="1" t="s">
        <v>443</v>
      </c>
      <c r="B4225" s="1" t="s">
        <v>444</v>
      </c>
      <c r="C4225" s="1" t="s">
        <v>9</v>
      </c>
      <c r="D4225" s="1">
        <v>2021</v>
      </c>
      <c r="E4225" s="1" t="s">
        <v>155</v>
      </c>
      <c r="F4225" s="1" t="s">
        <v>16</v>
      </c>
      <c r="G4225" s="1" t="s">
        <v>1014</v>
      </c>
    </row>
    <row r="4226" spans="1:7" hidden="1" x14ac:dyDescent="0.25">
      <c r="A4226" s="1" t="s">
        <v>445</v>
      </c>
      <c r="B4226" s="1" t="s">
        <v>446</v>
      </c>
      <c r="C4226" s="1" t="s">
        <v>9</v>
      </c>
      <c r="D4226" s="1">
        <v>2021</v>
      </c>
      <c r="E4226" s="1" t="s">
        <v>155</v>
      </c>
      <c r="F4226" s="1" t="s">
        <v>16</v>
      </c>
      <c r="G4226" s="1" t="s">
        <v>1014</v>
      </c>
    </row>
    <row r="4227" spans="1:7" hidden="1" x14ac:dyDescent="0.25">
      <c r="A4227" s="1" t="s">
        <v>447</v>
      </c>
      <c r="B4227" s="1" t="s">
        <v>587</v>
      </c>
      <c r="C4227" s="1" t="s">
        <v>9</v>
      </c>
      <c r="D4227" s="1">
        <v>2021</v>
      </c>
      <c r="E4227" s="1" t="s">
        <v>155</v>
      </c>
      <c r="F4227" s="1" t="s">
        <v>16</v>
      </c>
      <c r="G4227" s="1" t="s">
        <v>1014</v>
      </c>
    </row>
    <row r="4228" spans="1:7" hidden="1" x14ac:dyDescent="0.25">
      <c r="A4228" s="1" t="s">
        <v>449</v>
      </c>
      <c r="B4228" s="1" t="s">
        <v>450</v>
      </c>
      <c r="C4228" s="1" t="s">
        <v>9</v>
      </c>
      <c r="D4228" s="1">
        <v>2021</v>
      </c>
      <c r="E4228" s="1" t="s">
        <v>155</v>
      </c>
      <c r="F4228" s="1" t="s">
        <v>16</v>
      </c>
      <c r="G4228" s="1" t="s">
        <v>1014</v>
      </c>
    </row>
    <row r="4229" spans="1:7" hidden="1" x14ac:dyDescent="0.25">
      <c r="A4229" s="1" t="s">
        <v>451</v>
      </c>
      <c r="B4229" s="1" t="s">
        <v>452</v>
      </c>
      <c r="C4229" s="1" t="s">
        <v>9</v>
      </c>
      <c r="D4229" s="1">
        <v>2021</v>
      </c>
      <c r="E4229" s="1" t="s">
        <v>155</v>
      </c>
      <c r="F4229" s="1" t="s">
        <v>16</v>
      </c>
      <c r="G4229" s="1" t="s">
        <v>1014</v>
      </c>
    </row>
    <row r="4230" spans="1:7" hidden="1" x14ac:dyDescent="0.25">
      <c r="A4230" s="1" t="s">
        <v>453</v>
      </c>
      <c r="B4230" s="1" t="s">
        <v>454</v>
      </c>
      <c r="C4230" s="1" t="s">
        <v>9</v>
      </c>
      <c r="D4230" s="1">
        <v>2021</v>
      </c>
      <c r="E4230" s="1" t="s">
        <v>155</v>
      </c>
      <c r="F4230" s="1" t="s">
        <v>16</v>
      </c>
      <c r="G4230" s="1" t="s">
        <v>1014</v>
      </c>
    </row>
    <row r="4231" spans="1:7" hidden="1" x14ac:dyDescent="0.25">
      <c r="A4231" s="1" t="s">
        <v>455</v>
      </c>
      <c r="B4231" s="1" t="s">
        <v>456</v>
      </c>
      <c r="C4231" s="1" t="s">
        <v>9</v>
      </c>
      <c r="D4231" s="1">
        <v>2021</v>
      </c>
      <c r="E4231" s="1" t="s">
        <v>155</v>
      </c>
      <c r="F4231" s="1" t="s">
        <v>16</v>
      </c>
      <c r="G4231" s="1" t="s">
        <v>1014</v>
      </c>
    </row>
    <row r="4232" spans="1:7" hidden="1" x14ac:dyDescent="0.25">
      <c r="A4232" s="1" t="s">
        <v>457</v>
      </c>
      <c r="B4232" s="1" t="s">
        <v>458</v>
      </c>
      <c r="C4232" s="1" t="s">
        <v>9</v>
      </c>
      <c r="D4232" s="1">
        <v>2021</v>
      </c>
      <c r="E4232" s="1" t="s">
        <v>155</v>
      </c>
      <c r="F4232" s="1" t="s">
        <v>16</v>
      </c>
      <c r="G4232" s="1" t="s">
        <v>1014</v>
      </c>
    </row>
    <row r="4233" spans="1:7" hidden="1" x14ac:dyDescent="0.25">
      <c r="A4233" s="1" t="s">
        <v>306</v>
      </c>
      <c r="B4233" s="1" t="s">
        <v>307</v>
      </c>
      <c r="C4233" s="1" t="s">
        <v>9</v>
      </c>
      <c r="D4233" s="1">
        <v>2021</v>
      </c>
      <c r="E4233" s="1" t="s">
        <v>155</v>
      </c>
      <c r="F4233" s="1" t="s">
        <v>16</v>
      </c>
      <c r="G4233" s="1" t="s">
        <v>1014</v>
      </c>
    </row>
    <row r="4234" spans="1:7" hidden="1" x14ac:dyDescent="0.25">
      <c r="A4234" s="1" t="s">
        <v>471</v>
      </c>
      <c r="B4234" s="1" t="s">
        <v>472</v>
      </c>
      <c r="C4234" s="1" t="s">
        <v>9</v>
      </c>
      <c r="D4234" s="1">
        <v>2021</v>
      </c>
      <c r="E4234" s="1" t="s">
        <v>155</v>
      </c>
      <c r="F4234" s="1" t="s">
        <v>16</v>
      </c>
      <c r="G4234" s="1" t="s">
        <v>1014</v>
      </c>
    </row>
    <row r="4235" spans="1:7" hidden="1" x14ac:dyDescent="0.25">
      <c r="A4235" s="1" t="s">
        <v>473</v>
      </c>
      <c r="B4235" s="1" t="s">
        <v>474</v>
      </c>
      <c r="C4235" s="1" t="s">
        <v>9</v>
      </c>
      <c r="D4235" s="1">
        <v>2021</v>
      </c>
      <c r="E4235" s="1" t="s">
        <v>155</v>
      </c>
      <c r="F4235" s="1" t="s">
        <v>16</v>
      </c>
      <c r="G4235" s="1" t="s">
        <v>1014</v>
      </c>
    </row>
    <row r="4236" spans="1:7" hidden="1" x14ac:dyDescent="0.25">
      <c r="A4236" s="1" t="s">
        <v>308</v>
      </c>
      <c r="B4236" s="1" t="s">
        <v>309</v>
      </c>
      <c r="C4236" s="1" t="s">
        <v>9</v>
      </c>
      <c r="D4236" s="1">
        <v>2021</v>
      </c>
      <c r="E4236" s="1" t="s">
        <v>155</v>
      </c>
      <c r="F4236" s="1" t="s">
        <v>16</v>
      </c>
      <c r="G4236" s="1" t="s">
        <v>1014</v>
      </c>
    </row>
    <row r="4237" spans="1:7" hidden="1" x14ac:dyDescent="0.25">
      <c r="A4237" s="1" t="s">
        <v>310</v>
      </c>
      <c r="B4237" s="1" t="s">
        <v>311</v>
      </c>
      <c r="C4237" s="1" t="s">
        <v>9</v>
      </c>
      <c r="D4237" s="1">
        <v>2021</v>
      </c>
      <c r="E4237" s="1" t="s">
        <v>155</v>
      </c>
      <c r="F4237" s="1" t="s">
        <v>16</v>
      </c>
      <c r="G4237" s="1" t="s">
        <v>1014</v>
      </c>
    </row>
    <row r="4238" spans="1:7" hidden="1" x14ac:dyDescent="0.25">
      <c r="A4238" s="1" t="s">
        <v>312</v>
      </c>
      <c r="B4238" s="1" t="s">
        <v>313</v>
      </c>
      <c r="C4238" s="1" t="s">
        <v>9</v>
      </c>
      <c r="D4238" s="1">
        <v>2021</v>
      </c>
      <c r="E4238" s="1" t="s">
        <v>155</v>
      </c>
      <c r="F4238" s="1" t="s">
        <v>16</v>
      </c>
      <c r="G4238" s="1" t="s">
        <v>1014</v>
      </c>
    </row>
    <row r="4239" spans="1:7" hidden="1" x14ac:dyDescent="0.25">
      <c r="A4239" s="1" t="s">
        <v>314</v>
      </c>
      <c r="B4239" s="1" t="s">
        <v>315</v>
      </c>
      <c r="C4239" s="1" t="s">
        <v>9</v>
      </c>
      <c r="D4239" s="1">
        <v>2021</v>
      </c>
      <c r="E4239" s="1" t="s">
        <v>155</v>
      </c>
      <c r="F4239" s="1" t="s">
        <v>16</v>
      </c>
      <c r="G4239" s="1" t="s">
        <v>1014</v>
      </c>
    </row>
    <row r="4240" spans="1:7" hidden="1" x14ac:dyDescent="0.25">
      <c r="A4240" s="1" t="s">
        <v>316</v>
      </c>
      <c r="B4240" s="1" t="s">
        <v>317</v>
      </c>
      <c r="C4240" s="1" t="s">
        <v>9</v>
      </c>
      <c r="D4240" s="1">
        <v>2021</v>
      </c>
      <c r="E4240" s="1" t="s">
        <v>155</v>
      </c>
      <c r="F4240" s="1" t="s">
        <v>16</v>
      </c>
      <c r="G4240" s="1" t="s">
        <v>1014</v>
      </c>
    </row>
    <row r="4241" spans="1:7" hidden="1" x14ac:dyDescent="0.25">
      <c r="A4241" s="1" t="s">
        <v>645</v>
      </c>
      <c r="B4241" s="1" t="s">
        <v>646</v>
      </c>
      <c r="C4241" s="1" t="s">
        <v>9</v>
      </c>
      <c r="D4241" s="1">
        <v>2021</v>
      </c>
      <c r="E4241" s="1" t="s">
        <v>155</v>
      </c>
      <c r="F4241" s="1" t="s">
        <v>16</v>
      </c>
      <c r="G4241" s="1" t="s">
        <v>1015</v>
      </c>
    </row>
    <row r="4242" spans="1:7" hidden="1" x14ac:dyDescent="0.25">
      <c r="A4242" s="1" t="s">
        <v>648</v>
      </c>
      <c r="B4242" s="1" t="s">
        <v>577</v>
      </c>
      <c r="C4242" s="1" t="s">
        <v>9</v>
      </c>
      <c r="D4242" s="1">
        <v>2021</v>
      </c>
      <c r="E4242" s="1" t="s">
        <v>155</v>
      </c>
      <c r="F4242" s="1" t="s">
        <v>16</v>
      </c>
      <c r="G4242" s="1" t="s">
        <v>1015</v>
      </c>
    </row>
    <row r="4243" spans="1:7" hidden="1" x14ac:dyDescent="0.25">
      <c r="A4243" s="1" t="s">
        <v>649</v>
      </c>
      <c r="B4243" s="1" t="s">
        <v>579</v>
      </c>
      <c r="C4243" s="1" t="s">
        <v>9</v>
      </c>
      <c r="D4243" s="1">
        <v>2021</v>
      </c>
      <c r="E4243" s="1" t="s">
        <v>155</v>
      </c>
      <c r="F4243" s="1" t="s">
        <v>16</v>
      </c>
      <c r="G4243" s="1" t="s">
        <v>1015</v>
      </c>
    </row>
    <row r="4244" spans="1:7" hidden="1" x14ac:dyDescent="0.25">
      <c r="A4244" s="1" t="s">
        <v>650</v>
      </c>
      <c r="B4244" s="1" t="s">
        <v>395</v>
      </c>
      <c r="C4244" s="1" t="s">
        <v>9</v>
      </c>
      <c r="D4244" s="1">
        <v>2021</v>
      </c>
      <c r="E4244" s="1" t="s">
        <v>155</v>
      </c>
      <c r="F4244" s="1" t="s">
        <v>16</v>
      </c>
      <c r="G4244" s="1" t="s">
        <v>1015</v>
      </c>
    </row>
    <row r="4245" spans="1:7" hidden="1" x14ac:dyDescent="0.25">
      <c r="A4245" s="1" t="s">
        <v>651</v>
      </c>
      <c r="B4245" s="1" t="s">
        <v>324</v>
      </c>
      <c r="C4245" s="1" t="s">
        <v>9</v>
      </c>
      <c r="D4245" s="1">
        <v>2021</v>
      </c>
      <c r="E4245" s="1" t="s">
        <v>155</v>
      </c>
      <c r="F4245" s="1" t="s">
        <v>16</v>
      </c>
      <c r="G4245" s="1" t="s">
        <v>1015</v>
      </c>
    </row>
    <row r="4246" spans="1:7" hidden="1" x14ac:dyDescent="0.25">
      <c r="A4246" s="1" t="s">
        <v>652</v>
      </c>
      <c r="B4246" s="1" t="s">
        <v>168</v>
      </c>
      <c r="C4246" s="1" t="s">
        <v>9</v>
      </c>
      <c r="D4246" s="1">
        <v>2021</v>
      </c>
      <c r="E4246" s="1" t="s">
        <v>155</v>
      </c>
      <c r="F4246" s="1" t="s">
        <v>16</v>
      </c>
      <c r="G4246" s="1" t="s">
        <v>1015</v>
      </c>
    </row>
    <row r="4247" spans="1:7" hidden="1" x14ac:dyDescent="0.25">
      <c r="A4247" s="1" t="s">
        <v>654</v>
      </c>
      <c r="B4247" s="1" t="s">
        <v>175</v>
      </c>
      <c r="C4247" s="1" t="s">
        <v>9</v>
      </c>
      <c r="D4247" s="1">
        <v>2021</v>
      </c>
      <c r="E4247" s="1" t="s">
        <v>155</v>
      </c>
      <c r="F4247" s="1" t="s">
        <v>16</v>
      </c>
      <c r="G4247" s="1" t="s">
        <v>1015</v>
      </c>
    </row>
    <row r="4248" spans="1:7" hidden="1" x14ac:dyDescent="0.25">
      <c r="A4248" s="1" t="s">
        <v>655</v>
      </c>
      <c r="B4248" s="1" t="s">
        <v>172</v>
      </c>
      <c r="C4248" s="1" t="s">
        <v>9</v>
      </c>
      <c r="D4248" s="1">
        <v>2021</v>
      </c>
      <c r="E4248" s="1" t="s">
        <v>155</v>
      </c>
      <c r="F4248" s="1" t="s">
        <v>16</v>
      </c>
      <c r="G4248" s="1" t="s">
        <v>1015</v>
      </c>
    </row>
    <row r="4249" spans="1:7" hidden="1" x14ac:dyDescent="0.25">
      <c r="A4249" s="1" t="s">
        <v>656</v>
      </c>
      <c r="B4249" s="1" t="s">
        <v>329</v>
      </c>
      <c r="C4249" s="1" t="s">
        <v>9</v>
      </c>
      <c r="D4249" s="1">
        <v>2021</v>
      </c>
      <c r="E4249" s="1" t="s">
        <v>155</v>
      </c>
      <c r="F4249" s="1" t="s">
        <v>16</v>
      </c>
      <c r="G4249" s="1" t="s">
        <v>1015</v>
      </c>
    </row>
    <row r="4250" spans="1:7" hidden="1" x14ac:dyDescent="0.25">
      <c r="A4250" s="1" t="s">
        <v>499</v>
      </c>
      <c r="B4250" s="1" t="s">
        <v>500</v>
      </c>
      <c r="C4250" s="1" t="s">
        <v>9</v>
      </c>
      <c r="D4250" s="1">
        <v>2021</v>
      </c>
      <c r="E4250" s="1" t="s">
        <v>155</v>
      </c>
      <c r="F4250" s="1" t="s">
        <v>16</v>
      </c>
      <c r="G4250" s="1" t="s">
        <v>1015</v>
      </c>
    </row>
    <row r="4251" spans="1:7" hidden="1" x14ac:dyDescent="0.25">
      <c r="A4251" s="1" t="s">
        <v>501</v>
      </c>
      <c r="B4251" s="1" t="s">
        <v>337</v>
      </c>
      <c r="C4251" s="1" t="s">
        <v>9</v>
      </c>
      <c r="D4251" s="1">
        <v>2021</v>
      </c>
      <c r="E4251" s="1" t="s">
        <v>155</v>
      </c>
      <c r="F4251" s="1" t="s">
        <v>16</v>
      </c>
      <c r="G4251" s="1" t="s">
        <v>1015</v>
      </c>
    </row>
    <row r="4252" spans="1:7" hidden="1" x14ac:dyDescent="0.25">
      <c r="A4252" s="1" t="s">
        <v>504</v>
      </c>
      <c r="B4252" s="1" t="s">
        <v>505</v>
      </c>
      <c r="C4252" s="1" t="s">
        <v>9</v>
      </c>
      <c r="D4252" s="1">
        <v>2021</v>
      </c>
      <c r="E4252" s="1" t="s">
        <v>155</v>
      </c>
      <c r="F4252" s="1" t="s">
        <v>16</v>
      </c>
      <c r="G4252" s="1" t="s">
        <v>1015</v>
      </c>
    </row>
    <row r="4253" spans="1:7" hidden="1" x14ac:dyDescent="0.25">
      <c r="A4253" s="1" t="s">
        <v>350</v>
      </c>
      <c r="B4253" s="1" t="s">
        <v>351</v>
      </c>
      <c r="C4253" s="1" t="s">
        <v>9</v>
      </c>
      <c r="D4253" s="1">
        <v>2021</v>
      </c>
      <c r="E4253" s="1" t="s">
        <v>155</v>
      </c>
      <c r="F4253" s="1" t="s">
        <v>16</v>
      </c>
      <c r="G4253" s="1" t="s">
        <v>1016</v>
      </c>
    </row>
    <row r="4254" spans="1:7" hidden="1" x14ac:dyDescent="0.25">
      <c r="A4254" s="1" t="s">
        <v>352</v>
      </c>
      <c r="B4254" s="1" t="s">
        <v>353</v>
      </c>
      <c r="C4254" s="1" t="s">
        <v>9</v>
      </c>
      <c r="D4254" s="1">
        <v>2021</v>
      </c>
      <c r="E4254" s="1" t="s">
        <v>155</v>
      </c>
      <c r="F4254" s="1" t="s">
        <v>16</v>
      </c>
      <c r="G4254" s="1" t="s">
        <v>1016</v>
      </c>
    </row>
    <row r="4255" spans="1:7" hidden="1" x14ac:dyDescent="0.25">
      <c r="A4255" s="1" t="s">
        <v>354</v>
      </c>
      <c r="B4255" s="1" t="s">
        <v>355</v>
      </c>
      <c r="C4255" s="1" t="s">
        <v>9</v>
      </c>
      <c r="D4255" s="1">
        <v>2021</v>
      </c>
      <c r="E4255" s="1" t="s">
        <v>155</v>
      </c>
      <c r="F4255" s="1" t="s">
        <v>16</v>
      </c>
      <c r="G4255" s="1" t="s">
        <v>1016</v>
      </c>
    </row>
    <row r="4256" spans="1:7" hidden="1" x14ac:dyDescent="0.25">
      <c r="A4256" s="1" t="s">
        <v>356</v>
      </c>
      <c r="B4256" s="1" t="s">
        <v>357</v>
      </c>
      <c r="C4256" s="1" t="s">
        <v>9</v>
      </c>
      <c r="D4256" s="1">
        <v>2021</v>
      </c>
      <c r="E4256" s="1" t="s">
        <v>155</v>
      </c>
      <c r="F4256" s="1" t="s">
        <v>16</v>
      </c>
      <c r="G4256" s="1" t="s">
        <v>1016</v>
      </c>
    </row>
    <row r="4257" spans="1:7" hidden="1" x14ac:dyDescent="0.25">
      <c r="A4257" s="1" t="s">
        <v>358</v>
      </c>
      <c r="B4257" s="1" t="s">
        <v>359</v>
      </c>
      <c r="C4257" s="1" t="s">
        <v>9</v>
      </c>
      <c r="D4257" s="1">
        <v>2021</v>
      </c>
      <c r="E4257" s="1" t="s">
        <v>155</v>
      </c>
      <c r="F4257" s="1" t="s">
        <v>16</v>
      </c>
      <c r="G4257" s="1" t="s">
        <v>1016</v>
      </c>
    </row>
    <row r="4258" spans="1:7" hidden="1" x14ac:dyDescent="0.25">
      <c r="A4258" s="1" t="s">
        <v>360</v>
      </c>
      <c r="B4258" s="1" t="s">
        <v>361</v>
      </c>
      <c r="C4258" s="1" t="s">
        <v>9</v>
      </c>
      <c r="D4258" s="1">
        <v>2021</v>
      </c>
      <c r="E4258" s="1" t="s">
        <v>155</v>
      </c>
      <c r="F4258" s="1" t="s">
        <v>16</v>
      </c>
      <c r="G4258" s="1" t="s">
        <v>1016</v>
      </c>
    </row>
    <row r="4259" spans="1:7" hidden="1" x14ac:dyDescent="0.25">
      <c r="A4259" s="1" t="s">
        <v>362</v>
      </c>
      <c r="B4259" s="1" t="s">
        <v>363</v>
      </c>
      <c r="C4259" s="1" t="s">
        <v>9</v>
      </c>
      <c r="D4259" s="1">
        <v>2021</v>
      </c>
      <c r="E4259" s="1" t="s">
        <v>155</v>
      </c>
      <c r="F4259" s="1" t="s">
        <v>16</v>
      </c>
      <c r="G4259" s="1" t="s">
        <v>1016</v>
      </c>
    </row>
    <row r="4260" spans="1:7" hidden="1" x14ac:dyDescent="0.25">
      <c r="A4260" s="1" t="s">
        <v>364</v>
      </c>
      <c r="B4260" s="1" t="s">
        <v>158</v>
      </c>
      <c r="C4260" s="1" t="s">
        <v>9</v>
      </c>
      <c r="D4260" s="1">
        <v>2021</v>
      </c>
      <c r="E4260" s="1" t="s">
        <v>155</v>
      </c>
      <c r="F4260" s="1" t="s">
        <v>16</v>
      </c>
      <c r="G4260" s="1" t="s">
        <v>1016</v>
      </c>
    </row>
    <row r="4261" spans="1:7" hidden="1" x14ac:dyDescent="0.25">
      <c r="A4261" s="1" t="s">
        <v>365</v>
      </c>
      <c r="B4261" s="1" t="s">
        <v>366</v>
      </c>
      <c r="C4261" s="1" t="s">
        <v>9</v>
      </c>
      <c r="D4261" s="1">
        <v>2021</v>
      </c>
      <c r="E4261" s="1" t="s">
        <v>155</v>
      </c>
      <c r="F4261" s="1" t="s">
        <v>16</v>
      </c>
      <c r="G4261" s="1" t="s">
        <v>1016</v>
      </c>
    </row>
    <row r="4262" spans="1:7" hidden="1" x14ac:dyDescent="0.25">
      <c r="A4262" s="1" t="s">
        <v>367</v>
      </c>
      <c r="B4262" s="1" t="s">
        <v>368</v>
      </c>
      <c r="C4262" s="1" t="s">
        <v>9</v>
      </c>
      <c r="D4262" s="1">
        <v>2021</v>
      </c>
      <c r="E4262" s="1" t="s">
        <v>155</v>
      </c>
      <c r="F4262" s="1" t="s">
        <v>16</v>
      </c>
      <c r="G4262" s="1" t="s">
        <v>1016</v>
      </c>
    </row>
    <row r="4263" spans="1:7" hidden="1" x14ac:dyDescent="0.25">
      <c r="A4263" s="1" t="s">
        <v>369</v>
      </c>
      <c r="B4263" s="1" t="s">
        <v>370</v>
      </c>
      <c r="C4263" s="1" t="s">
        <v>9</v>
      </c>
      <c r="D4263" s="1">
        <v>2021</v>
      </c>
      <c r="E4263" s="1" t="s">
        <v>155</v>
      </c>
      <c r="F4263" s="1" t="s">
        <v>16</v>
      </c>
      <c r="G4263" s="1" t="s">
        <v>1016</v>
      </c>
    </row>
    <row r="4264" spans="1:7" hidden="1" x14ac:dyDescent="0.25">
      <c r="A4264" s="1" t="s">
        <v>371</v>
      </c>
      <c r="B4264" s="1" t="s">
        <v>372</v>
      </c>
      <c r="C4264" s="1" t="s">
        <v>9</v>
      </c>
      <c r="D4264" s="1">
        <v>2021</v>
      </c>
      <c r="E4264" s="1" t="s">
        <v>155</v>
      </c>
      <c r="F4264" s="1" t="s">
        <v>16</v>
      </c>
      <c r="G4264" s="1" t="s">
        <v>1016</v>
      </c>
    </row>
    <row r="4265" spans="1:7" hidden="1" x14ac:dyDescent="0.25">
      <c r="A4265" s="1" t="s">
        <v>373</v>
      </c>
      <c r="B4265" s="1" t="s">
        <v>374</v>
      </c>
      <c r="C4265" s="1" t="s">
        <v>9</v>
      </c>
      <c r="D4265" s="1">
        <v>2021</v>
      </c>
      <c r="E4265" s="1" t="s">
        <v>155</v>
      </c>
      <c r="F4265" s="1" t="s">
        <v>16</v>
      </c>
      <c r="G4265" s="1" t="s">
        <v>1016</v>
      </c>
    </row>
    <row r="4266" spans="1:7" hidden="1" x14ac:dyDescent="0.25">
      <c r="A4266" s="1" t="s">
        <v>375</v>
      </c>
      <c r="B4266" s="1" t="s">
        <v>376</v>
      </c>
      <c r="C4266" s="1" t="s">
        <v>9</v>
      </c>
      <c r="D4266" s="1">
        <v>2021</v>
      </c>
      <c r="E4266" s="1" t="s">
        <v>155</v>
      </c>
      <c r="F4266" s="1" t="s">
        <v>16</v>
      </c>
      <c r="G4266" s="1" t="s">
        <v>1016</v>
      </c>
    </row>
    <row r="4267" spans="1:7" hidden="1" x14ac:dyDescent="0.25">
      <c r="A4267" s="1" t="s">
        <v>377</v>
      </c>
      <c r="B4267" s="1" t="s">
        <v>378</v>
      </c>
      <c r="C4267" s="1" t="s">
        <v>9</v>
      </c>
      <c r="D4267" s="1">
        <v>2021</v>
      </c>
      <c r="E4267" s="1" t="s">
        <v>155</v>
      </c>
      <c r="F4267" s="1" t="s">
        <v>16</v>
      </c>
      <c r="G4267" s="1" t="s">
        <v>1016</v>
      </c>
    </row>
    <row r="4268" spans="1:7" hidden="1" x14ac:dyDescent="0.25">
      <c r="A4268" s="1" t="s">
        <v>379</v>
      </c>
      <c r="B4268" s="1" t="s">
        <v>380</v>
      </c>
      <c r="C4268" s="1" t="s">
        <v>9</v>
      </c>
      <c r="D4268" s="1">
        <v>2021</v>
      </c>
      <c r="E4268" s="1" t="s">
        <v>155</v>
      </c>
      <c r="F4268" s="1" t="s">
        <v>16</v>
      </c>
      <c r="G4268" s="1" t="s">
        <v>1016</v>
      </c>
    </row>
    <row r="4269" spans="1:7" hidden="1" x14ac:dyDescent="0.25">
      <c r="A4269" s="1" t="s">
        <v>701</v>
      </c>
      <c r="B4269" s="1" t="s">
        <v>702</v>
      </c>
      <c r="C4269" s="1" t="s">
        <v>9</v>
      </c>
      <c r="D4269" s="1">
        <v>2021</v>
      </c>
      <c r="E4269" s="1" t="s">
        <v>155</v>
      </c>
      <c r="F4269" s="1" t="s">
        <v>16</v>
      </c>
      <c r="G4269" s="1" t="s">
        <v>1016</v>
      </c>
    </row>
    <row r="4270" spans="1:7" hidden="1" x14ac:dyDescent="0.25">
      <c r="A4270" s="1" t="s">
        <v>703</v>
      </c>
      <c r="B4270" s="1" t="s">
        <v>337</v>
      </c>
      <c r="C4270" s="1" t="s">
        <v>9</v>
      </c>
      <c r="D4270" s="1">
        <v>2021</v>
      </c>
      <c r="E4270" s="1" t="s">
        <v>155</v>
      </c>
      <c r="F4270" s="1" t="s">
        <v>16</v>
      </c>
      <c r="G4270" s="1" t="s">
        <v>1016</v>
      </c>
    </row>
    <row r="4271" spans="1:7" hidden="1" x14ac:dyDescent="0.25">
      <c r="A4271" s="1" t="s">
        <v>705</v>
      </c>
      <c r="B4271" s="1" t="s">
        <v>694</v>
      </c>
      <c r="C4271" s="1" t="s">
        <v>9</v>
      </c>
      <c r="D4271" s="1">
        <v>2021</v>
      </c>
      <c r="E4271" s="1" t="s">
        <v>155</v>
      </c>
      <c r="F4271" s="1" t="s">
        <v>16</v>
      </c>
      <c r="G4271" s="1" t="s">
        <v>1016</v>
      </c>
    </row>
    <row r="4272" spans="1:7" hidden="1" x14ac:dyDescent="0.25">
      <c r="A4272" s="1" t="s">
        <v>708</v>
      </c>
      <c r="B4272" s="1" t="s">
        <v>307</v>
      </c>
      <c r="C4272" s="1" t="s">
        <v>9</v>
      </c>
      <c r="D4272" s="1">
        <v>2021</v>
      </c>
      <c r="E4272" s="1" t="s">
        <v>155</v>
      </c>
      <c r="F4272" s="1" t="s">
        <v>16</v>
      </c>
      <c r="G4272" s="1" t="s">
        <v>1016</v>
      </c>
    </row>
    <row r="4273" spans="1:7" hidden="1" x14ac:dyDescent="0.25">
      <c r="A4273" s="1" t="s">
        <v>508</v>
      </c>
      <c r="B4273" s="1" t="s">
        <v>509</v>
      </c>
      <c r="C4273" s="1" t="s">
        <v>9</v>
      </c>
      <c r="D4273" s="1">
        <v>2021</v>
      </c>
      <c r="E4273" s="1" t="s">
        <v>155</v>
      </c>
      <c r="F4273" s="1" t="s">
        <v>16</v>
      </c>
      <c r="G4273" s="1" t="s">
        <v>1017</v>
      </c>
    </row>
    <row r="4274" spans="1:7" hidden="1" x14ac:dyDescent="0.25">
      <c r="A4274" s="1" t="s">
        <v>510</v>
      </c>
      <c r="B4274" s="1" t="s">
        <v>393</v>
      </c>
      <c r="C4274" s="1" t="s">
        <v>9</v>
      </c>
      <c r="D4274" s="1">
        <v>2021</v>
      </c>
      <c r="E4274" s="1" t="s">
        <v>155</v>
      </c>
      <c r="F4274" s="1" t="s">
        <v>16</v>
      </c>
      <c r="G4274" s="1" t="s">
        <v>1017</v>
      </c>
    </row>
    <row r="4275" spans="1:7" hidden="1" x14ac:dyDescent="0.25">
      <c r="A4275" s="1" t="s">
        <v>511</v>
      </c>
      <c r="B4275" s="1" t="s">
        <v>395</v>
      </c>
      <c r="C4275" s="1" t="s">
        <v>9</v>
      </c>
      <c r="D4275" s="1">
        <v>2021</v>
      </c>
      <c r="E4275" s="1" t="s">
        <v>155</v>
      </c>
      <c r="F4275" s="1" t="s">
        <v>16</v>
      </c>
      <c r="G4275" s="1" t="s">
        <v>1017</v>
      </c>
    </row>
    <row r="4276" spans="1:7" hidden="1" x14ac:dyDescent="0.25">
      <c r="A4276" s="1" t="s">
        <v>512</v>
      </c>
      <c r="B4276" s="1" t="s">
        <v>324</v>
      </c>
      <c r="C4276" s="1" t="s">
        <v>9</v>
      </c>
      <c r="D4276" s="1">
        <v>2021</v>
      </c>
      <c r="E4276" s="1" t="s">
        <v>155</v>
      </c>
      <c r="F4276" s="1" t="s">
        <v>16</v>
      </c>
      <c r="G4276" s="1" t="s">
        <v>1017</v>
      </c>
    </row>
    <row r="4277" spans="1:7" hidden="1" x14ac:dyDescent="0.25">
      <c r="A4277" s="1" t="s">
        <v>513</v>
      </c>
      <c r="B4277" s="1" t="s">
        <v>168</v>
      </c>
      <c r="C4277" s="1" t="s">
        <v>9</v>
      </c>
      <c r="D4277" s="1">
        <v>2021</v>
      </c>
      <c r="E4277" s="1" t="s">
        <v>155</v>
      </c>
      <c r="F4277" s="1" t="s">
        <v>16</v>
      </c>
      <c r="G4277" s="1" t="s">
        <v>1017</v>
      </c>
    </row>
    <row r="4278" spans="1:7" hidden="1" x14ac:dyDescent="0.25">
      <c r="A4278" s="1" t="s">
        <v>516</v>
      </c>
      <c r="B4278" s="1" t="s">
        <v>175</v>
      </c>
      <c r="C4278" s="1" t="s">
        <v>9</v>
      </c>
      <c r="D4278" s="1">
        <v>2021</v>
      </c>
      <c r="E4278" s="1" t="s">
        <v>155</v>
      </c>
      <c r="F4278" s="1" t="s">
        <v>16</v>
      </c>
      <c r="G4278" s="1" t="s">
        <v>1017</v>
      </c>
    </row>
    <row r="4279" spans="1:7" hidden="1" x14ac:dyDescent="0.25">
      <c r="A4279" s="1" t="s">
        <v>517</v>
      </c>
      <c r="B4279" s="1" t="s">
        <v>172</v>
      </c>
      <c r="C4279" s="1" t="s">
        <v>9</v>
      </c>
      <c r="D4279" s="1">
        <v>2021</v>
      </c>
      <c r="E4279" s="1" t="s">
        <v>155</v>
      </c>
      <c r="F4279" s="1" t="s">
        <v>16</v>
      </c>
      <c r="G4279" s="1" t="s">
        <v>1017</v>
      </c>
    </row>
    <row r="4280" spans="1:7" hidden="1" x14ac:dyDescent="0.25">
      <c r="A4280" s="1" t="s">
        <v>518</v>
      </c>
      <c r="B4280" s="1" t="s">
        <v>401</v>
      </c>
      <c r="C4280" s="1" t="s">
        <v>9</v>
      </c>
      <c r="D4280" s="1">
        <v>2021</v>
      </c>
      <c r="E4280" s="1" t="s">
        <v>155</v>
      </c>
      <c r="F4280" s="1" t="s">
        <v>16</v>
      </c>
      <c r="G4280" s="1" t="s">
        <v>1017</v>
      </c>
    </row>
    <row r="4281" spans="1:7" hidden="1" x14ac:dyDescent="0.25">
      <c r="A4281" s="1" t="s">
        <v>519</v>
      </c>
      <c r="B4281" s="1" t="s">
        <v>331</v>
      </c>
      <c r="C4281" s="1" t="s">
        <v>9</v>
      </c>
      <c r="D4281" s="1">
        <v>2021</v>
      </c>
      <c r="E4281" s="1" t="s">
        <v>155</v>
      </c>
      <c r="F4281" s="1" t="s">
        <v>16</v>
      </c>
      <c r="G4281" s="1" t="s">
        <v>1017</v>
      </c>
    </row>
    <row r="4282" spans="1:7" hidden="1" x14ac:dyDescent="0.25">
      <c r="A4282" s="1" t="s">
        <v>346</v>
      </c>
      <c r="B4282" s="1" t="s">
        <v>347</v>
      </c>
      <c r="C4282" s="1" t="s">
        <v>9</v>
      </c>
      <c r="D4282" s="1">
        <v>2021</v>
      </c>
      <c r="E4282" s="1" t="s">
        <v>155</v>
      </c>
      <c r="F4282" s="1" t="s">
        <v>16</v>
      </c>
      <c r="G4282" s="1" t="s">
        <v>1018</v>
      </c>
    </row>
    <row r="4283" spans="1:7" hidden="1" x14ac:dyDescent="0.25">
      <c r="A4283" s="1" t="s">
        <v>711</v>
      </c>
      <c r="B4283" s="1" t="s">
        <v>353</v>
      </c>
      <c r="C4283" s="1" t="s">
        <v>9</v>
      </c>
      <c r="D4283" s="1">
        <v>2021</v>
      </c>
      <c r="E4283" s="1" t="s">
        <v>155</v>
      </c>
      <c r="F4283" s="1" t="s">
        <v>16</v>
      </c>
      <c r="G4283" s="1" t="s">
        <v>1018</v>
      </c>
    </row>
    <row r="4284" spans="1:7" hidden="1" x14ac:dyDescent="0.25">
      <c r="A4284" s="1" t="s">
        <v>712</v>
      </c>
      <c r="B4284" s="1" t="s">
        <v>713</v>
      </c>
      <c r="C4284" s="1" t="s">
        <v>9</v>
      </c>
      <c r="D4284" s="1">
        <v>2021</v>
      </c>
      <c r="E4284" s="1" t="s">
        <v>155</v>
      </c>
      <c r="F4284" s="1" t="s">
        <v>16</v>
      </c>
      <c r="G4284" s="1" t="s">
        <v>1018</v>
      </c>
    </row>
    <row r="4285" spans="1:7" hidden="1" x14ac:dyDescent="0.25">
      <c r="A4285" s="1" t="s">
        <v>769</v>
      </c>
      <c r="B4285" s="1" t="s">
        <v>770</v>
      </c>
      <c r="C4285" s="1" t="s">
        <v>9</v>
      </c>
      <c r="D4285" s="1">
        <v>2021</v>
      </c>
      <c r="E4285" s="1" t="s">
        <v>155</v>
      </c>
      <c r="F4285" s="1" t="s">
        <v>16</v>
      </c>
      <c r="G4285" s="1" t="s">
        <v>1018</v>
      </c>
    </row>
    <row r="4286" spans="1:7" hidden="1" x14ac:dyDescent="0.25">
      <c r="A4286" s="1" t="s">
        <v>771</v>
      </c>
      <c r="B4286" s="1" t="s">
        <v>772</v>
      </c>
      <c r="C4286" s="1" t="s">
        <v>9</v>
      </c>
      <c r="D4286" s="1">
        <v>2021</v>
      </c>
      <c r="E4286" s="1" t="s">
        <v>155</v>
      </c>
      <c r="F4286" s="1" t="s">
        <v>16</v>
      </c>
      <c r="G4286" s="1" t="s">
        <v>1018</v>
      </c>
    </row>
    <row r="4287" spans="1:7" hidden="1" x14ac:dyDescent="0.25">
      <c r="A4287" s="1" t="s">
        <v>722</v>
      </c>
      <c r="B4287" s="1" t="s">
        <v>723</v>
      </c>
      <c r="C4287" s="1" t="s">
        <v>9</v>
      </c>
      <c r="D4287" s="1">
        <v>2021</v>
      </c>
      <c r="E4287" s="1" t="s">
        <v>155</v>
      </c>
      <c r="F4287" s="1" t="s">
        <v>16</v>
      </c>
      <c r="G4287" s="1" t="s">
        <v>1018</v>
      </c>
    </row>
    <row r="4288" spans="1:7" hidden="1" x14ac:dyDescent="0.25">
      <c r="A4288" s="1" t="s">
        <v>476</v>
      </c>
      <c r="B4288" s="1" t="s">
        <v>724</v>
      </c>
      <c r="C4288" s="1" t="s">
        <v>9</v>
      </c>
      <c r="D4288" s="1">
        <v>2021</v>
      </c>
      <c r="E4288" s="1" t="s">
        <v>155</v>
      </c>
      <c r="F4288" s="1" t="s">
        <v>16</v>
      </c>
      <c r="G4288" s="1" t="s">
        <v>1018</v>
      </c>
    </row>
    <row r="4289" spans="1:7" hidden="1" x14ac:dyDescent="0.25">
      <c r="A4289" s="1" t="s">
        <v>348</v>
      </c>
      <c r="B4289" s="1" t="s">
        <v>349</v>
      </c>
      <c r="C4289" s="1" t="s">
        <v>9</v>
      </c>
      <c r="D4289" s="1">
        <v>2021</v>
      </c>
      <c r="E4289" s="1" t="s">
        <v>155</v>
      </c>
      <c r="F4289" s="1" t="s">
        <v>16</v>
      </c>
      <c r="G4289" s="1" t="s">
        <v>1018</v>
      </c>
    </row>
    <row r="4290" spans="1:7" hidden="1" x14ac:dyDescent="0.25">
      <c r="A4290" s="1" t="s">
        <v>725</v>
      </c>
      <c r="B4290" s="1" t="s">
        <v>726</v>
      </c>
      <c r="C4290" s="1" t="s">
        <v>9</v>
      </c>
      <c r="D4290" s="1">
        <v>2021</v>
      </c>
      <c r="E4290" s="1" t="s">
        <v>155</v>
      </c>
      <c r="F4290" s="1" t="s">
        <v>16</v>
      </c>
      <c r="G4290" s="1" t="s">
        <v>1018</v>
      </c>
    </row>
    <row r="4291" spans="1:7" hidden="1" x14ac:dyDescent="0.25">
      <c r="A4291" s="1" t="s">
        <v>727</v>
      </c>
      <c r="B4291" s="1" t="s">
        <v>728</v>
      </c>
      <c r="C4291" s="1" t="s">
        <v>9</v>
      </c>
      <c r="D4291" s="1">
        <v>2021</v>
      </c>
      <c r="E4291" s="1" t="s">
        <v>155</v>
      </c>
      <c r="F4291" s="1" t="s">
        <v>16</v>
      </c>
      <c r="G4291" s="1" t="s">
        <v>1018</v>
      </c>
    </row>
    <row r="4292" spans="1:7" hidden="1" x14ac:dyDescent="0.25">
      <c r="A4292" s="1" t="s">
        <v>729</v>
      </c>
      <c r="B4292" s="1" t="s">
        <v>730</v>
      </c>
      <c r="C4292" s="1" t="s">
        <v>9</v>
      </c>
      <c r="D4292" s="1">
        <v>2021</v>
      </c>
      <c r="E4292" s="1" t="s">
        <v>155</v>
      </c>
      <c r="F4292" s="1" t="s">
        <v>16</v>
      </c>
      <c r="G4292" s="1" t="s">
        <v>1018</v>
      </c>
    </row>
    <row r="4293" spans="1:7" hidden="1" x14ac:dyDescent="0.25">
      <c r="A4293" s="1" t="s">
        <v>731</v>
      </c>
      <c r="B4293" s="1" t="s">
        <v>378</v>
      </c>
      <c r="C4293" s="1" t="s">
        <v>9</v>
      </c>
      <c r="D4293" s="1">
        <v>2021</v>
      </c>
      <c r="E4293" s="1" t="s">
        <v>155</v>
      </c>
      <c r="F4293" s="1" t="s">
        <v>16</v>
      </c>
      <c r="G4293" s="1" t="s">
        <v>1018</v>
      </c>
    </row>
    <row r="4294" spans="1:7" hidden="1" x14ac:dyDescent="0.25">
      <c r="A4294" s="1" t="s">
        <v>732</v>
      </c>
      <c r="B4294" s="1" t="s">
        <v>733</v>
      </c>
      <c r="C4294" s="1" t="s">
        <v>9</v>
      </c>
      <c r="D4294" s="1">
        <v>2021</v>
      </c>
      <c r="E4294" s="1" t="s">
        <v>155</v>
      </c>
      <c r="F4294" s="1" t="s">
        <v>16</v>
      </c>
      <c r="G4294" s="1" t="s">
        <v>1018</v>
      </c>
    </row>
    <row r="4295" spans="1:7" hidden="1" x14ac:dyDescent="0.25">
      <c r="A4295" s="1" t="s">
        <v>318</v>
      </c>
      <c r="B4295" s="1" t="s">
        <v>319</v>
      </c>
      <c r="C4295" s="1" t="s">
        <v>9</v>
      </c>
      <c r="D4295" s="1">
        <v>2021</v>
      </c>
      <c r="E4295" s="1" t="s">
        <v>155</v>
      </c>
      <c r="F4295" s="1" t="s">
        <v>16</v>
      </c>
      <c r="G4295" s="1" t="s">
        <v>1019</v>
      </c>
    </row>
    <row r="4296" spans="1:7" hidden="1" x14ac:dyDescent="0.25">
      <c r="A4296" s="1" t="s">
        <v>673</v>
      </c>
      <c r="B4296" s="1" t="s">
        <v>674</v>
      </c>
      <c r="C4296" s="1" t="s">
        <v>9</v>
      </c>
      <c r="D4296" s="1">
        <v>2021</v>
      </c>
      <c r="E4296" s="1" t="s">
        <v>155</v>
      </c>
      <c r="F4296" s="1" t="s">
        <v>16</v>
      </c>
      <c r="G4296" s="1" t="s">
        <v>1019</v>
      </c>
    </row>
    <row r="4297" spans="1:7" hidden="1" x14ac:dyDescent="0.25">
      <c r="A4297" s="1" t="s">
        <v>675</v>
      </c>
      <c r="B4297" s="1" t="s">
        <v>577</v>
      </c>
      <c r="C4297" s="1" t="s">
        <v>9</v>
      </c>
      <c r="D4297" s="1">
        <v>2021</v>
      </c>
      <c r="E4297" s="1" t="s">
        <v>155</v>
      </c>
      <c r="F4297" s="1" t="s">
        <v>16</v>
      </c>
      <c r="G4297" s="1" t="s">
        <v>1019</v>
      </c>
    </row>
    <row r="4298" spans="1:7" hidden="1" x14ac:dyDescent="0.25">
      <c r="A4298" s="1" t="s">
        <v>676</v>
      </c>
      <c r="B4298" s="1" t="s">
        <v>579</v>
      </c>
      <c r="C4298" s="1" t="s">
        <v>9</v>
      </c>
      <c r="D4298" s="1">
        <v>2021</v>
      </c>
      <c r="E4298" s="1" t="s">
        <v>155</v>
      </c>
      <c r="F4298" s="1" t="s">
        <v>16</v>
      </c>
      <c r="G4298" s="1" t="s">
        <v>1019</v>
      </c>
    </row>
    <row r="4299" spans="1:7" hidden="1" x14ac:dyDescent="0.25">
      <c r="A4299" s="1" t="s">
        <v>677</v>
      </c>
      <c r="B4299" s="1" t="s">
        <v>395</v>
      </c>
      <c r="C4299" s="1" t="s">
        <v>9</v>
      </c>
      <c r="D4299" s="1">
        <v>2021</v>
      </c>
      <c r="E4299" s="1" t="s">
        <v>155</v>
      </c>
      <c r="F4299" s="1" t="s">
        <v>16</v>
      </c>
      <c r="G4299" s="1" t="s">
        <v>1019</v>
      </c>
    </row>
    <row r="4300" spans="1:7" hidden="1" x14ac:dyDescent="0.25">
      <c r="A4300" s="1" t="s">
        <v>678</v>
      </c>
      <c r="B4300" s="1" t="s">
        <v>324</v>
      </c>
      <c r="C4300" s="1" t="s">
        <v>9</v>
      </c>
      <c r="D4300" s="1">
        <v>2021</v>
      </c>
      <c r="E4300" s="1" t="s">
        <v>155</v>
      </c>
      <c r="F4300" s="1" t="s">
        <v>16</v>
      </c>
      <c r="G4300" s="1" t="s">
        <v>1019</v>
      </c>
    </row>
    <row r="4301" spans="1:7" hidden="1" x14ac:dyDescent="0.25">
      <c r="A4301" s="1" t="s">
        <v>177</v>
      </c>
      <c r="B4301" s="1" t="s">
        <v>168</v>
      </c>
      <c r="C4301" s="1" t="s">
        <v>9</v>
      </c>
      <c r="D4301" s="1">
        <v>2021</v>
      </c>
      <c r="E4301" s="1" t="s">
        <v>155</v>
      </c>
      <c r="F4301" s="1" t="s">
        <v>16</v>
      </c>
      <c r="G4301" s="1" t="s">
        <v>1019</v>
      </c>
    </row>
    <row r="4302" spans="1:7" hidden="1" x14ac:dyDescent="0.25">
      <c r="A4302" s="1" t="s">
        <v>181</v>
      </c>
      <c r="B4302" s="1" t="s">
        <v>175</v>
      </c>
      <c r="C4302" s="1" t="s">
        <v>9</v>
      </c>
      <c r="D4302" s="1">
        <v>2021</v>
      </c>
      <c r="E4302" s="1" t="s">
        <v>155</v>
      </c>
      <c r="F4302" s="1" t="s">
        <v>16</v>
      </c>
      <c r="G4302" s="1" t="s">
        <v>1019</v>
      </c>
    </row>
    <row r="4303" spans="1:7" hidden="1" x14ac:dyDescent="0.25">
      <c r="A4303" s="1" t="s">
        <v>179</v>
      </c>
      <c r="B4303" s="1" t="s">
        <v>172</v>
      </c>
      <c r="C4303" s="1" t="s">
        <v>9</v>
      </c>
      <c r="D4303" s="1">
        <v>2021</v>
      </c>
      <c r="E4303" s="1" t="s">
        <v>155</v>
      </c>
      <c r="F4303" s="1" t="s">
        <v>16</v>
      </c>
      <c r="G4303" s="1" t="s">
        <v>1019</v>
      </c>
    </row>
    <row r="4304" spans="1:7" hidden="1" x14ac:dyDescent="0.25">
      <c r="A4304" s="1" t="s">
        <v>7</v>
      </c>
      <c r="B4304" s="1" t="s">
        <v>329</v>
      </c>
      <c r="C4304" s="1" t="s">
        <v>9</v>
      </c>
      <c r="D4304" s="1">
        <v>2021</v>
      </c>
      <c r="E4304" s="1" t="s">
        <v>155</v>
      </c>
      <c r="F4304" s="1" t="s">
        <v>16</v>
      </c>
      <c r="G4304" s="1" t="s">
        <v>1019</v>
      </c>
    </row>
    <row r="4305" spans="1:7" hidden="1" x14ac:dyDescent="0.25">
      <c r="A4305" s="1" t="s">
        <v>669</v>
      </c>
      <c r="B4305" s="1" t="s">
        <v>331</v>
      </c>
      <c r="C4305" s="1" t="s">
        <v>9</v>
      </c>
      <c r="D4305" s="1">
        <v>2021</v>
      </c>
      <c r="E4305" s="1" t="s">
        <v>155</v>
      </c>
      <c r="F4305" s="1" t="s">
        <v>16</v>
      </c>
      <c r="G4305" s="1" t="s">
        <v>1019</v>
      </c>
    </row>
    <row r="4306" spans="1:7" hidden="1" x14ac:dyDescent="0.25">
      <c r="A4306" s="1" t="s">
        <v>670</v>
      </c>
      <c r="B4306" s="1" t="s">
        <v>671</v>
      </c>
      <c r="C4306" s="1" t="s">
        <v>9</v>
      </c>
      <c r="D4306" s="1">
        <v>2021</v>
      </c>
      <c r="E4306" s="1" t="s">
        <v>155</v>
      </c>
      <c r="F4306" s="1" t="s">
        <v>16</v>
      </c>
      <c r="G4306" s="1" t="s">
        <v>1019</v>
      </c>
    </row>
    <row r="4307" spans="1:7" hidden="1" x14ac:dyDescent="0.25">
      <c r="A4307" s="1" t="s">
        <v>672</v>
      </c>
      <c r="B4307" s="1" t="s">
        <v>577</v>
      </c>
      <c r="C4307" s="1" t="s">
        <v>9</v>
      </c>
      <c r="D4307" s="1">
        <v>2021</v>
      </c>
      <c r="E4307" s="1" t="s">
        <v>155</v>
      </c>
      <c r="F4307" s="1" t="s">
        <v>16</v>
      </c>
      <c r="G4307" s="1" t="s">
        <v>1019</v>
      </c>
    </row>
    <row r="4308" spans="1:7" hidden="1" x14ac:dyDescent="0.25">
      <c r="A4308" s="1" t="s">
        <v>679</v>
      </c>
      <c r="B4308" s="1" t="s">
        <v>579</v>
      </c>
      <c r="C4308" s="1" t="s">
        <v>9</v>
      </c>
      <c r="D4308" s="1">
        <v>2021</v>
      </c>
      <c r="E4308" s="1" t="s">
        <v>155</v>
      </c>
      <c r="F4308" s="1" t="s">
        <v>16</v>
      </c>
      <c r="G4308" s="1" t="s">
        <v>1019</v>
      </c>
    </row>
    <row r="4309" spans="1:7" hidden="1" x14ac:dyDescent="0.25">
      <c r="A4309" s="1" t="s">
        <v>680</v>
      </c>
      <c r="B4309" s="1" t="s">
        <v>395</v>
      </c>
      <c r="C4309" s="1" t="s">
        <v>9</v>
      </c>
      <c r="D4309" s="1">
        <v>2021</v>
      </c>
      <c r="E4309" s="1" t="s">
        <v>155</v>
      </c>
      <c r="F4309" s="1" t="s">
        <v>16</v>
      </c>
      <c r="G4309" s="1" t="s">
        <v>1019</v>
      </c>
    </row>
    <row r="4310" spans="1:7" hidden="1" x14ac:dyDescent="0.25">
      <c r="A4310" s="1" t="s">
        <v>681</v>
      </c>
      <c r="B4310" s="1" t="s">
        <v>324</v>
      </c>
      <c r="C4310" s="1" t="s">
        <v>9</v>
      </c>
      <c r="D4310" s="1">
        <v>2021</v>
      </c>
      <c r="E4310" s="1" t="s">
        <v>155</v>
      </c>
      <c r="F4310" s="1" t="s">
        <v>16</v>
      </c>
      <c r="G4310" s="1" t="s">
        <v>1019</v>
      </c>
    </row>
    <row r="4311" spans="1:7" hidden="1" x14ac:dyDescent="0.25">
      <c r="A4311" s="1" t="s">
        <v>682</v>
      </c>
      <c r="B4311" s="1" t="s">
        <v>168</v>
      </c>
      <c r="C4311" s="1" t="s">
        <v>9</v>
      </c>
      <c r="D4311" s="1">
        <v>2021</v>
      </c>
      <c r="E4311" s="1" t="s">
        <v>155</v>
      </c>
      <c r="F4311" s="1" t="s">
        <v>16</v>
      </c>
      <c r="G4311" s="1" t="s">
        <v>1019</v>
      </c>
    </row>
    <row r="4312" spans="1:7" hidden="1" x14ac:dyDescent="0.25">
      <c r="A4312" s="1" t="s">
        <v>683</v>
      </c>
      <c r="B4312" s="1" t="s">
        <v>175</v>
      </c>
      <c r="C4312" s="1" t="s">
        <v>9</v>
      </c>
      <c r="D4312" s="1">
        <v>2021</v>
      </c>
      <c r="E4312" s="1" t="s">
        <v>155</v>
      </c>
      <c r="F4312" s="1" t="s">
        <v>16</v>
      </c>
      <c r="G4312" s="1" t="s">
        <v>1019</v>
      </c>
    </row>
    <row r="4313" spans="1:7" hidden="1" x14ac:dyDescent="0.25">
      <c r="A4313" s="1" t="s">
        <v>684</v>
      </c>
      <c r="B4313" s="1" t="s">
        <v>172</v>
      </c>
      <c r="C4313" s="1" t="s">
        <v>9</v>
      </c>
      <c r="D4313" s="1">
        <v>2021</v>
      </c>
      <c r="E4313" s="1" t="s">
        <v>155</v>
      </c>
      <c r="F4313" s="1" t="s">
        <v>16</v>
      </c>
      <c r="G4313" s="1" t="s">
        <v>1019</v>
      </c>
    </row>
    <row r="4314" spans="1:7" hidden="1" x14ac:dyDescent="0.25">
      <c r="A4314" s="1" t="s">
        <v>685</v>
      </c>
      <c r="B4314" s="1" t="s">
        <v>329</v>
      </c>
      <c r="C4314" s="1" t="s">
        <v>9</v>
      </c>
      <c r="D4314" s="1">
        <v>2021</v>
      </c>
      <c r="E4314" s="1" t="s">
        <v>155</v>
      </c>
      <c r="F4314" s="1" t="s">
        <v>16</v>
      </c>
      <c r="G4314" s="1" t="s">
        <v>1019</v>
      </c>
    </row>
    <row r="4315" spans="1:7" hidden="1" x14ac:dyDescent="0.25">
      <c r="A4315" s="1" t="s">
        <v>686</v>
      </c>
      <c r="B4315" s="1" t="s">
        <v>331</v>
      </c>
      <c r="C4315" s="1" t="s">
        <v>9</v>
      </c>
      <c r="D4315" s="1">
        <v>2021</v>
      </c>
      <c r="E4315" s="1" t="s">
        <v>155</v>
      </c>
      <c r="F4315" s="1" t="s">
        <v>16</v>
      </c>
      <c r="G4315" s="1" t="s">
        <v>1019</v>
      </c>
    </row>
    <row r="4316" spans="1:7" hidden="1" x14ac:dyDescent="0.25">
      <c r="A4316" s="1" t="s">
        <v>163</v>
      </c>
      <c r="B4316" s="1" t="s">
        <v>164</v>
      </c>
      <c r="C4316" s="1" t="s">
        <v>34</v>
      </c>
      <c r="D4316" s="1">
        <v>2021</v>
      </c>
      <c r="E4316" s="1" t="s">
        <v>155</v>
      </c>
      <c r="F4316" s="1" t="s">
        <v>16</v>
      </c>
      <c r="G4316" s="1" t="s">
        <v>1020</v>
      </c>
    </row>
    <row r="4317" spans="1:7" hidden="1" x14ac:dyDescent="0.25">
      <c r="A4317" s="1" t="s">
        <v>655</v>
      </c>
      <c r="B4317" s="1" t="s">
        <v>172</v>
      </c>
      <c r="C4317" s="1" t="s">
        <v>9</v>
      </c>
      <c r="D4317" s="1">
        <v>2021</v>
      </c>
      <c r="E4317" s="1" t="s">
        <v>141</v>
      </c>
      <c r="F4317" s="1" t="s">
        <v>16</v>
      </c>
      <c r="G4317" s="1" t="s">
        <v>1021</v>
      </c>
    </row>
    <row r="4318" spans="1:7" hidden="1" x14ac:dyDescent="0.25">
      <c r="A4318" s="1" t="s">
        <v>656</v>
      </c>
      <c r="B4318" s="1" t="s">
        <v>329</v>
      </c>
      <c r="C4318" s="1" t="s">
        <v>9</v>
      </c>
      <c r="D4318" s="1">
        <v>2021</v>
      </c>
      <c r="E4318" s="1" t="s">
        <v>141</v>
      </c>
      <c r="F4318" s="1" t="s">
        <v>16</v>
      </c>
      <c r="G4318" s="1" t="s">
        <v>1021</v>
      </c>
    </row>
    <row r="4319" spans="1:7" hidden="1" x14ac:dyDescent="0.25">
      <c r="A4319" s="1" t="s">
        <v>645</v>
      </c>
      <c r="B4319" s="1" t="s">
        <v>646</v>
      </c>
      <c r="C4319" s="1" t="s">
        <v>9</v>
      </c>
      <c r="D4319" s="1">
        <v>2021</v>
      </c>
      <c r="E4319" s="1" t="s">
        <v>141</v>
      </c>
      <c r="F4319" s="1" t="s">
        <v>16</v>
      </c>
      <c r="G4319" s="1" t="s">
        <v>1021</v>
      </c>
    </row>
    <row r="4320" spans="1:7" hidden="1" x14ac:dyDescent="0.25">
      <c r="A4320" s="1" t="s">
        <v>648</v>
      </c>
      <c r="B4320" s="1" t="s">
        <v>577</v>
      </c>
      <c r="C4320" s="1" t="s">
        <v>9</v>
      </c>
      <c r="D4320" s="1">
        <v>2021</v>
      </c>
      <c r="E4320" s="1" t="s">
        <v>141</v>
      </c>
      <c r="F4320" s="1" t="s">
        <v>16</v>
      </c>
      <c r="G4320" s="1" t="s">
        <v>1021</v>
      </c>
    </row>
    <row r="4321" spans="1:7" hidden="1" x14ac:dyDescent="0.25">
      <c r="A4321" s="1" t="s">
        <v>649</v>
      </c>
      <c r="B4321" s="1" t="s">
        <v>579</v>
      </c>
      <c r="C4321" s="1" t="s">
        <v>9</v>
      </c>
      <c r="D4321" s="1">
        <v>2021</v>
      </c>
      <c r="E4321" s="1" t="s">
        <v>141</v>
      </c>
      <c r="F4321" s="1" t="s">
        <v>16</v>
      </c>
      <c r="G4321" s="1" t="s">
        <v>1021</v>
      </c>
    </row>
    <row r="4322" spans="1:7" hidden="1" x14ac:dyDescent="0.25">
      <c r="A4322" s="1" t="s">
        <v>650</v>
      </c>
      <c r="B4322" s="1" t="s">
        <v>395</v>
      </c>
      <c r="C4322" s="1" t="s">
        <v>9</v>
      </c>
      <c r="D4322" s="1">
        <v>2021</v>
      </c>
      <c r="E4322" s="1" t="s">
        <v>141</v>
      </c>
      <c r="F4322" s="1" t="s">
        <v>16</v>
      </c>
      <c r="G4322" s="1" t="s">
        <v>1021</v>
      </c>
    </row>
    <row r="4323" spans="1:7" hidden="1" x14ac:dyDescent="0.25">
      <c r="A4323" s="1" t="s">
        <v>508</v>
      </c>
      <c r="B4323" s="1" t="s">
        <v>509</v>
      </c>
      <c r="C4323" s="1" t="s">
        <v>9</v>
      </c>
      <c r="D4323" s="1">
        <v>2021</v>
      </c>
      <c r="E4323" s="1" t="s">
        <v>141</v>
      </c>
      <c r="F4323" s="1" t="s">
        <v>16</v>
      </c>
      <c r="G4323" s="1" t="s">
        <v>1021</v>
      </c>
    </row>
    <row r="4324" spans="1:7" hidden="1" x14ac:dyDescent="0.25">
      <c r="A4324" s="1" t="s">
        <v>516</v>
      </c>
      <c r="B4324" s="1" t="s">
        <v>175</v>
      </c>
      <c r="C4324" s="1" t="s">
        <v>9</v>
      </c>
      <c r="D4324" s="1">
        <v>2021</v>
      </c>
      <c r="E4324" s="1" t="s">
        <v>141</v>
      </c>
      <c r="F4324" s="1" t="s">
        <v>16</v>
      </c>
      <c r="G4324" s="1" t="s">
        <v>1021</v>
      </c>
    </row>
    <row r="4325" spans="1:7" hidden="1" x14ac:dyDescent="0.25">
      <c r="A4325" s="1" t="s">
        <v>517</v>
      </c>
      <c r="B4325" s="1" t="s">
        <v>172</v>
      </c>
      <c r="C4325" s="1" t="s">
        <v>9</v>
      </c>
      <c r="D4325" s="1">
        <v>2021</v>
      </c>
      <c r="E4325" s="1" t="s">
        <v>141</v>
      </c>
      <c r="F4325" s="1" t="s">
        <v>16</v>
      </c>
      <c r="G4325" s="1" t="s">
        <v>1021</v>
      </c>
    </row>
    <row r="4326" spans="1:7" hidden="1" x14ac:dyDescent="0.25">
      <c r="A4326" s="1" t="s">
        <v>651</v>
      </c>
      <c r="B4326" s="1" t="s">
        <v>324</v>
      </c>
      <c r="C4326" s="1" t="s">
        <v>9</v>
      </c>
      <c r="D4326" s="1">
        <v>2021</v>
      </c>
      <c r="E4326" s="1" t="s">
        <v>141</v>
      </c>
      <c r="F4326" s="1" t="s">
        <v>16</v>
      </c>
      <c r="G4326" s="1" t="s">
        <v>1021</v>
      </c>
    </row>
    <row r="4327" spans="1:7" hidden="1" x14ac:dyDescent="0.25">
      <c r="A4327" s="1" t="s">
        <v>652</v>
      </c>
      <c r="B4327" s="1" t="s">
        <v>168</v>
      </c>
      <c r="C4327" s="1" t="s">
        <v>9</v>
      </c>
      <c r="D4327" s="1">
        <v>2021</v>
      </c>
      <c r="E4327" s="1" t="s">
        <v>141</v>
      </c>
      <c r="F4327" s="1" t="s">
        <v>16</v>
      </c>
      <c r="G4327" s="1" t="s">
        <v>1021</v>
      </c>
    </row>
    <row r="4328" spans="1:7" hidden="1" x14ac:dyDescent="0.25">
      <c r="A4328" s="1" t="s">
        <v>653</v>
      </c>
      <c r="B4328" s="1" t="s">
        <v>515</v>
      </c>
      <c r="C4328" s="1" t="s">
        <v>9</v>
      </c>
      <c r="D4328" s="1">
        <v>2021</v>
      </c>
      <c r="E4328" s="1" t="s">
        <v>141</v>
      </c>
      <c r="F4328" s="1" t="s">
        <v>16</v>
      </c>
      <c r="G4328" s="1" t="s">
        <v>1021</v>
      </c>
    </row>
    <row r="4329" spans="1:7" hidden="1" x14ac:dyDescent="0.25">
      <c r="A4329" s="1" t="s">
        <v>654</v>
      </c>
      <c r="B4329" s="1" t="s">
        <v>175</v>
      </c>
      <c r="C4329" s="1" t="s">
        <v>9</v>
      </c>
      <c r="D4329" s="1">
        <v>2021</v>
      </c>
      <c r="E4329" s="1" t="s">
        <v>141</v>
      </c>
      <c r="F4329" s="1" t="s">
        <v>16</v>
      </c>
      <c r="G4329" s="1" t="s">
        <v>1021</v>
      </c>
    </row>
    <row r="4330" spans="1:7" hidden="1" x14ac:dyDescent="0.25">
      <c r="A4330" s="1" t="s">
        <v>510</v>
      </c>
      <c r="B4330" s="1" t="s">
        <v>393</v>
      </c>
      <c r="C4330" s="1" t="s">
        <v>9</v>
      </c>
      <c r="D4330" s="1">
        <v>2021</v>
      </c>
      <c r="E4330" s="1" t="s">
        <v>141</v>
      </c>
      <c r="F4330" s="1" t="s">
        <v>16</v>
      </c>
      <c r="G4330" s="1" t="s">
        <v>1021</v>
      </c>
    </row>
    <row r="4331" spans="1:7" hidden="1" x14ac:dyDescent="0.25">
      <c r="A4331" s="1" t="s">
        <v>511</v>
      </c>
      <c r="B4331" s="1" t="s">
        <v>395</v>
      </c>
      <c r="C4331" s="1" t="s">
        <v>9</v>
      </c>
      <c r="D4331" s="1">
        <v>2021</v>
      </c>
      <c r="E4331" s="1" t="s">
        <v>141</v>
      </c>
      <c r="F4331" s="1" t="s">
        <v>16</v>
      </c>
      <c r="G4331" s="1" t="s">
        <v>1021</v>
      </c>
    </row>
    <row r="4332" spans="1:7" hidden="1" x14ac:dyDescent="0.25">
      <c r="A4332" s="1" t="s">
        <v>512</v>
      </c>
      <c r="B4332" s="1" t="s">
        <v>324</v>
      </c>
      <c r="C4332" s="1" t="s">
        <v>9</v>
      </c>
      <c r="D4332" s="1">
        <v>2021</v>
      </c>
      <c r="E4332" s="1" t="s">
        <v>141</v>
      </c>
      <c r="F4332" s="1" t="s">
        <v>16</v>
      </c>
      <c r="G4332" s="1" t="s">
        <v>1021</v>
      </c>
    </row>
    <row r="4333" spans="1:7" hidden="1" x14ac:dyDescent="0.25">
      <c r="A4333" s="1" t="s">
        <v>513</v>
      </c>
      <c r="B4333" s="1" t="s">
        <v>168</v>
      </c>
      <c r="C4333" s="1" t="s">
        <v>9</v>
      </c>
      <c r="D4333" s="1">
        <v>2021</v>
      </c>
      <c r="E4333" s="1" t="s">
        <v>141</v>
      </c>
      <c r="F4333" s="1" t="s">
        <v>16</v>
      </c>
      <c r="G4333" s="1" t="s">
        <v>1021</v>
      </c>
    </row>
    <row r="4334" spans="1:7" hidden="1" x14ac:dyDescent="0.25">
      <c r="A4334" s="1" t="s">
        <v>514</v>
      </c>
      <c r="B4334" s="1" t="s">
        <v>515</v>
      </c>
      <c r="C4334" s="1" t="s">
        <v>9</v>
      </c>
      <c r="D4334" s="1">
        <v>2021</v>
      </c>
      <c r="E4334" s="1" t="s">
        <v>141</v>
      </c>
      <c r="F4334" s="1" t="s">
        <v>16</v>
      </c>
      <c r="G4334" s="1" t="s">
        <v>1021</v>
      </c>
    </row>
    <row r="4335" spans="1:7" hidden="1" x14ac:dyDescent="0.25">
      <c r="A4335" s="1" t="s">
        <v>518</v>
      </c>
      <c r="B4335" s="1" t="s">
        <v>401</v>
      </c>
      <c r="C4335" s="1" t="s">
        <v>9</v>
      </c>
      <c r="D4335" s="1">
        <v>2021</v>
      </c>
      <c r="E4335" s="1" t="s">
        <v>141</v>
      </c>
      <c r="F4335" s="1" t="s">
        <v>16</v>
      </c>
      <c r="G4335" s="1" t="s">
        <v>1021</v>
      </c>
    </row>
    <row r="4336" spans="1:7" hidden="1" x14ac:dyDescent="0.25">
      <c r="A4336" s="1" t="s">
        <v>519</v>
      </c>
      <c r="B4336" s="1" t="s">
        <v>331</v>
      </c>
      <c r="C4336" s="1" t="s">
        <v>9</v>
      </c>
      <c r="D4336" s="1">
        <v>2021</v>
      </c>
      <c r="E4336" s="1" t="s">
        <v>141</v>
      </c>
      <c r="F4336" s="1" t="s">
        <v>16</v>
      </c>
      <c r="G4336" s="1" t="s">
        <v>1021</v>
      </c>
    </row>
    <row r="4337" spans="1:7" hidden="1" x14ac:dyDescent="0.25">
      <c r="A4337" s="1" t="s">
        <v>332</v>
      </c>
      <c r="B4337" s="1" t="s">
        <v>333</v>
      </c>
      <c r="C4337" s="1" t="s">
        <v>9</v>
      </c>
      <c r="D4337" s="1">
        <v>2021</v>
      </c>
      <c r="E4337" s="1" t="s">
        <v>155</v>
      </c>
      <c r="F4337" s="1" t="s">
        <v>16</v>
      </c>
      <c r="G4337" s="1" t="s">
        <v>1022</v>
      </c>
    </row>
    <row r="4338" spans="1:7" hidden="1" x14ac:dyDescent="0.25">
      <c r="A4338" s="1" t="s">
        <v>334</v>
      </c>
      <c r="B4338" s="1" t="s">
        <v>335</v>
      </c>
      <c r="C4338" s="1" t="s">
        <v>9</v>
      </c>
      <c r="D4338" s="1">
        <v>2021</v>
      </c>
      <c r="E4338" s="1" t="s">
        <v>155</v>
      </c>
      <c r="F4338" s="1" t="s">
        <v>16</v>
      </c>
      <c r="G4338" s="1" t="s">
        <v>1022</v>
      </c>
    </row>
    <row r="4339" spans="1:7" hidden="1" x14ac:dyDescent="0.25">
      <c r="A4339" s="1" t="s">
        <v>336</v>
      </c>
      <c r="B4339" s="1" t="s">
        <v>337</v>
      </c>
      <c r="C4339" s="1" t="s">
        <v>9</v>
      </c>
      <c r="D4339" s="1">
        <v>2021</v>
      </c>
      <c r="E4339" s="1" t="s">
        <v>155</v>
      </c>
      <c r="F4339" s="1" t="s">
        <v>16</v>
      </c>
      <c r="G4339" s="1" t="s">
        <v>1022</v>
      </c>
    </row>
    <row r="4340" spans="1:7" hidden="1" x14ac:dyDescent="0.25">
      <c r="A4340" s="1" t="s">
        <v>338</v>
      </c>
      <c r="B4340" s="1" t="s">
        <v>339</v>
      </c>
      <c r="C4340" s="1" t="s">
        <v>9</v>
      </c>
      <c r="D4340" s="1">
        <v>2021</v>
      </c>
      <c r="E4340" s="1" t="s">
        <v>155</v>
      </c>
      <c r="F4340" s="1" t="s">
        <v>16</v>
      </c>
      <c r="G4340" s="1" t="s">
        <v>1022</v>
      </c>
    </row>
    <row r="4341" spans="1:7" hidden="1" x14ac:dyDescent="0.25">
      <c r="A4341" s="1" t="s">
        <v>340</v>
      </c>
      <c r="B4341" s="1" t="s">
        <v>307</v>
      </c>
      <c r="C4341" s="1" t="s">
        <v>9</v>
      </c>
      <c r="D4341" s="1">
        <v>2021</v>
      </c>
      <c r="E4341" s="1" t="s">
        <v>155</v>
      </c>
      <c r="F4341" s="1" t="s">
        <v>16</v>
      </c>
      <c r="G4341" s="1" t="s">
        <v>1022</v>
      </c>
    </row>
    <row r="4342" spans="1:7" hidden="1" x14ac:dyDescent="0.25">
      <c r="A4342" s="1" t="s">
        <v>493</v>
      </c>
      <c r="B4342" s="1" t="s">
        <v>494</v>
      </c>
      <c r="C4342" s="1" t="s">
        <v>9</v>
      </c>
      <c r="D4342" s="1">
        <v>2021</v>
      </c>
      <c r="E4342" s="1" t="s">
        <v>155</v>
      </c>
      <c r="F4342" s="1" t="s">
        <v>16</v>
      </c>
      <c r="G4342" s="1" t="s">
        <v>1022</v>
      </c>
    </row>
    <row r="4343" spans="1:7" hidden="1" x14ac:dyDescent="0.25">
      <c r="A4343" s="1" t="s">
        <v>495</v>
      </c>
      <c r="B4343" s="1" t="s">
        <v>337</v>
      </c>
      <c r="C4343" s="1" t="s">
        <v>9</v>
      </c>
      <c r="D4343" s="1">
        <v>2021</v>
      </c>
      <c r="E4343" s="1" t="s">
        <v>155</v>
      </c>
      <c r="F4343" s="1" t="s">
        <v>16</v>
      </c>
      <c r="G4343" s="1" t="s">
        <v>1022</v>
      </c>
    </row>
    <row r="4344" spans="1:7" hidden="1" x14ac:dyDescent="0.25">
      <c r="A4344" s="1" t="s">
        <v>496</v>
      </c>
      <c r="B4344" s="1" t="s">
        <v>497</v>
      </c>
      <c r="C4344" s="1" t="s">
        <v>9</v>
      </c>
      <c r="D4344" s="1">
        <v>2021</v>
      </c>
      <c r="E4344" s="1" t="s">
        <v>155</v>
      </c>
      <c r="F4344" s="1" t="s">
        <v>16</v>
      </c>
      <c r="G4344" s="1" t="s">
        <v>1022</v>
      </c>
    </row>
    <row r="4345" spans="1:7" hidden="1" x14ac:dyDescent="0.25">
      <c r="A4345" s="1" t="s">
        <v>498</v>
      </c>
      <c r="B4345" s="1" t="s">
        <v>307</v>
      </c>
      <c r="C4345" s="1" t="s">
        <v>9</v>
      </c>
      <c r="D4345" s="1">
        <v>2021</v>
      </c>
      <c r="E4345" s="1" t="s">
        <v>155</v>
      </c>
      <c r="F4345" s="1" t="s">
        <v>16</v>
      </c>
      <c r="G4345" s="1" t="s">
        <v>1022</v>
      </c>
    </row>
    <row r="4346" spans="1:7" hidden="1" x14ac:dyDescent="0.25">
      <c r="A4346" s="1" t="s">
        <v>381</v>
      </c>
      <c r="B4346" s="1" t="s">
        <v>382</v>
      </c>
      <c r="C4346" s="1" t="s">
        <v>9</v>
      </c>
      <c r="D4346" s="1">
        <v>2021</v>
      </c>
      <c r="E4346" s="1" t="s">
        <v>155</v>
      </c>
      <c r="F4346" s="1" t="s">
        <v>16</v>
      </c>
      <c r="G4346" s="1" t="s">
        <v>1022</v>
      </c>
    </row>
    <row r="4347" spans="1:7" hidden="1" x14ac:dyDescent="0.25">
      <c r="A4347" s="1" t="s">
        <v>520</v>
      </c>
      <c r="B4347" s="1" t="s">
        <v>521</v>
      </c>
      <c r="C4347" s="1" t="s">
        <v>9</v>
      </c>
      <c r="D4347" s="1">
        <v>2021</v>
      </c>
      <c r="E4347" s="1" t="s">
        <v>155</v>
      </c>
      <c r="F4347" s="1" t="s">
        <v>16</v>
      </c>
      <c r="G4347" s="1" t="s">
        <v>1022</v>
      </c>
    </row>
    <row r="4348" spans="1:7" hidden="1" x14ac:dyDescent="0.25">
      <c r="A4348" s="1" t="s">
        <v>522</v>
      </c>
      <c r="B4348" s="1" t="s">
        <v>393</v>
      </c>
      <c r="C4348" s="1" t="s">
        <v>9</v>
      </c>
      <c r="D4348" s="1">
        <v>2021</v>
      </c>
      <c r="E4348" s="1" t="s">
        <v>155</v>
      </c>
      <c r="F4348" s="1" t="s">
        <v>16</v>
      </c>
      <c r="G4348" s="1" t="s">
        <v>1022</v>
      </c>
    </row>
    <row r="4349" spans="1:7" hidden="1" x14ac:dyDescent="0.25">
      <c r="A4349" s="1" t="s">
        <v>523</v>
      </c>
      <c r="B4349" s="1" t="s">
        <v>395</v>
      </c>
      <c r="C4349" s="1" t="s">
        <v>9</v>
      </c>
      <c r="D4349" s="1">
        <v>2021</v>
      </c>
      <c r="E4349" s="1" t="s">
        <v>155</v>
      </c>
      <c r="F4349" s="1" t="s">
        <v>16</v>
      </c>
      <c r="G4349" s="1" t="s">
        <v>1022</v>
      </c>
    </row>
    <row r="4350" spans="1:7" hidden="1" x14ac:dyDescent="0.25">
      <c r="A4350" s="1" t="s">
        <v>524</v>
      </c>
      <c r="B4350" s="1" t="s">
        <v>324</v>
      </c>
      <c r="C4350" s="1" t="s">
        <v>9</v>
      </c>
      <c r="D4350" s="1">
        <v>2021</v>
      </c>
      <c r="E4350" s="1" t="s">
        <v>155</v>
      </c>
      <c r="F4350" s="1" t="s">
        <v>16</v>
      </c>
      <c r="G4350" s="1" t="s">
        <v>1022</v>
      </c>
    </row>
    <row r="4351" spans="1:7" hidden="1" x14ac:dyDescent="0.25">
      <c r="A4351" s="1" t="s">
        <v>167</v>
      </c>
      <c r="B4351" s="1" t="s">
        <v>168</v>
      </c>
      <c r="C4351" s="1" t="s">
        <v>9</v>
      </c>
      <c r="D4351" s="1">
        <v>2021</v>
      </c>
      <c r="E4351" s="1" t="s">
        <v>155</v>
      </c>
      <c r="F4351" s="1" t="s">
        <v>16</v>
      </c>
      <c r="G4351" s="1" t="s">
        <v>1022</v>
      </c>
    </row>
    <row r="4352" spans="1:7" hidden="1" x14ac:dyDescent="0.25">
      <c r="A4352" s="1" t="s">
        <v>174</v>
      </c>
      <c r="B4352" s="1" t="s">
        <v>175</v>
      </c>
      <c r="C4352" s="1" t="s">
        <v>9</v>
      </c>
      <c r="D4352" s="1">
        <v>2021</v>
      </c>
      <c r="E4352" s="1" t="s">
        <v>155</v>
      </c>
      <c r="F4352" s="1" t="s">
        <v>16</v>
      </c>
      <c r="G4352" s="1" t="s">
        <v>1022</v>
      </c>
    </row>
    <row r="4353" spans="1:7" hidden="1" x14ac:dyDescent="0.25">
      <c r="A4353" s="1" t="s">
        <v>171</v>
      </c>
      <c r="B4353" s="1" t="s">
        <v>172</v>
      </c>
      <c r="C4353" s="1" t="s">
        <v>9</v>
      </c>
      <c r="D4353" s="1">
        <v>2021</v>
      </c>
      <c r="E4353" s="1" t="s">
        <v>155</v>
      </c>
      <c r="F4353" s="1" t="s">
        <v>16</v>
      </c>
      <c r="G4353" s="1" t="s">
        <v>1022</v>
      </c>
    </row>
    <row r="4354" spans="1:7" hidden="1" x14ac:dyDescent="0.25">
      <c r="A4354" s="1" t="s">
        <v>525</v>
      </c>
      <c r="B4354" s="1" t="s">
        <v>401</v>
      </c>
      <c r="C4354" s="1" t="s">
        <v>9</v>
      </c>
      <c r="D4354" s="1">
        <v>2021</v>
      </c>
      <c r="E4354" s="1" t="s">
        <v>155</v>
      </c>
      <c r="F4354" s="1" t="s">
        <v>16</v>
      </c>
      <c r="G4354" s="1" t="s">
        <v>1022</v>
      </c>
    </row>
    <row r="4355" spans="1:7" hidden="1" x14ac:dyDescent="0.25">
      <c r="A4355" s="1" t="s">
        <v>489</v>
      </c>
      <c r="B4355" s="1" t="s">
        <v>331</v>
      </c>
      <c r="C4355" s="1" t="s">
        <v>9</v>
      </c>
      <c r="D4355" s="1">
        <v>2021</v>
      </c>
      <c r="E4355" s="1" t="s">
        <v>155</v>
      </c>
      <c r="F4355" s="1" t="s">
        <v>16</v>
      </c>
      <c r="G4355" s="1" t="s">
        <v>1022</v>
      </c>
    </row>
    <row r="4356" spans="1:7" hidden="1" x14ac:dyDescent="0.25">
      <c r="A4356" s="1" t="s">
        <v>491</v>
      </c>
      <c r="B4356" s="1" t="s">
        <v>492</v>
      </c>
      <c r="C4356" s="1" t="s">
        <v>9</v>
      </c>
      <c r="D4356" s="1">
        <v>2021</v>
      </c>
      <c r="E4356" s="1" t="s">
        <v>155</v>
      </c>
      <c r="F4356" s="1" t="s">
        <v>16</v>
      </c>
      <c r="G4356" s="1" t="s">
        <v>1022</v>
      </c>
    </row>
    <row r="4357" spans="1:7" hidden="1" x14ac:dyDescent="0.25">
      <c r="A4357" s="1" t="s">
        <v>657</v>
      </c>
      <c r="B4357" s="1" t="s">
        <v>658</v>
      </c>
      <c r="C4357" s="1" t="s">
        <v>9</v>
      </c>
      <c r="D4357" s="1">
        <v>2021</v>
      </c>
      <c r="E4357" s="1" t="s">
        <v>155</v>
      </c>
      <c r="F4357" s="1" t="s">
        <v>16</v>
      </c>
      <c r="G4357" s="1" t="s">
        <v>1022</v>
      </c>
    </row>
    <row r="4358" spans="1:7" hidden="1" x14ac:dyDescent="0.25">
      <c r="A4358" s="1" t="s">
        <v>659</v>
      </c>
      <c r="B4358" s="1" t="s">
        <v>393</v>
      </c>
      <c r="C4358" s="1" t="s">
        <v>9</v>
      </c>
      <c r="D4358" s="1">
        <v>2021</v>
      </c>
      <c r="E4358" s="1" t="s">
        <v>155</v>
      </c>
      <c r="F4358" s="1" t="s">
        <v>16</v>
      </c>
      <c r="G4358" s="1" t="s">
        <v>1022</v>
      </c>
    </row>
    <row r="4359" spans="1:7" hidden="1" x14ac:dyDescent="0.25">
      <c r="A4359" s="1" t="s">
        <v>660</v>
      </c>
      <c r="B4359" s="1" t="s">
        <v>395</v>
      </c>
      <c r="C4359" s="1" t="s">
        <v>9</v>
      </c>
      <c r="D4359" s="1">
        <v>2021</v>
      </c>
      <c r="E4359" s="1" t="s">
        <v>155</v>
      </c>
      <c r="F4359" s="1" t="s">
        <v>16</v>
      </c>
      <c r="G4359" s="1" t="s">
        <v>1022</v>
      </c>
    </row>
    <row r="4360" spans="1:7" hidden="1" x14ac:dyDescent="0.25">
      <c r="A4360" s="1" t="s">
        <v>661</v>
      </c>
      <c r="B4360" s="1" t="s">
        <v>324</v>
      </c>
      <c r="C4360" s="1" t="s">
        <v>9</v>
      </c>
      <c r="D4360" s="1">
        <v>2021</v>
      </c>
      <c r="E4360" s="1" t="s">
        <v>155</v>
      </c>
      <c r="F4360" s="1" t="s">
        <v>16</v>
      </c>
      <c r="G4360" s="1" t="s">
        <v>1022</v>
      </c>
    </row>
    <row r="4361" spans="1:7" hidden="1" x14ac:dyDescent="0.25">
      <c r="A4361" s="1" t="s">
        <v>662</v>
      </c>
      <c r="B4361" s="1" t="s">
        <v>168</v>
      </c>
      <c r="C4361" s="1" t="s">
        <v>9</v>
      </c>
      <c r="D4361" s="1">
        <v>2021</v>
      </c>
      <c r="E4361" s="1" t="s">
        <v>155</v>
      </c>
      <c r="F4361" s="1" t="s">
        <v>16</v>
      </c>
      <c r="G4361" s="1" t="s">
        <v>1022</v>
      </c>
    </row>
    <row r="4362" spans="1:7" hidden="1" x14ac:dyDescent="0.25">
      <c r="A4362" s="1" t="s">
        <v>663</v>
      </c>
      <c r="B4362" s="1" t="s">
        <v>175</v>
      </c>
      <c r="C4362" s="1" t="s">
        <v>9</v>
      </c>
      <c r="D4362" s="1">
        <v>2021</v>
      </c>
      <c r="E4362" s="1" t="s">
        <v>155</v>
      </c>
      <c r="F4362" s="1" t="s">
        <v>16</v>
      </c>
      <c r="G4362" s="1" t="s">
        <v>1022</v>
      </c>
    </row>
    <row r="4363" spans="1:7" hidden="1" x14ac:dyDescent="0.25">
      <c r="A4363" s="1" t="s">
        <v>664</v>
      </c>
      <c r="B4363" s="1" t="s">
        <v>172</v>
      </c>
      <c r="C4363" s="1" t="s">
        <v>9</v>
      </c>
      <c r="D4363" s="1">
        <v>2021</v>
      </c>
      <c r="E4363" s="1" t="s">
        <v>155</v>
      </c>
      <c r="F4363" s="1" t="s">
        <v>16</v>
      </c>
      <c r="G4363" s="1" t="s">
        <v>1022</v>
      </c>
    </row>
    <row r="4364" spans="1:7" hidden="1" x14ac:dyDescent="0.25">
      <c r="A4364" s="1" t="s">
        <v>665</v>
      </c>
      <c r="B4364" s="1" t="s">
        <v>401</v>
      </c>
      <c r="C4364" s="1" t="s">
        <v>9</v>
      </c>
      <c r="D4364" s="1">
        <v>2021</v>
      </c>
      <c r="E4364" s="1" t="s">
        <v>155</v>
      </c>
      <c r="F4364" s="1" t="s">
        <v>16</v>
      </c>
      <c r="G4364" s="1" t="s">
        <v>1022</v>
      </c>
    </row>
    <row r="4365" spans="1:7" hidden="1" x14ac:dyDescent="0.25">
      <c r="A4365" s="1" t="s">
        <v>666</v>
      </c>
      <c r="B4365" s="1" t="s">
        <v>331</v>
      </c>
      <c r="C4365" s="1" t="s">
        <v>9</v>
      </c>
      <c r="D4365" s="1">
        <v>2021</v>
      </c>
      <c r="E4365" s="1" t="s">
        <v>155</v>
      </c>
      <c r="F4365" s="1" t="s">
        <v>16</v>
      </c>
      <c r="G4365" s="1" t="s">
        <v>1022</v>
      </c>
    </row>
    <row r="4366" spans="1:7" hidden="1" x14ac:dyDescent="0.25">
      <c r="A4366" s="1" t="s">
        <v>667</v>
      </c>
      <c r="B4366" s="1" t="s">
        <v>492</v>
      </c>
      <c r="C4366" s="1" t="s">
        <v>9</v>
      </c>
      <c r="D4366" s="1">
        <v>2021</v>
      </c>
      <c r="E4366" s="1" t="s">
        <v>155</v>
      </c>
      <c r="F4366" s="1" t="s">
        <v>16</v>
      </c>
      <c r="G4366" s="1" t="s">
        <v>1022</v>
      </c>
    </row>
    <row r="4367" spans="1:7" hidden="1" x14ac:dyDescent="0.25">
      <c r="A4367" s="1" t="s">
        <v>341</v>
      </c>
      <c r="B4367" s="1" t="s">
        <v>342</v>
      </c>
      <c r="C4367" s="1" t="s">
        <v>9</v>
      </c>
      <c r="D4367" s="1">
        <v>2021</v>
      </c>
      <c r="E4367" s="1" t="s">
        <v>155</v>
      </c>
      <c r="F4367" s="1" t="s">
        <v>16</v>
      </c>
      <c r="G4367" s="1" t="s">
        <v>1023</v>
      </c>
    </row>
    <row r="4368" spans="1:7" hidden="1" x14ac:dyDescent="0.25">
      <c r="A4368" s="1" t="s">
        <v>343</v>
      </c>
      <c r="B4368" s="1" t="s">
        <v>337</v>
      </c>
      <c r="C4368" s="1" t="s">
        <v>9</v>
      </c>
      <c r="D4368" s="1">
        <v>2021</v>
      </c>
      <c r="E4368" s="1" t="s">
        <v>155</v>
      </c>
      <c r="F4368" s="1" t="s">
        <v>16</v>
      </c>
      <c r="G4368" s="1" t="s">
        <v>1023</v>
      </c>
    </row>
    <row r="4369" spans="1:7" hidden="1" x14ac:dyDescent="0.25">
      <c r="A4369" s="1" t="s">
        <v>344</v>
      </c>
      <c r="B4369" s="1" t="s">
        <v>345</v>
      </c>
      <c r="C4369" s="1" t="s">
        <v>9</v>
      </c>
      <c r="D4369" s="1">
        <v>2021</v>
      </c>
      <c r="E4369" s="1" t="s">
        <v>155</v>
      </c>
      <c r="F4369" s="1" t="s">
        <v>16</v>
      </c>
      <c r="G4369" s="1" t="s">
        <v>1023</v>
      </c>
    </row>
    <row r="4370" spans="1:7" hidden="1" x14ac:dyDescent="0.25">
      <c r="A4370" s="1" t="s">
        <v>390</v>
      </c>
      <c r="B4370" s="1" t="s">
        <v>391</v>
      </c>
      <c r="C4370" s="1" t="s">
        <v>9</v>
      </c>
      <c r="D4370" s="1">
        <v>2021</v>
      </c>
      <c r="E4370" s="1" t="s">
        <v>155</v>
      </c>
      <c r="F4370" s="1" t="s">
        <v>16</v>
      </c>
      <c r="G4370" s="1" t="s">
        <v>1023</v>
      </c>
    </row>
    <row r="4371" spans="1:7" hidden="1" x14ac:dyDescent="0.25">
      <c r="A4371" s="1" t="s">
        <v>392</v>
      </c>
      <c r="B4371" s="1" t="s">
        <v>393</v>
      </c>
      <c r="C4371" s="1" t="s">
        <v>9</v>
      </c>
      <c r="D4371" s="1">
        <v>2021</v>
      </c>
      <c r="E4371" s="1" t="s">
        <v>155</v>
      </c>
      <c r="F4371" s="1" t="s">
        <v>16</v>
      </c>
      <c r="G4371" s="1" t="s">
        <v>1023</v>
      </c>
    </row>
    <row r="4372" spans="1:7" hidden="1" x14ac:dyDescent="0.25">
      <c r="A4372" s="1" t="s">
        <v>394</v>
      </c>
      <c r="B4372" s="1" t="s">
        <v>395</v>
      </c>
      <c r="C4372" s="1" t="s">
        <v>9</v>
      </c>
      <c r="D4372" s="1">
        <v>2021</v>
      </c>
      <c r="E4372" s="1" t="s">
        <v>155</v>
      </c>
      <c r="F4372" s="1" t="s">
        <v>16</v>
      </c>
      <c r="G4372" s="1" t="s">
        <v>1023</v>
      </c>
    </row>
    <row r="4373" spans="1:7" hidden="1" x14ac:dyDescent="0.25">
      <c r="A4373" s="1" t="s">
        <v>396</v>
      </c>
      <c r="B4373" s="1" t="s">
        <v>324</v>
      </c>
      <c r="C4373" s="1" t="s">
        <v>9</v>
      </c>
      <c r="D4373" s="1">
        <v>2021</v>
      </c>
      <c r="E4373" s="1" t="s">
        <v>155</v>
      </c>
      <c r="F4373" s="1" t="s">
        <v>16</v>
      </c>
      <c r="G4373" s="1" t="s">
        <v>1023</v>
      </c>
    </row>
    <row r="4374" spans="1:7" hidden="1" x14ac:dyDescent="0.25">
      <c r="A4374" s="1" t="s">
        <v>397</v>
      </c>
      <c r="B4374" s="1" t="s">
        <v>168</v>
      </c>
      <c r="C4374" s="1" t="s">
        <v>9</v>
      </c>
      <c r="D4374" s="1">
        <v>2021</v>
      </c>
      <c r="E4374" s="1" t="s">
        <v>155</v>
      </c>
      <c r="F4374" s="1" t="s">
        <v>16</v>
      </c>
      <c r="G4374" s="1" t="s">
        <v>1023</v>
      </c>
    </row>
    <row r="4375" spans="1:7" hidden="1" x14ac:dyDescent="0.25">
      <c r="A4375" s="1" t="s">
        <v>398</v>
      </c>
      <c r="B4375" s="1" t="s">
        <v>175</v>
      </c>
      <c r="C4375" s="1" t="s">
        <v>9</v>
      </c>
      <c r="D4375" s="1">
        <v>2021</v>
      </c>
      <c r="E4375" s="1" t="s">
        <v>155</v>
      </c>
      <c r="F4375" s="1" t="s">
        <v>16</v>
      </c>
      <c r="G4375" s="1" t="s">
        <v>1023</v>
      </c>
    </row>
    <row r="4376" spans="1:7" hidden="1" x14ac:dyDescent="0.25">
      <c r="A4376" s="1" t="s">
        <v>399</v>
      </c>
      <c r="B4376" s="1" t="s">
        <v>172</v>
      </c>
      <c r="C4376" s="1" t="s">
        <v>9</v>
      </c>
      <c r="D4376" s="1">
        <v>2021</v>
      </c>
      <c r="E4376" s="1" t="s">
        <v>155</v>
      </c>
      <c r="F4376" s="1" t="s">
        <v>16</v>
      </c>
      <c r="G4376" s="1" t="s">
        <v>1023</v>
      </c>
    </row>
    <row r="4377" spans="1:7" hidden="1" x14ac:dyDescent="0.25">
      <c r="A4377" s="1" t="s">
        <v>400</v>
      </c>
      <c r="B4377" s="1" t="s">
        <v>401</v>
      </c>
      <c r="C4377" s="1" t="s">
        <v>9</v>
      </c>
      <c r="D4377" s="1">
        <v>2021</v>
      </c>
      <c r="E4377" s="1" t="s">
        <v>155</v>
      </c>
      <c r="F4377" s="1" t="s">
        <v>16</v>
      </c>
      <c r="G4377" s="1" t="s">
        <v>1023</v>
      </c>
    </row>
    <row r="4378" spans="1:7" hidden="1" x14ac:dyDescent="0.25">
      <c r="A4378" s="1" t="s">
        <v>402</v>
      </c>
      <c r="B4378" s="1" t="s">
        <v>331</v>
      </c>
      <c r="C4378" s="1" t="s">
        <v>9</v>
      </c>
      <c r="D4378" s="1">
        <v>2021</v>
      </c>
      <c r="E4378" s="1" t="s">
        <v>155</v>
      </c>
      <c r="F4378" s="1" t="s">
        <v>16</v>
      </c>
      <c r="G4378" s="1" t="s">
        <v>1023</v>
      </c>
    </row>
    <row r="4379" spans="1:7" hidden="1" x14ac:dyDescent="0.25">
      <c r="A4379" s="1" t="s">
        <v>321</v>
      </c>
      <c r="B4379" s="1" t="s">
        <v>322</v>
      </c>
      <c r="C4379" s="1" t="s">
        <v>9</v>
      </c>
      <c r="D4379" s="1">
        <v>2021</v>
      </c>
      <c r="E4379" s="1" t="s">
        <v>155</v>
      </c>
      <c r="F4379" s="1" t="s">
        <v>16</v>
      </c>
      <c r="G4379" s="1" t="s">
        <v>1024</v>
      </c>
    </row>
    <row r="4380" spans="1:7" hidden="1" x14ac:dyDescent="0.25">
      <c r="A4380" s="1" t="s">
        <v>323</v>
      </c>
      <c r="B4380" s="1" t="s">
        <v>324</v>
      </c>
      <c r="C4380" s="1" t="s">
        <v>9</v>
      </c>
      <c r="D4380" s="1">
        <v>2021</v>
      </c>
      <c r="E4380" s="1" t="s">
        <v>155</v>
      </c>
      <c r="F4380" s="1" t="s">
        <v>16</v>
      </c>
      <c r="G4380" s="1" t="s">
        <v>1024</v>
      </c>
    </row>
    <row r="4381" spans="1:7" hidden="1" x14ac:dyDescent="0.25">
      <c r="A4381" s="1" t="s">
        <v>325</v>
      </c>
      <c r="B4381" s="1" t="s">
        <v>168</v>
      </c>
      <c r="C4381" s="1" t="s">
        <v>9</v>
      </c>
      <c r="D4381" s="1">
        <v>2021</v>
      </c>
      <c r="E4381" s="1" t="s">
        <v>155</v>
      </c>
      <c r="F4381" s="1" t="s">
        <v>16</v>
      </c>
      <c r="G4381" s="1" t="s">
        <v>1024</v>
      </c>
    </row>
    <row r="4382" spans="1:7" hidden="1" x14ac:dyDescent="0.25">
      <c r="A4382" s="1" t="s">
        <v>326</v>
      </c>
      <c r="B4382" s="1" t="s">
        <v>175</v>
      </c>
      <c r="C4382" s="1" t="s">
        <v>9</v>
      </c>
      <c r="D4382" s="1">
        <v>2021</v>
      </c>
      <c r="E4382" s="1" t="s">
        <v>155</v>
      </c>
      <c r="F4382" s="1" t="s">
        <v>16</v>
      </c>
      <c r="G4382" s="1" t="s">
        <v>1024</v>
      </c>
    </row>
    <row r="4383" spans="1:7" hidden="1" x14ac:dyDescent="0.25">
      <c r="A4383" s="1" t="s">
        <v>327</v>
      </c>
      <c r="B4383" s="1" t="s">
        <v>172</v>
      </c>
      <c r="C4383" s="1" t="s">
        <v>9</v>
      </c>
      <c r="D4383" s="1">
        <v>2021</v>
      </c>
      <c r="E4383" s="1" t="s">
        <v>155</v>
      </c>
      <c r="F4383" s="1" t="s">
        <v>16</v>
      </c>
      <c r="G4383" s="1" t="s">
        <v>1024</v>
      </c>
    </row>
    <row r="4384" spans="1:7" hidden="1" x14ac:dyDescent="0.25">
      <c r="A4384" s="1" t="s">
        <v>328</v>
      </c>
      <c r="B4384" s="1" t="s">
        <v>329</v>
      </c>
      <c r="C4384" s="1" t="s">
        <v>9</v>
      </c>
      <c r="D4384" s="1">
        <v>2021</v>
      </c>
      <c r="E4384" s="1" t="s">
        <v>155</v>
      </c>
      <c r="F4384" s="1" t="s">
        <v>16</v>
      </c>
      <c r="G4384" s="1" t="s">
        <v>1024</v>
      </c>
    </row>
    <row r="4385" spans="1:7" hidden="1" x14ac:dyDescent="0.25">
      <c r="A4385" s="1" t="s">
        <v>330</v>
      </c>
      <c r="B4385" s="1" t="s">
        <v>331</v>
      </c>
      <c r="C4385" s="1" t="s">
        <v>9</v>
      </c>
      <c r="D4385" s="1">
        <v>2021</v>
      </c>
      <c r="E4385" s="1" t="s">
        <v>155</v>
      </c>
      <c r="F4385" s="1" t="s">
        <v>16</v>
      </c>
      <c r="G4385" s="1" t="s">
        <v>1024</v>
      </c>
    </row>
    <row r="4386" spans="1:7" hidden="1" x14ac:dyDescent="0.25">
      <c r="A4386" s="1" t="s">
        <v>385</v>
      </c>
      <c r="B4386" s="1" t="s">
        <v>386</v>
      </c>
      <c r="C4386" s="1" t="s">
        <v>9</v>
      </c>
      <c r="D4386" s="1">
        <v>2021</v>
      </c>
      <c r="E4386" s="1" t="s">
        <v>155</v>
      </c>
      <c r="F4386" s="1" t="s">
        <v>16</v>
      </c>
      <c r="G4386" s="1" t="s">
        <v>1024</v>
      </c>
    </row>
    <row r="4387" spans="1:7" hidden="1" x14ac:dyDescent="0.25">
      <c r="A4387" s="1" t="s">
        <v>387</v>
      </c>
      <c r="B4387" s="1" t="s">
        <v>337</v>
      </c>
      <c r="C4387" s="1" t="s">
        <v>9</v>
      </c>
      <c r="D4387" s="1">
        <v>2021</v>
      </c>
      <c r="E4387" s="1" t="s">
        <v>155</v>
      </c>
      <c r="F4387" s="1" t="s">
        <v>16</v>
      </c>
      <c r="G4387" s="1" t="s">
        <v>1024</v>
      </c>
    </row>
    <row r="4388" spans="1:7" hidden="1" x14ac:dyDescent="0.25">
      <c r="A4388" s="1" t="s">
        <v>388</v>
      </c>
      <c r="B4388" s="1" t="s">
        <v>389</v>
      </c>
      <c r="C4388" s="1" t="s">
        <v>9</v>
      </c>
      <c r="D4388" s="1">
        <v>2021</v>
      </c>
      <c r="E4388" s="1" t="s">
        <v>155</v>
      </c>
      <c r="F4388" s="1" t="s">
        <v>16</v>
      </c>
      <c r="G4388" s="1" t="s">
        <v>1024</v>
      </c>
    </row>
    <row r="4389" spans="1:7" hidden="1" x14ac:dyDescent="0.25">
      <c r="A4389" s="1" t="s">
        <v>390</v>
      </c>
      <c r="B4389" s="1" t="s">
        <v>391</v>
      </c>
      <c r="C4389" s="1" t="s">
        <v>9</v>
      </c>
      <c r="D4389" s="1">
        <v>2021</v>
      </c>
      <c r="E4389" s="1" t="s">
        <v>146</v>
      </c>
      <c r="F4389" s="1" t="s">
        <v>16</v>
      </c>
      <c r="G4389" s="1" t="s">
        <v>1025</v>
      </c>
    </row>
    <row r="4390" spans="1:7" hidden="1" x14ac:dyDescent="0.25">
      <c r="A4390" s="1" t="s">
        <v>392</v>
      </c>
      <c r="B4390" s="1" t="s">
        <v>393</v>
      </c>
      <c r="C4390" s="1" t="s">
        <v>9</v>
      </c>
      <c r="D4390" s="1">
        <v>2021</v>
      </c>
      <c r="E4390" s="1" t="s">
        <v>146</v>
      </c>
      <c r="F4390" s="1" t="s">
        <v>16</v>
      </c>
      <c r="G4390" s="1" t="s">
        <v>1025</v>
      </c>
    </row>
    <row r="4391" spans="1:7" hidden="1" x14ac:dyDescent="0.25">
      <c r="A4391" s="1" t="s">
        <v>394</v>
      </c>
      <c r="B4391" s="1" t="s">
        <v>395</v>
      </c>
      <c r="C4391" s="1" t="s">
        <v>9</v>
      </c>
      <c r="D4391" s="1">
        <v>2021</v>
      </c>
      <c r="E4391" s="1" t="s">
        <v>146</v>
      </c>
      <c r="F4391" s="1" t="s">
        <v>16</v>
      </c>
      <c r="G4391" s="1" t="s">
        <v>1025</v>
      </c>
    </row>
    <row r="4392" spans="1:7" hidden="1" x14ac:dyDescent="0.25">
      <c r="A4392" s="1" t="s">
        <v>396</v>
      </c>
      <c r="B4392" s="1" t="s">
        <v>324</v>
      </c>
      <c r="C4392" s="1" t="s">
        <v>9</v>
      </c>
      <c r="D4392" s="1">
        <v>2021</v>
      </c>
      <c r="E4392" s="1" t="s">
        <v>146</v>
      </c>
      <c r="F4392" s="1" t="s">
        <v>16</v>
      </c>
      <c r="G4392" s="1" t="s">
        <v>1025</v>
      </c>
    </row>
    <row r="4393" spans="1:7" hidden="1" x14ac:dyDescent="0.25">
      <c r="A4393" s="1" t="s">
        <v>397</v>
      </c>
      <c r="B4393" s="1" t="s">
        <v>168</v>
      </c>
      <c r="C4393" s="1" t="s">
        <v>9</v>
      </c>
      <c r="D4393" s="1">
        <v>2021</v>
      </c>
      <c r="E4393" s="1" t="s">
        <v>146</v>
      </c>
      <c r="F4393" s="1" t="s">
        <v>16</v>
      </c>
      <c r="G4393" s="1" t="s">
        <v>1025</v>
      </c>
    </row>
    <row r="4394" spans="1:7" hidden="1" x14ac:dyDescent="0.25">
      <c r="A4394" s="1" t="s">
        <v>398</v>
      </c>
      <c r="B4394" s="1" t="s">
        <v>175</v>
      </c>
      <c r="C4394" s="1" t="s">
        <v>9</v>
      </c>
      <c r="D4394" s="1">
        <v>2021</v>
      </c>
      <c r="E4394" s="1" t="s">
        <v>146</v>
      </c>
      <c r="F4394" s="1" t="s">
        <v>16</v>
      </c>
      <c r="G4394" s="1" t="s">
        <v>1025</v>
      </c>
    </row>
    <row r="4395" spans="1:7" hidden="1" x14ac:dyDescent="0.25">
      <c r="A4395" s="1" t="s">
        <v>399</v>
      </c>
      <c r="B4395" s="1" t="s">
        <v>172</v>
      </c>
      <c r="C4395" s="1" t="s">
        <v>9</v>
      </c>
      <c r="D4395" s="1">
        <v>2021</v>
      </c>
      <c r="E4395" s="1" t="s">
        <v>146</v>
      </c>
      <c r="F4395" s="1" t="s">
        <v>16</v>
      </c>
      <c r="G4395" s="1" t="s">
        <v>1025</v>
      </c>
    </row>
    <row r="4396" spans="1:7" hidden="1" x14ac:dyDescent="0.25">
      <c r="A4396" s="1" t="s">
        <v>400</v>
      </c>
      <c r="B4396" s="1" t="s">
        <v>401</v>
      </c>
      <c r="C4396" s="1" t="s">
        <v>9</v>
      </c>
      <c r="D4396" s="1">
        <v>2021</v>
      </c>
      <c r="E4396" s="1" t="s">
        <v>146</v>
      </c>
      <c r="F4396" s="1" t="s">
        <v>16</v>
      </c>
      <c r="G4396" s="1" t="s">
        <v>1025</v>
      </c>
    </row>
    <row r="4397" spans="1:7" hidden="1" x14ac:dyDescent="0.25">
      <c r="A4397" s="1" t="s">
        <v>402</v>
      </c>
      <c r="B4397" s="1" t="s">
        <v>331</v>
      </c>
      <c r="C4397" s="1" t="s">
        <v>9</v>
      </c>
      <c r="D4397" s="1">
        <v>2021</v>
      </c>
      <c r="E4397" s="1" t="s">
        <v>146</v>
      </c>
      <c r="F4397" s="1" t="s">
        <v>16</v>
      </c>
      <c r="G4397" s="1" t="s">
        <v>1025</v>
      </c>
    </row>
    <row r="4398" spans="1:7" hidden="1" x14ac:dyDescent="0.25">
      <c r="A4398" s="1" t="s">
        <v>327</v>
      </c>
      <c r="B4398" s="1" t="s">
        <v>172</v>
      </c>
      <c r="C4398" s="1" t="s">
        <v>9</v>
      </c>
      <c r="D4398" s="1">
        <v>2021</v>
      </c>
      <c r="E4398" s="1" t="s">
        <v>146</v>
      </c>
      <c r="F4398" s="1" t="s">
        <v>16</v>
      </c>
      <c r="G4398" s="1" t="s">
        <v>1025</v>
      </c>
    </row>
    <row r="4399" spans="1:7" hidden="1" x14ac:dyDescent="0.25">
      <c r="A4399" s="1" t="s">
        <v>328</v>
      </c>
      <c r="B4399" s="1" t="s">
        <v>329</v>
      </c>
      <c r="C4399" s="1" t="s">
        <v>9</v>
      </c>
      <c r="D4399" s="1">
        <v>2021</v>
      </c>
      <c r="E4399" s="1" t="s">
        <v>146</v>
      </c>
      <c r="F4399" s="1" t="s">
        <v>16</v>
      </c>
      <c r="G4399" s="1" t="s">
        <v>1025</v>
      </c>
    </row>
    <row r="4400" spans="1:7" hidden="1" x14ac:dyDescent="0.25">
      <c r="A4400" s="1" t="s">
        <v>330</v>
      </c>
      <c r="B4400" s="1" t="s">
        <v>331</v>
      </c>
      <c r="C4400" s="1" t="s">
        <v>9</v>
      </c>
      <c r="D4400" s="1">
        <v>2021</v>
      </c>
      <c r="E4400" s="1" t="s">
        <v>146</v>
      </c>
      <c r="F4400" s="1" t="s">
        <v>16</v>
      </c>
      <c r="G4400" s="1" t="s">
        <v>1025</v>
      </c>
    </row>
    <row r="4401" spans="1:7" hidden="1" x14ac:dyDescent="0.25">
      <c r="A4401" s="1" t="s">
        <v>341</v>
      </c>
      <c r="B4401" s="1" t="s">
        <v>342</v>
      </c>
      <c r="C4401" s="1" t="s">
        <v>9</v>
      </c>
      <c r="D4401" s="1">
        <v>2021</v>
      </c>
      <c r="E4401" s="1" t="s">
        <v>146</v>
      </c>
      <c r="F4401" s="1" t="s">
        <v>16</v>
      </c>
      <c r="G4401" s="1" t="s">
        <v>1025</v>
      </c>
    </row>
    <row r="4402" spans="1:7" hidden="1" x14ac:dyDescent="0.25">
      <c r="A4402" s="1" t="s">
        <v>343</v>
      </c>
      <c r="B4402" s="1" t="s">
        <v>337</v>
      </c>
      <c r="C4402" s="1" t="s">
        <v>9</v>
      </c>
      <c r="D4402" s="1">
        <v>2021</v>
      </c>
      <c r="E4402" s="1" t="s">
        <v>146</v>
      </c>
      <c r="F4402" s="1" t="s">
        <v>16</v>
      </c>
      <c r="G4402" s="1" t="s">
        <v>1025</v>
      </c>
    </row>
    <row r="4403" spans="1:7" hidden="1" x14ac:dyDescent="0.25">
      <c r="A4403" s="1" t="s">
        <v>344</v>
      </c>
      <c r="B4403" s="1" t="s">
        <v>345</v>
      </c>
      <c r="C4403" s="1" t="s">
        <v>9</v>
      </c>
      <c r="D4403" s="1">
        <v>2021</v>
      </c>
      <c r="E4403" s="1" t="s">
        <v>146</v>
      </c>
      <c r="F4403" s="1" t="s">
        <v>16</v>
      </c>
      <c r="G4403" s="1" t="s">
        <v>1025</v>
      </c>
    </row>
    <row r="4404" spans="1:7" hidden="1" x14ac:dyDescent="0.25">
      <c r="A4404" s="1" t="s">
        <v>385</v>
      </c>
      <c r="B4404" s="1" t="s">
        <v>386</v>
      </c>
      <c r="C4404" s="1" t="s">
        <v>9</v>
      </c>
      <c r="D4404" s="1">
        <v>2021</v>
      </c>
      <c r="E4404" s="1" t="s">
        <v>146</v>
      </c>
      <c r="F4404" s="1" t="s">
        <v>16</v>
      </c>
      <c r="G4404" s="1" t="s">
        <v>1026</v>
      </c>
    </row>
    <row r="4405" spans="1:7" hidden="1" x14ac:dyDescent="0.25">
      <c r="A4405" s="1" t="s">
        <v>387</v>
      </c>
      <c r="B4405" s="1" t="s">
        <v>337</v>
      </c>
      <c r="C4405" s="1" t="s">
        <v>9</v>
      </c>
      <c r="D4405" s="1">
        <v>2021</v>
      </c>
      <c r="E4405" s="1" t="s">
        <v>146</v>
      </c>
      <c r="F4405" s="1" t="s">
        <v>16</v>
      </c>
      <c r="G4405" s="1" t="s">
        <v>1026</v>
      </c>
    </row>
    <row r="4406" spans="1:7" hidden="1" x14ac:dyDescent="0.25">
      <c r="A4406" s="1" t="s">
        <v>388</v>
      </c>
      <c r="B4406" s="1" t="s">
        <v>389</v>
      </c>
      <c r="C4406" s="1" t="s">
        <v>9</v>
      </c>
      <c r="D4406" s="1">
        <v>2021</v>
      </c>
      <c r="E4406" s="1" t="s">
        <v>146</v>
      </c>
      <c r="F4406" s="1" t="s">
        <v>16</v>
      </c>
      <c r="G4406" s="1" t="s">
        <v>1026</v>
      </c>
    </row>
    <row r="4407" spans="1:7" hidden="1" x14ac:dyDescent="0.25">
      <c r="A4407" s="1" t="s">
        <v>321</v>
      </c>
      <c r="B4407" s="1" t="s">
        <v>322</v>
      </c>
      <c r="C4407" s="1" t="s">
        <v>9</v>
      </c>
      <c r="D4407" s="1">
        <v>2021</v>
      </c>
      <c r="E4407" s="1" t="s">
        <v>146</v>
      </c>
      <c r="F4407" s="1" t="s">
        <v>16</v>
      </c>
      <c r="G4407" s="1" t="s">
        <v>1026</v>
      </c>
    </row>
    <row r="4408" spans="1:7" hidden="1" x14ac:dyDescent="0.25">
      <c r="A4408" s="1" t="s">
        <v>323</v>
      </c>
      <c r="B4408" s="1" t="s">
        <v>324</v>
      </c>
      <c r="C4408" s="1" t="s">
        <v>9</v>
      </c>
      <c r="D4408" s="1">
        <v>2021</v>
      </c>
      <c r="E4408" s="1" t="s">
        <v>146</v>
      </c>
      <c r="F4408" s="1" t="s">
        <v>16</v>
      </c>
      <c r="G4408" s="1" t="s">
        <v>1026</v>
      </c>
    </row>
    <row r="4409" spans="1:7" hidden="1" x14ac:dyDescent="0.25">
      <c r="A4409" s="1" t="s">
        <v>325</v>
      </c>
      <c r="B4409" s="1" t="s">
        <v>168</v>
      </c>
      <c r="C4409" s="1" t="s">
        <v>9</v>
      </c>
      <c r="D4409" s="1">
        <v>2021</v>
      </c>
      <c r="E4409" s="1" t="s">
        <v>146</v>
      </c>
      <c r="F4409" s="1" t="s">
        <v>16</v>
      </c>
      <c r="G4409" s="1" t="s">
        <v>1026</v>
      </c>
    </row>
    <row r="4410" spans="1:7" hidden="1" x14ac:dyDescent="0.25">
      <c r="A4410" s="1" t="s">
        <v>326</v>
      </c>
      <c r="B4410" s="1" t="s">
        <v>175</v>
      </c>
      <c r="C4410" s="1" t="s">
        <v>9</v>
      </c>
      <c r="D4410" s="1">
        <v>2021</v>
      </c>
      <c r="E4410" s="1" t="s">
        <v>146</v>
      </c>
      <c r="F4410" s="1" t="s">
        <v>16</v>
      </c>
      <c r="G4410" s="1" t="s">
        <v>1026</v>
      </c>
    </row>
    <row r="4411" spans="1:7" hidden="1" x14ac:dyDescent="0.25">
      <c r="A4411" s="1" t="s">
        <v>163</v>
      </c>
      <c r="B4411" s="1" t="s">
        <v>164</v>
      </c>
      <c r="C4411" s="1" t="s">
        <v>34</v>
      </c>
      <c r="D4411" s="1">
        <v>2021</v>
      </c>
      <c r="E4411" s="1" t="s">
        <v>146</v>
      </c>
      <c r="F4411" s="1" t="s">
        <v>16</v>
      </c>
      <c r="G4411" s="1" t="s">
        <v>1027</v>
      </c>
    </row>
    <row r="4412" spans="1:7" hidden="1" x14ac:dyDescent="0.25">
      <c r="A4412" s="1" t="s">
        <v>341</v>
      </c>
      <c r="B4412" s="1" t="s">
        <v>342</v>
      </c>
      <c r="C4412" s="1" t="s">
        <v>9</v>
      </c>
      <c r="D4412" s="1">
        <v>2021</v>
      </c>
      <c r="E4412" s="1" t="s">
        <v>141</v>
      </c>
      <c r="F4412" s="1" t="s">
        <v>16</v>
      </c>
      <c r="G4412" s="1" t="s">
        <v>1028</v>
      </c>
    </row>
    <row r="4413" spans="1:7" hidden="1" x14ac:dyDescent="0.25">
      <c r="A4413" s="1" t="s">
        <v>327</v>
      </c>
      <c r="B4413" s="1" t="s">
        <v>172</v>
      </c>
      <c r="C4413" s="1" t="s">
        <v>9</v>
      </c>
      <c r="D4413" s="1">
        <v>2021</v>
      </c>
      <c r="E4413" s="1" t="s">
        <v>141</v>
      </c>
      <c r="F4413" s="1" t="s">
        <v>16</v>
      </c>
      <c r="G4413" s="1" t="s">
        <v>1028</v>
      </c>
    </row>
    <row r="4414" spans="1:7" hidden="1" x14ac:dyDescent="0.25">
      <c r="A4414" s="1" t="s">
        <v>344</v>
      </c>
      <c r="B4414" s="1" t="s">
        <v>345</v>
      </c>
      <c r="C4414" s="1" t="s">
        <v>9</v>
      </c>
      <c r="D4414" s="1">
        <v>2021</v>
      </c>
      <c r="E4414" s="1" t="s">
        <v>141</v>
      </c>
      <c r="F4414" s="1" t="s">
        <v>16</v>
      </c>
      <c r="G4414" s="1" t="s">
        <v>1028</v>
      </c>
    </row>
    <row r="4415" spans="1:7" hidden="1" x14ac:dyDescent="0.25">
      <c r="A4415" s="1" t="s">
        <v>330</v>
      </c>
      <c r="B4415" s="1" t="s">
        <v>331</v>
      </c>
      <c r="C4415" s="1" t="s">
        <v>9</v>
      </c>
      <c r="D4415" s="1">
        <v>2021</v>
      </c>
      <c r="E4415" s="1" t="s">
        <v>141</v>
      </c>
      <c r="F4415" s="1" t="s">
        <v>16</v>
      </c>
      <c r="G4415" s="1" t="s">
        <v>1028</v>
      </c>
    </row>
    <row r="4416" spans="1:7" hidden="1" x14ac:dyDescent="0.25">
      <c r="A4416" s="1" t="s">
        <v>343</v>
      </c>
      <c r="B4416" s="1" t="s">
        <v>337</v>
      </c>
      <c r="C4416" s="1" t="s">
        <v>9</v>
      </c>
      <c r="D4416" s="1">
        <v>2021</v>
      </c>
      <c r="E4416" s="1" t="s">
        <v>141</v>
      </c>
      <c r="F4416" s="1" t="s">
        <v>16</v>
      </c>
      <c r="G4416" s="1" t="s">
        <v>1028</v>
      </c>
    </row>
    <row r="4417" spans="1:7" hidden="1" x14ac:dyDescent="0.25">
      <c r="A4417" s="1" t="s">
        <v>385</v>
      </c>
      <c r="B4417" s="1" t="s">
        <v>386</v>
      </c>
      <c r="C4417" s="1" t="s">
        <v>9</v>
      </c>
      <c r="D4417" s="1">
        <v>2021</v>
      </c>
      <c r="E4417" s="1" t="s">
        <v>141</v>
      </c>
      <c r="F4417" s="1" t="s">
        <v>16</v>
      </c>
      <c r="G4417" s="1" t="s">
        <v>1028</v>
      </c>
    </row>
    <row r="4418" spans="1:7" hidden="1" x14ac:dyDescent="0.25">
      <c r="A4418" s="1" t="s">
        <v>387</v>
      </c>
      <c r="B4418" s="1" t="s">
        <v>337</v>
      </c>
      <c r="C4418" s="1" t="s">
        <v>9</v>
      </c>
      <c r="D4418" s="1">
        <v>2021</v>
      </c>
      <c r="E4418" s="1" t="s">
        <v>141</v>
      </c>
      <c r="F4418" s="1" t="s">
        <v>16</v>
      </c>
      <c r="G4418" s="1" t="s">
        <v>1028</v>
      </c>
    </row>
    <row r="4419" spans="1:7" hidden="1" x14ac:dyDescent="0.25">
      <c r="A4419" s="1" t="s">
        <v>326</v>
      </c>
      <c r="B4419" s="1" t="s">
        <v>175</v>
      </c>
      <c r="C4419" s="1" t="s">
        <v>9</v>
      </c>
      <c r="D4419" s="1">
        <v>2021</v>
      </c>
      <c r="E4419" s="1" t="s">
        <v>141</v>
      </c>
      <c r="F4419" s="1" t="s">
        <v>16</v>
      </c>
      <c r="G4419" s="1" t="s">
        <v>1028</v>
      </c>
    </row>
    <row r="4420" spans="1:7" hidden="1" x14ac:dyDescent="0.25">
      <c r="A4420" s="1" t="s">
        <v>321</v>
      </c>
      <c r="B4420" s="1" t="s">
        <v>322</v>
      </c>
      <c r="C4420" s="1" t="s">
        <v>9</v>
      </c>
      <c r="D4420" s="1">
        <v>2021</v>
      </c>
      <c r="E4420" s="1" t="s">
        <v>141</v>
      </c>
      <c r="F4420" s="1" t="s">
        <v>16</v>
      </c>
      <c r="G4420" s="1" t="s">
        <v>1028</v>
      </c>
    </row>
    <row r="4421" spans="1:7" hidden="1" x14ac:dyDescent="0.25">
      <c r="A4421" s="1" t="s">
        <v>328</v>
      </c>
      <c r="B4421" s="1" t="s">
        <v>329</v>
      </c>
      <c r="C4421" s="1" t="s">
        <v>9</v>
      </c>
      <c r="D4421" s="1">
        <v>2021</v>
      </c>
      <c r="E4421" s="1" t="s">
        <v>141</v>
      </c>
      <c r="F4421" s="1" t="s">
        <v>16</v>
      </c>
      <c r="G4421" s="1" t="s">
        <v>1028</v>
      </c>
    </row>
    <row r="4422" spans="1:7" hidden="1" x14ac:dyDescent="0.25">
      <c r="A4422" s="1" t="s">
        <v>325</v>
      </c>
      <c r="B4422" s="1" t="s">
        <v>168</v>
      </c>
      <c r="C4422" s="1" t="s">
        <v>9</v>
      </c>
      <c r="D4422" s="1">
        <v>2021</v>
      </c>
      <c r="E4422" s="1" t="s">
        <v>141</v>
      </c>
      <c r="F4422" s="1" t="s">
        <v>16</v>
      </c>
      <c r="G4422" s="1" t="s">
        <v>1028</v>
      </c>
    </row>
    <row r="4423" spans="1:7" hidden="1" x14ac:dyDescent="0.25">
      <c r="A4423" s="1" t="s">
        <v>397</v>
      </c>
      <c r="B4423" s="1" t="s">
        <v>168</v>
      </c>
      <c r="C4423" s="1" t="s">
        <v>9</v>
      </c>
      <c r="D4423" s="1">
        <v>2021</v>
      </c>
      <c r="E4423" s="1" t="s">
        <v>141</v>
      </c>
      <c r="F4423" s="1" t="s">
        <v>16</v>
      </c>
      <c r="G4423" s="1" t="s">
        <v>1028</v>
      </c>
    </row>
    <row r="4424" spans="1:7" hidden="1" x14ac:dyDescent="0.25">
      <c r="A4424" s="1" t="s">
        <v>398</v>
      </c>
      <c r="B4424" s="1" t="s">
        <v>175</v>
      </c>
      <c r="C4424" s="1" t="s">
        <v>9</v>
      </c>
      <c r="D4424" s="1">
        <v>2021</v>
      </c>
      <c r="E4424" s="1" t="s">
        <v>141</v>
      </c>
      <c r="F4424" s="1" t="s">
        <v>16</v>
      </c>
      <c r="G4424" s="1" t="s">
        <v>1028</v>
      </c>
    </row>
    <row r="4425" spans="1:7" hidden="1" x14ac:dyDescent="0.25">
      <c r="A4425" s="1" t="s">
        <v>399</v>
      </c>
      <c r="B4425" s="1" t="s">
        <v>172</v>
      </c>
      <c r="C4425" s="1" t="s">
        <v>9</v>
      </c>
      <c r="D4425" s="1">
        <v>2021</v>
      </c>
      <c r="E4425" s="1" t="s">
        <v>141</v>
      </c>
      <c r="F4425" s="1" t="s">
        <v>16</v>
      </c>
      <c r="G4425" s="1" t="s">
        <v>1028</v>
      </c>
    </row>
    <row r="4426" spans="1:7" hidden="1" x14ac:dyDescent="0.25">
      <c r="A4426" s="1" t="s">
        <v>400</v>
      </c>
      <c r="B4426" s="1" t="s">
        <v>401</v>
      </c>
      <c r="C4426" s="1" t="s">
        <v>9</v>
      </c>
      <c r="D4426" s="1">
        <v>2021</v>
      </c>
      <c r="E4426" s="1" t="s">
        <v>141</v>
      </c>
      <c r="F4426" s="1" t="s">
        <v>16</v>
      </c>
      <c r="G4426" s="1" t="s">
        <v>1028</v>
      </c>
    </row>
    <row r="4427" spans="1:7" hidden="1" x14ac:dyDescent="0.25">
      <c r="A4427" s="1" t="s">
        <v>323</v>
      </c>
      <c r="B4427" s="1" t="s">
        <v>324</v>
      </c>
      <c r="C4427" s="1" t="s">
        <v>9</v>
      </c>
      <c r="D4427" s="1">
        <v>2021</v>
      </c>
      <c r="E4427" s="1" t="s">
        <v>141</v>
      </c>
      <c r="F4427" s="1" t="s">
        <v>16</v>
      </c>
      <c r="G4427" s="1" t="s">
        <v>1028</v>
      </c>
    </row>
    <row r="4428" spans="1:7" hidden="1" x14ac:dyDescent="0.25">
      <c r="A4428" s="1" t="s">
        <v>402</v>
      </c>
      <c r="B4428" s="1" t="s">
        <v>331</v>
      </c>
      <c r="C4428" s="1" t="s">
        <v>9</v>
      </c>
      <c r="D4428" s="1">
        <v>2021</v>
      </c>
      <c r="E4428" s="1" t="s">
        <v>141</v>
      </c>
      <c r="F4428" s="1" t="s">
        <v>16</v>
      </c>
      <c r="G4428" s="1" t="s">
        <v>1028</v>
      </c>
    </row>
    <row r="4429" spans="1:7" hidden="1" x14ac:dyDescent="0.25">
      <c r="A4429" s="1" t="s">
        <v>388</v>
      </c>
      <c r="B4429" s="1" t="s">
        <v>389</v>
      </c>
      <c r="C4429" s="1" t="s">
        <v>9</v>
      </c>
      <c r="D4429" s="1">
        <v>2021</v>
      </c>
      <c r="E4429" s="1" t="s">
        <v>141</v>
      </c>
      <c r="F4429" s="1" t="s">
        <v>16</v>
      </c>
      <c r="G4429" s="1" t="s">
        <v>1028</v>
      </c>
    </row>
    <row r="4430" spans="1:7" hidden="1" x14ac:dyDescent="0.25">
      <c r="A4430" s="1" t="s">
        <v>390</v>
      </c>
      <c r="B4430" s="1" t="s">
        <v>391</v>
      </c>
      <c r="C4430" s="1" t="s">
        <v>9</v>
      </c>
      <c r="D4430" s="1">
        <v>2021</v>
      </c>
      <c r="E4430" s="1" t="s">
        <v>141</v>
      </c>
      <c r="F4430" s="1" t="s">
        <v>16</v>
      </c>
      <c r="G4430" s="1" t="s">
        <v>1028</v>
      </c>
    </row>
    <row r="4431" spans="1:7" hidden="1" x14ac:dyDescent="0.25">
      <c r="A4431" s="1" t="s">
        <v>392</v>
      </c>
      <c r="B4431" s="1" t="s">
        <v>393</v>
      </c>
      <c r="C4431" s="1" t="s">
        <v>9</v>
      </c>
      <c r="D4431" s="1">
        <v>2021</v>
      </c>
      <c r="E4431" s="1" t="s">
        <v>141</v>
      </c>
      <c r="F4431" s="1" t="s">
        <v>16</v>
      </c>
      <c r="G4431" s="1" t="s">
        <v>1028</v>
      </c>
    </row>
    <row r="4432" spans="1:7" hidden="1" x14ac:dyDescent="0.25">
      <c r="A4432" s="1" t="s">
        <v>394</v>
      </c>
      <c r="B4432" s="1" t="s">
        <v>395</v>
      </c>
      <c r="C4432" s="1" t="s">
        <v>9</v>
      </c>
      <c r="D4432" s="1">
        <v>2021</v>
      </c>
      <c r="E4432" s="1" t="s">
        <v>141</v>
      </c>
      <c r="F4432" s="1" t="s">
        <v>16</v>
      </c>
      <c r="G4432" s="1" t="s">
        <v>1028</v>
      </c>
    </row>
    <row r="4433" spans="1:7" hidden="1" x14ac:dyDescent="0.25">
      <c r="A4433" s="1" t="s">
        <v>396</v>
      </c>
      <c r="B4433" s="1" t="s">
        <v>324</v>
      </c>
      <c r="C4433" s="1" t="s">
        <v>9</v>
      </c>
      <c r="D4433" s="1">
        <v>2021</v>
      </c>
      <c r="E4433" s="1" t="s">
        <v>141</v>
      </c>
      <c r="F4433" s="1" t="s">
        <v>16</v>
      </c>
      <c r="G4433" s="1" t="s">
        <v>1028</v>
      </c>
    </row>
    <row r="4434" spans="1:7" hidden="1" x14ac:dyDescent="0.25">
      <c r="A4434" s="1" t="s">
        <v>163</v>
      </c>
      <c r="B4434" s="1" t="s">
        <v>164</v>
      </c>
      <c r="C4434" s="1" t="s">
        <v>34</v>
      </c>
      <c r="D4434" s="1">
        <v>2021</v>
      </c>
      <c r="E4434" s="1" t="s">
        <v>141</v>
      </c>
      <c r="F4434" s="1" t="s">
        <v>16</v>
      </c>
      <c r="G4434" s="1" t="s">
        <v>1029</v>
      </c>
    </row>
    <row r="4435" spans="1:7" hidden="1" x14ac:dyDescent="0.25">
      <c r="A4435" s="1" t="s">
        <v>583</v>
      </c>
      <c r="B4435" s="1" t="s">
        <v>175</v>
      </c>
      <c r="C4435" s="1" t="s">
        <v>9</v>
      </c>
      <c r="D4435" s="1">
        <v>2021</v>
      </c>
      <c r="E4435" s="1" t="s">
        <v>141</v>
      </c>
      <c r="F4435" s="1" t="s">
        <v>16</v>
      </c>
      <c r="G4435" s="1" t="s">
        <v>1030</v>
      </c>
    </row>
    <row r="4436" spans="1:7" hidden="1" x14ac:dyDescent="0.25">
      <c r="A4436" s="1" t="s">
        <v>578</v>
      </c>
      <c r="B4436" s="1" t="s">
        <v>579</v>
      </c>
      <c r="C4436" s="1" t="s">
        <v>9</v>
      </c>
      <c r="D4436" s="1">
        <v>2021</v>
      </c>
      <c r="E4436" s="1" t="s">
        <v>141</v>
      </c>
      <c r="F4436" s="1" t="s">
        <v>16</v>
      </c>
      <c r="G4436" s="1" t="s">
        <v>1030</v>
      </c>
    </row>
    <row r="4437" spans="1:7" hidden="1" x14ac:dyDescent="0.25">
      <c r="A4437" s="1" t="s">
        <v>506</v>
      </c>
      <c r="B4437" s="1" t="s">
        <v>507</v>
      </c>
      <c r="C4437" s="1" t="s">
        <v>9</v>
      </c>
      <c r="D4437" s="1">
        <v>2021</v>
      </c>
      <c r="E4437" s="1" t="s">
        <v>141</v>
      </c>
      <c r="F4437" s="1" t="s">
        <v>16</v>
      </c>
      <c r="G4437" s="1" t="s">
        <v>1030</v>
      </c>
    </row>
    <row r="4438" spans="1:7" hidden="1" x14ac:dyDescent="0.25">
      <c r="A4438" s="1" t="s">
        <v>700</v>
      </c>
      <c r="B4438" s="1" t="s">
        <v>307</v>
      </c>
      <c r="C4438" s="1" t="s">
        <v>9</v>
      </c>
      <c r="D4438" s="1">
        <v>2021</v>
      </c>
      <c r="E4438" s="1" t="s">
        <v>141</v>
      </c>
      <c r="F4438" s="1" t="s">
        <v>16</v>
      </c>
      <c r="G4438" s="1" t="s">
        <v>1030</v>
      </c>
    </row>
    <row r="4439" spans="1:7" hidden="1" x14ac:dyDescent="0.25">
      <c r="A4439" s="1" t="s">
        <v>582</v>
      </c>
      <c r="B4439" s="1" t="s">
        <v>168</v>
      </c>
      <c r="C4439" s="1" t="s">
        <v>9</v>
      </c>
      <c r="D4439" s="1">
        <v>2021</v>
      </c>
      <c r="E4439" s="1" t="s">
        <v>141</v>
      </c>
      <c r="F4439" s="1" t="s">
        <v>16</v>
      </c>
      <c r="G4439" s="1" t="s">
        <v>1030</v>
      </c>
    </row>
    <row r="4440" spans="1:7" hidden="1" x14ac:dyDescent="0.25">
      <c r="A4440" s="1" t="s">
        <v>504</v>
      </c>
      <c r="B4440" s="1" t="s">
        <v>505</v>
      </c>
      <c r="C4440" s="1" t="s">
        <v>9</v>
      </c>
      <c r="D4440" s="1">
        <v>2021</v>
      </c>
      <c r="E4440" s="1" t="s">
        <v>141</v>
      </c>
      <c r="F4440" s="1" t="s">
        <v>16</v>
      </c>
      <c r="G4440" s="1" t="s">
        <v>1030</v>
      </c>
    </row>
    <row r="4441" spans="1:7" hidden="1" x14ac:dyDescent="0.25">
      <c r="A4441" s="1" t="s">
        <v>499</v>
      </c>
      <c r="B4441" s="1" t="s">
        <v>500</v>
      </c>
      <c r="C4441" s="1" t="s">
        <v>9</v>
      </c>
      <c r="D4441" s="1">
        <v>2021</v>
      </c>
      <c r="E4441" s="1" t="s">
        <v>141</v>
      </c>
      <c r="F4441" s="1" t="s">
        <v>16</v>
      </c>
      <c r="G4441" s="1" t="s">
        <v>1030</v>
      </c>
    </row>
    <row r="4442" spans="1:7" hidden="1" x14ac:dyDescent="0.25">
      <c r="A4442" s="1" t="s">
        <v>501</v>
      </c>
      <c r="B4442" s="1" t="s">
        <v>337</v>
      </c>
      <c r="C4442" s="1" t="s">
        <v>9</v>
      </c>
      <c r="D4442" s="1">
        <v>2021</v>
      </c>
      <c r="E4442" s="1" t="s">
        <v>141</v>
      </c>
      <c r="F4442" s="1" t="s">
        <v>16</v>
      </c>
      <c r="G4442" s="1" t="s">
        <v>1030</v>
      </c>
    </row>
    <row r="4443" spans="1:7" hidden="1" x14ac:dyDescent="0.25">
      <c r="A4443" s="1" t="s">
        <v>690</v>
      </c>
      <c r="B4443" s="1" t="s">
        <v>691</v>
      </c>
      <c r="C4443" s="1" t="s">
        <v>9</v>
      </c>
      <c r="D4443" s="1">
        <v>2021</v>
      </c>
      <c r="E4443" s="1" t="s">
        <v>141</v>
      </c>
      <c r="F4443" s="1" t="s">
        <v>16</v>
      </c>
      <c r="G4443" s="1" t="s">
        <v>1030</v>
      </c>
    </row>
    <row r="4444" spans="1:7" hidden="1" x14ac:dyDescent="0.25">
      <c r="A4444" s="1" t="s">
        <v>692</v>
      </c>
      <c r="B4444" s="1" t="s">
        <v>337</v>
      </c>
      <c r="C4444" s="1" t="s">
        <v>9</v>
      </c>
      <c r="D4444" s="1">
        <v>2021</v>
      </c>
      <c r="E4444" s="1" t="s">
        <v>141</v>
      </c>
      <c r="F4444" s="1" t="s">
        <v>16</v>
      </c>
      <c r="G4444" s="1" t="s">
        <v>1030</v>
      </c>
    </row>
    <row r="4445" spans="1:7" hidden="1" x14ac:dyDescent="0.25">
      <c r="A4445" s="1" t="s">
        <v>693</v>
      </c>
      <c r="B4445" s="1" t="s">
        <v>694</v>
      </c>
      <c r="C4445" s="1" t="s">
        <v>9</v>
      </c>
      <c r="D4445" s="1">
        <v>2021</v>
      </c>
      <c r="E4445" s="1" t="s">
        <v>141</v>
      </c>
      <c r="F4445" s="1" t="s">
        <v>16</v>
      </c>
      <c r="G4445" s="1" t="s">
        <v>1030</v>
      </c>
    </row>
    <row r="4446" spans="1:7" hidden="1" x14ac:dyDescent="0.25">
      <c r="A4446" s="1" t="s">
        <v>383</v>
      </c>
      <c r="B4446" s="1" t="s">
        <v>384</v>
      </c>
      <c r="C4446" s="1" t="s">
        <v>9</v>
      </c>
      <c r="D4446" s="1">
        <v>2021</v>
      </c>
      <c r="E4446" s="1" t="s">
        <v>141</v>
      </c>
      <c r="F4446" s="1" t="s">
        <v>16</v>
      </c>
      <c r="G4446" s="1" t="s">
        <v>1030</v>
      </c>
    </row>
    <row r="4447" spans="1:7" hidden="1" x14ac:dyDescent="0.25">
      <c r="A4447" s="1" t="s">
        <v>541</v>
      </c>
      <c r="B4447" s="1" t="s">
        <v>542</v>
      </c>
      <c r="C4447" s="1" t="s">
        <v>9</v>
      </c>
      <c r="D4447" s="1">
        <v>2021</v>
      </c>
      <c r="E4447" s="1" t="s">
        <v>141</v>
      </c>
      <c r="F4447" s="1" t="s">
        <v>16</v>
      </c>
      <c r="G4447" s="1" t="s">
        <v>1030</v>
      </c>
    </row>
    <row r="4448" spans="1:7" hidden="1" x14ac:dyDescent="0.25">
      <c r="A4448" s="1" t="s">
        <v>543</v>
      </c>
      <c r="B4448" s="1" t="s">
        <v>544</v>
      </c>
      <c r="C4448" s="1" t="s">
        <v>9</v>
      </c>
      <c r="D4448" s="1">
        <v>2021</v>
      </c>
      <c r="E4448" s="1" t="s">
        <v>141</v>
      </c>
      <c r="F4448" s="1" t="s">
        <v>16</v>
      </c>
      <c r="G4448" s="1" t="s">
        <v>1030</v>
      </c>
    </row>
    <row r="4449" spans="1:7" hidden="1" x14ac:dyDescent="0.25">
      <c r="A4449" s="1" t="s">
        <v>502</v>
      </c>
      <c r="B4449" s="1" t="s">
        <v>503</v>
      </c>
      <c r="C4449" s="1" t="s">
        <v>9</v>
      </c>
      <c r="D4449" s="1">
        <v>2021</v>
      </c>
      <c r="E4449" s="1" t="s">
        <v>141</v>
      </c>
      <c r="F4449" s="1" t="s">
        <v>16</v>
      </c>
      <c r="G4449" s="1" t="s">
        <v>1030</v>
      </c>
    </row>
    <row r="4450" spans="1:7" hidden="1" x14ac:dyDescent="0.25">
      <c r="A4450" s="1" t="s">
        <v>585</v>
      </c>
      <c r="B4450" s="1" t="s">
        <v>329</v>
      </c>
      <c r="C4450" s="1" t="s">
        <v>9</v>
      </c>
      <c r="D4450" s="1">
        <v>2021</v>
      </c>
      <c r="E4450" s="1" t="s">
        <v>141</v>
      </c>
      <c r="F4450" s="1" t="s">
        <v>16</v>
      </c>
      <c r="G4450" s="1" t="s">
        <v>1030</v>
      </c>
    </row>
    <row r="4451" spans="1:7" hidden="1" x14ac:dyDescent="0.25">
      <c r="A4451" s="1" t="s">
        <v>529</v>
      </c>
      <c r="B4451" s="1" t="s">
        <v>530</v>
      </c>
      <c r="C4451" s="1" t="s">
        <v>9</v>
      </c>
      <c r="D4451" s="1">
        <v>2021</v>
      </c>
      <c r="E4451" s="1" t="s">
        <v>141</v>
      </c>
      <c r="F4451" s="1" t="s">
        <v>16</v>
      </c>
      <c r="G4451" s="1" t="s">
        <v>1030</v>
      </c>
    </row>
    <row r="4452" spans="1:7" hidden="1" x14ac:dyDescent="0.25">
      <c r="A4452" s="1" t="s">
        <v>531</v>
      </c>
      <c r="B4452" s="1" t="s">
        <v>532</v>
      </c>
      <c r="C4452" s="1" t="s">
        <v>9</v>
      </c>
      <c r="D4452" s="1">
        <v>2021</v>
      </c>
      <c r="E4452" s="1" t="s">
        <v>141</v>
      </c>
      <c r="F4452" s="1" t="s">
        <v>16</v>
      </c>
      <c r="G4452" s="1" t="s">
        <v>1030</v>
      </c>
    </row>
    <row r="4453" spans="1:7" hidden="1" x14ac:dyDescent="0.25">
      <c r="A4453" s="1" t="s">
        <v>573</v>
      </c>
      <c r="B4453" s="1" t="s">
        <v>574</v>
      </c>
      <c r="C4453" s="1" t="s">
        <v>9</v>
      </c>
      <c r="D4453" s="1">
        <v>2021</v>
      </c>
      <c r="E4453" s="1" t="s">
        <v>141</v>
      </c>
      <c r="F4453" s="1" t="s">
        <v>16</v>
      </c>
      <c r="G4453" s="1" t="s">
        <v>1030</v>
      </c>
    </row>
    <row r="4454" spans="1:7" hidden="1" x14ac:dyDescent="0.25">
      <c r="A4454" s="1" t="s">
        <v>533</v>
      </c>
      <c r="B4454" s="1" t="s">
        <v>534</v>
      </c>
      <c r="C4454" s="1" t="s">
        <v>9</v>
      </c>
      <c r="D4454" s="1">
        <v>2021</v>
      </c>
      <c r="E4454" s="1" t="s">
        <v>141</v>
      </c>
      <c r="F4454" s="1" t="s">
        <v>16</v>
      </c>
      <c r="G4454" s="1" t="s">
        <v>1030</v>
      </c>
    </row>
    <row r="4455" spans="1:7" hidden="1" x14ac:dyDescent="0.25">
      <c r="A4455" s="1" t="s">
        <v>535</v>
      </c>
      <c r="B4455" s="1" t="s">
        <v>536</v>
      </c>
      <c r="C4455" s="1" t="s">
        <v>9</v>
      </c>
      <c r="D4455" s="1">
        <v>2021</v>
      </c>
      <c r="E4455" s="1" t="s">
        <v>141</v>
      </c>
      <c r="F4455" s="1" t="s">
        <v>16</v>
      </c>
      <c r="G4455" s="1" t="s">
        <v>1030</v>
      </c>
    </row>
    <row r="4456" spans="1:7" hidden="1" x14ac:dyDescent="0.25">
      <c r="A4456" s="1" t="s">
        <v>586</v>
      </c>
      <c r="B4456" s="1" t="s">
        <v>331</v>
      </c>
      <c r="C4456" s="1" t="s">
        <v>9</v>
      </c>
      <c r="D4456" s="1">
        <v>2021</v>
      </c>
      <c r="E4456" s="1" t="s">
        <v>141</v>
      </c>
      <c r="F4456" s="1" t="s">
        <v>16</v>
      </c>
      <c r="G4456" s="1" t="s">
        <v>1030</v>
      </c>
    </row>
    <row r="4457" spans="1:7" hidden="1" x14ac:dyDescent="0.25">
      <c r="A4457" s="1" t="s">
        <v>695</v>
      </c>
      <c r="B4457" s="1" t="s">
        <v>307</v>
      </c>
      <c r="C4457" s="1" t="s">
        <v>9</v>
      </c>
      <c r="D4457" s="1">
        <v>2021</v>
      </c>
      <c r="E4457" s="1" t="s">
        <v>141</v>
      </c>
      <c r="F4457" s="1" t="s">
        <v>16</v>
      </c>
      <c r="G4457" s="1" t="s">
        <v>1030</v>
      </c>
    </row>
    <row r="4458" spans="1:7" hidden="1" x14ac:dyDescent="0.25">
      <c r="A4458" s="1" t="s">
        <v>696</v>
      </c>
      <c r="B4458" s="1" t="s">
        <v>697</v>
      </c>
      <c r="C4458" s="1" t="s">
        <v>9</v>
      </c>
      <c r="D4458" s="1">
        <v>2021</v>
      </c>
      <c r="E4458" s="1" t="s">
        <v>141</v>
      </c>
      <c r="F4458" s="1" t="s">
        <v>16</v>
      </c>
      <c r="G4458" s="1" t="s">
        <v>1030</v>
      </c>
    </row>
    <row r="4459" spans="1:7" hidden="1" x14ac:dyDescent="0.25">
      <c r="A4459" s="1" t="s">
        <v>698</v>
      </c>
      <c r="B4459" s="1" t="s">
        <v>337</v>
      </c>
      <c r="C4459" s="1" t="s">
        <v>9</v>
      </c>
      <c r="D4459" s="1">
        <v>2021</v>
      </c>
      <c r="E4459" s="1" t="s">
        <v>141</v>
      </c>
      <c r="F4459" s="1" t="s">
        <v>16</v>
      </c>
      <c r="G4459" s="1" t="s">
        <v>1030</v>
      </c>
    </row>
    <row r="4460" spans="1:7" hidden="1" x14ac:dyDescent="0.25">
      <c r="A4460" s="1" t="s">
        <v>699</v>
      </c>
      <c r="B4460" s="1" t="s">
        <v>694</v>
      </c>
      <c r="C4460" s="1" t="s">
        <v>9</v>
      </c>
      <c r="D4460" s="1">
        <v>2021</v>
      </c>
      <c r="E4460" s="1" t="s">
        <v>141</v>
      </c>
      <c r="F4460" s="1" t="s">
        <v>16</v>
      </c>
      <c r="G4460" s="1" t="s">
        <v>1030</v>
      </c>
    </row>
    <row r="4461" spans="1:7" hidden="1" x14ac:dyDescent="0.25">
      <c r="A4461" s="1" t="s">
        <v>581</v>
      </c>
      <c r="B4461" s="1" t="s">
        <v>324</v>
      </c>
      <c r="C4461" s="1" t="s">
        <v>9</v>
      </c>
      <c r="D4461" s="1">
        <v>2021</v>
      </c>
      <c r="E4461" s="1" t="s">
        <v>141</v>
      </c>
      <c r="F4461" s="1" t="s">
        <v>16</v>
      </c>
      <c r="G4461" s="1" t="s">
        <v>1030</v>
      </c>
    </row>
    <row r="4462" spans="1:7" hidden="1" x14ac:dyDescent="0.25">
      <c r="A4462" s="1" t="s">
        <v>584</v>
      </c>
      <c r="B4462" s="1" t="s">
        <v>172</v>
      </c>
      <c r="C4462" s="1" t="s">
        <v>9</v>
      </c>
      <c r="D4462" s="1">
        <v>2021</v>
      </c>
      <c r="E4462" s="1" t="s">
        <v>141</v>
      </c>
      <c r="F4462" s="1" t="s">
        <v>16</v>
      </c>
      <c r="G4462" s="1" t="s">
        <v>1030</v>
      </c>
    </row>
    <row r="4463" spans="1:7" hidden="1" x14ac:dyDescent="0.25">
      <c r="A4463" s="1" t="s">
        <v>537</v>
      </c>
      <c r="B4463" s="1" t="s">
        <v>538</v>
      </c>
      <c r="C4463" s="1" t="s">
        <v>9</v>
      </c>
      <c r="D4463" s="1">
        <v>2021</v>
      </c>
      <c r="E4463" s="1" t="s">
        <v>141</v>
      </c>
      <c r="F4463" s="1" t="s">
        <v>16</v>
      </c>
      <c r="G4463" s="1" t="s">
        <v>1030</v>
      </c>
    </row>
    <row r="4464" spans="1:7" hidden="1" x14ac:dyDescent="0.25">
      <c r="A4464" s="1" t="s">
        <v>539</v>
      </c>
      <c r="B4464" s="1" t="s">
        <v>540</v>
      </c>
      <c r="C4464" s="1" t="s">
        <v>9</v>
      </c>
      <c r="D4464" s="1">
        <v>2021</v>
      </c>
      <c r="E4464" s="1" t="s">
        <v>141</v>
      </c>
      <c r="F4464" s="1" t="s">
        <v>16</v>
      </c>
      <c r="G4464" s="1" t="s">
        <v>1030</v>
      </c>
    </row>
    <row r="4465" spans="1:7" hidden="1" x14ac:dyDescent="0.25">
      <c r="A4465" s="1" t="s">
        <v>580</v>
      </c>
      <c r="B4465" s="1" t="s">
        <v>395</v>
      </c>
      <c r="C4465" s="1" t="s">
        <v>9</v>
      </c>
      <c r="D4465" s="1">
        <v>2021</v>
      </c>
      <c r="E4465" s="1" t="s">
        <v>141</v>
      </c>
      <c r="F4465" s="1" t="s">
        <v>16</v>
      </c>
      <c r="G4465" s="1" t="s">
        <v>1030</v>
      </c>
    </row>
    <row r="4466" spans="1:7" hidden="1" x14ac:dyDescent="0.25">
      <c r="A4466" s="1" t="s">
        <v>576</v>
      </c>
      <c r="B4466" s="1" t="s">
        <v>577</v>
      </c>
      <c r="C4466" s="1" t="s">
        <v>9</v>
      </c>
      <c r="D4466" s="1">
        <v>2021</v>
      </c>
      <c r="E4466" s="1" t="s">
        <v>141</v>
      </c>
      <c r="F4466" s="1" t="s">
        <v>16</v>
      </c>
      <c r="G4466" s="1" t="s">
        <v>1030</v>
      </c>
    </row>
    <row r="4467" spans="1:7" hidden="1" x14ac:dyDescent="0.25">
      <c r="A4467" s="1" t="s">
        <v>350</v>
      </c>
      <c r="B4467" s="1" t="s">
        <v>545</v>
      </c>
      <c r="C4467" s="1" t="s">
        <v>9</v>
      </c>
      <c r="D4467" s="1">
        <v>2021</v>
      </c>
      <c r="E4467" s="1" t="s">
        <v>141</v>
      </c>
      <c r="F4467" s="1" t="s">
        <v>16</v>
      </c>
      <c r="G4467" s="1" t="s">
        <v>1031</v>
      </c>
    </row>
    <row r="4468" spans="1:7" hidden="1" x14ac:dyDescent="0.25">
      <c r="A4468" s="1" t="s">
        <v>352</v>
      </c>
      <c r="B4468" s="1" t="s">
        <v>353</v>
      </c>
      <c r="C4468" s="1" t="s">
        <v>9</v>
      </c>
      <c r="D4468" s="1">
        <v>2021</v>
      </c>
      <c r="E4468" s="1" t="s">
        <v>141</v>
      </c>
      <c r="F4468" s="1" t="s">
        <v>16</v>
      </c>
      <c r="G4468" s="1" t="s">
        <v>1031</v>
      </c>
    </row>
    <row r="4469" spans="1:7" hidden="1" x14ac:dyDescent="0.25">
      <c r="A4469" s="1" t="s">
        <v>367</v>
      </c>
      <c r="B4469" s="1" t="s">
        <v>368</v>
      </c>
      <c r="C4469" s="1" t="s">
        <v>9</v>
      </c>
      <c r="D4469" s="1">
        <v>2021</v>
      </c>
      <c r="E4469" s="1" t="s">
        <v>141</v>
      </c>
      <c r="F4469" s="1" t="s">
        <v>16</v>
      </c>
      <c r="G4469" s="1" t="s">
        <v>1031</v>
      </c>
    </row>
    <row r="4470" spans="1:7" hidden="1" x14ac:dyDescent="0.25">
      <c r="A4470" s="1" t="s">
        <v>369</v>
      </c>
      <c r="B4470" s="1" t="s">
        <v>370</v>
      </c>
      <c r="C4470" s="1" t="s">
        <v>9</v>
      </c>
      <c r="D4470" s="1">
        <v>2021</v>
      </c>
      <c r="E4470" s="1" t="s">
        <v>141</v>
      </c>
      <c r="F4470" s="1" t="s">
        <v>16</v>
      </c>
      <c r="G4470" s="1" t="s">
        <v>1031</v>
      </c>
    </row>
    <row r="4471" spans="1:7" hidden="1" x14ac:dyDescent="0.25">
      <c r="A4471" s="1" t="s">
        <v>364</v>
      </c>
      <c r="B4471" s="1" t="s">
        <v>158</v>
      </c>
      <c r="C4471" s="1" t="s">
        <v>9</v>
      </c>
      <c r="D4471" s="1">
        <v>2021</v>
      </c>
      <c r="E4471" s="1" t="s">
        <v>141</v>
      </c>
      <c r="F4471" s="1" t="s">
        <v>16</v>
      </c>
      <c r="G4471" s="1" t="s">
        <v>1031</v>
      </c>
    </row>
    <row r="4472" spans="1:7" hidden="1" x14ac:dyDescent="0.25">
      <c r="A4472" s="1" t="s">
        <v>365</v>
      </c>
      <c r="B4472" s="1" t="s">
        <v>366</v>
      </c>
      <c r="C4472" s="1" t="s">
        <v>9</v>
      </c>
      <c r="D4472" s="1">
        <v>2021</v>
      </c>
      <c r="E4472" s="1" t="s">
        <v>141</v>
      </c>
      <c r="F4472" s="1" t="s">
        <v>16</v>
      </c>
      <c r="G4472" s="1" t="s">
        <v>1031</v>
      </c>
    </row>
    <row r="4473" spans="1:7" hidden="1" x14ac:dyDescent="0.25">
      <c r="A4473" s="1" t="s">
        <v>360</v>
      </c>
      <c r="B4473" s="1" t="s">
        <v>361</v>
      </c>
      <c r="C4473" s="1" t="s">
        <v>9</v>
      </c>
      <c r="D4473" s="1">
        <v>2021</v>
      </c>
      <c r="E4473" s="1" t="s">
        <v>141</v>
      </c>
      <c r="F4473" s="1" t="s">
        <v>16</v>
      </c>
      <c r="G4473" s="1" t="s">
        <v>1031</v>
      </c>
    </row>
    <row r="4474" spans="1:7" hidden="1" x14ac:dyDescent="0.25">
      <c r="A4474" s="1" t="s">
        <v>362</v>
      </c>
      <c r="B4474" s="1" t="s">
        <v>363</v>
      </c>
      <c r="C4474" s="1" t="s">
        <v>9</v>
      </c>
      <c r="D4474" s="1">
        <v>2021</v>
      </c>
      <c r="E4474" s="1" t="s">
        <v>141</v>
      </c>
      <c r="F4474" s="1" t="s">
        <v>16</v>
      </c>
      <c r="G4474" s="1" t="s">
        <v>1031</v>
      </c>
    </row>
    <row r="4475" spans="1:7" hidden="1" x14ac:dyDescent="0.25">
      <c r="A4475" s="1" t="s">
        <v>375</v>
      </c>
      <c r="B4475" s="1" t="s">
        <v>376</v>
      </c>
      <c r="C4475" s="1" t="s">
        <v>9</v>
      </c>
      <c r="D4475" s="1">
        <v>2021</v>
      </c>
      <c r="E4475" s="1" t="s">
        <v>141</v>
      </c>
      <c r="F4475" s="1" t="s">
        <v>16</v>
      </c>
      <c r="G4475" s="1" t="s">
        <v>1031</v>
      </c>
    </row>
    <row r="4476" spans="1:7" hidden="1" x14ac:dyDescent="0.25">
      <c r="A4476" s="1" t="s">
        <v>371</v>
      </c>
      <c r="B4476" s="1" t="s">
        <v>372</v>
      </c>
      <c r="C4476" s="1" t="s">
        <v>9</v>
      </c>
      <c r="D4476" s="1">
        <v>2021</v>
      </c>
      <c r="E4476" s="1" t="s">
        <v>141</v>
      </c>
      <c r="F4476" s="1" t="s">
        <v>16</v>
      </c>
      <c r="G4476" s="1" t="s">
        <v>1031</v>
      </c>
    </row>
    <row r="4477" spans="1:7" hidden="1" x14ac:dyDescent="0.25">
      <c r="A4477" s="1" t="s">
        <v>373</v>
      </c>
      <c r="B4477" s="1" t="s">
        <v>374</v>
      </c>
      <c r="C4477" s="1" t="s">
        <v>9</v>
      </c>
      <c r="D4477" s="1">
        <v>2021</v>
      </c>
      <c r="E4477" s="1" t="s">
        <v>141</v>
      </c>
      <c r="F4477" s="1" t="s">
        <v>16</v>
      </c>
      <c r="G4477" s="1" t="s">
        <v>1031</v>
      </c>
    </row>
    <row r="4478" spans="1:7" hidden="1" x14ac:dyDescent="0.25">
      <c r="A4478" s="1" t="s">
        <v>358</v>
      </c>
      <c r="B4478" s="1" t="s">
        <v>359</v>
      </c>
      <c r="C4478" s="1" t="s">
        <v>9</v>
      </c>
      <c r="D4478" s="1">
        <v>2021</v>
      </c>
      <c r="E4478" s="1" t="s">
        <v>141</v>
      </c>
      <c r="F4478" s="1" t="s">
        <v>16</v>
      </c>
      <c r="G4478" s="1" t="s">
        <v>1031</v>
      </c>
    </row>
    <row r="4479" spans="1:7" hidden="1" x14ac:dyDescent="0.25">
      <c r="A4479" s="1" t="s">
        <v>377</v>
      </c>
      <c r="B4479" s="1" t="s">
        <v>378</v>
      </c>
      <c r="C4479" s="1" t="s">
        <v>9</v>
      </c>
      <c r="D4479" s="1">
        <v>2021</v>
      </c>
      <c r="E4479" s="1" t="s">
        <v>141</v>
      </c>
      <c r="F4479" s="1" t="s">
        <v>16</v>
      </c>
      <c r="G4479" s="1" t="s">
        <v>1031</v>
      </c>
    </row>
    <row r="4480" spans="1:7" hidden="1" x14ac:dyDescent="0.25">
      <c r="A4480" s="1" t="s">
        <v>379</v>
      </c>
      <c r="B4480" s="1" t="s">
        <v>380</v>
      </c>
      <c r="C4480" s="1" t="s">
        <v>9</v>
      </c>
      <c r="D4480" s="1">
        <v>2021</v>
      </c>
      <c r="E4480" s="1" t="s">
        <v>141</v>
      </c>
      <c r="F4480" s="1" t="s">
        <v>16</v>
      </c>
      <c r="G4480" s="1" t="s">
        <v>1031</v>
      </c>
    </row>
    <row r="4481" spans="1:7" hidden="1" x14ac:dyDescent="0.25">
      <c r="A4481" s="1" t="s">
        <v>354</v>
      </c>
      <c r="B4481" s="1" t="s">
        <v>355</v>
      </c>
      <c r="C4481" s="1" t="s">
        <v>9</v>
      </c>
      <c r="D4481" s="1">
        <v>2021</v>
      </c>
      <c r="E4481" s="1" t="s">
        <v>141</v>
      </c>
      <c r="F4481" s="1" t="s">
        <v>16</v>
      </c>
      <c r="G4481" s="1" t="s">
        <v>1031</v>
      </c>
    </row>
    <row r="4482" spans="1:7" hidden="1" x14ac:dyDescent="0.25">
      <c r="A4482" s="1" t="s">
        <v>356</v>
      </c>
      <c r="B4482" s="1" t="s">
        <v>357</v>
      </c>
      <c r="C4482" s="1" t="s">
        <v>9</v>
      </c>
      <c r="D4482" s="1">
        <v>2021</v>
      </c>
      <c r="E4482" s="1" t="s">
        <v>141</v>
      </c>
      <c r="F4482" s="1" t="s">
        <v>16</v>
      </c>
      <c r="G4482" s="1" t="s">
        <v>1031</v>
      </c>
    </row>
    <row r="4483" spans="1:7" hidden="1" x14ac:dyDescent="0.25">
      <c r="A4483" s="1" t="s">
        <v>594</v>
      </c>
      <c r="B4483" s="1" t="s">
        <v>595</v>
      </c>
      <c r="C4483" s="1" t="s">
        <v>9</v>
      </c>
      <c r="D4483" s="1">
        <v>2021</v>
      </c>
      <c r="E4483" s="1" t="s">
        <v>141</v>
      </c>
      <c r="F4483" s="1" t="s">
        <v>16</v>
      </c>
      <c r="G4483" s="1" t="s">
        <v>1032</v>
      </c>
    </row>
    <row r="4484" spans="1:7" hidden="1" x14ac:dyDescent="0.25">
      <c r="A4484" s="1" t="s">
        <v>597</v>
      </c>
      <c r="B4484" s="1" t="s">
        <v>393</v>
      </c>
      <c r="C4484" s="1" t="s">
        <v>9</v>
      </c>
      <c r="D4484" s="1">
        <v>2021</v>
      </c>
      <c r="E4484" s="1" t="s">
        <v>141</v>
      </c>
      <c r="F4484" s="1" t="s">
        <v>16</v>
      </c>
      <c r="G4484" s="1" t="s">
        <v>1032</v>
      </c>
    </row>
    <row r="4485" spans="1:7" hidden="1" x14ac:dyDescent="0.25">
      <c r="A4485" s="1" t="s">
        <v>598</v>
      </c>
      <c r="B4485" s="1" t="s">
        <v>395</v>
      </c>
      <c r="C4485" s="1" t="s">
        <v>9</v>
      </c>
      <c r="D4485" s="1">
        <v>2021</v>
      </c>
      <c r="E4485" s="1" t="s">
        <v>141</v>
      </c>
      <c r="F4485" s="1" t="s">
        <v>16</v>
      </c>
      <c r="G4485" s="1" t="s">
        <v>1032</v>
      </c>
    </row>
    <row r="4486" spans="1:7" hidden="1" x14ac:dyDescent="0.25">
      <c r="A4486" s="1" t="s">
        <v>599</v>
      </c>
      <c r="B4486" s="1" t="s">
        <v>324</v>
      </c>
      <c r="C4486" s="1" t="s">
        <v>9</v>
      </c>
      <c r="D4486" s="1">
        <v>2021</v>
      </c>
      <c r="E4486" s="1" t="s">
        <v>141</v>
      </c>
      <c r="F4486" s="1" t="s">
        <v>16</v>
      </c>
      <c r="G4486" s="1" t="s">
        <v>1032</v>
      </c>
    </row>
    <row r="4487" spans="1:7" hidden="1" x14ac:dyDescent="0.25">
      <c r="A4487" s="1" t="s">
        <v>604</v>
      </c>
      <c r="B4487" s="1" t="s">
        <v>331</v>
      </c>
      <c r="C4487" s="1" t="s">
        <v>9</v>
      </c>
      <c r="D4487" s="1">
        <v>2021</v>
      </c>
      <c r="E4487" s="1" t="s">
        <v>141</v>
      </c>
      <c r="F4487" s="1" t="s">
        <v>16</v>
      </c>
      <c r="G4487" s="1" t="s">
        <v>1032</v>
      </c>
    </row>
    <row r="4488" spans="1:7" hidden="1" x14ac:dyDescent="0.25">
      <c r="A4488" s="1" t="s">
        <v>600</v>
      </c>
      <c r="B4488" s="1" t="s">
        <v>168</v>
      </c>
      <c r="C4488" s="1" t="s">
        <v>9</v>
      </c>
      <c r="D4488" s="1">
        <v>2021</v>
      </c>
      <c r="E4488" s="1" t="s">
        <v>141</v>
      </c>
      <c r="F4488" s="1" t="s">
        <v>16</v>
      </c>
      <c r="G4488" s="1" t="s">
        <v>1032</v>
      </c>
    </row>
    <row r="4489" spans="1:7" hidden="1" x14ac:dyDescent="0.25">
      <c r="A4489" s="1" t="s">
        <v>601</v>
      </c>
      <c r="B4489" s="1" t="s">
        <v>175</v>
      </c>
      <c r="C4489" s="1" t="s">
        <v>9</v>
      </c>
      <c r="D4489" s="1">
        <v>2021</v>
      </c>
      <c r="E4489" s="1" t="s">
        <v>141</v>
      </c>
      <c r="F4489" s="1" t="s">
        <v>16</v>
      </c>
      <c r="G4489" s="1" t="s">
        <v>1032</v>
      </c>
    </row>
    <row r="4490" spans="1:7" hidden="1" x14ac:dyDescent="0.25">
      <c r="A4490" s="1" t="s">
        <v>602</v>
      </c>
      <c r="B4490" s="1" t="s">
        <v>172</v>
      </c>
      <c r="C4490" s="1" t="s">
        <v>9</v>
      </c>
      <c r="D4490" s="1">
        <v>2021</v>
      </c>
      <c r="E4490" s="1" t="s">
        <v>141</v>
      </c>
      <c r="F4490" s="1" t="s">
        <v>16</v>
      </c>
      <c r="G4490" s="1" t="s">
        <v>1032</v>
      </c>
    </row>
    <row r="4491" spans="1:7" hidden="1" x14ac:dyDescent="0.25">
      <c r="A4491" s="1" t="s">
        <v>603</v>
      </c>
      <c r="B4491" s="1" t="s">
        <v>401</v>
      </c>
      <c r="C4491" s="1" t="s">
        <v>9</v>
      </c>
      <c r="D4491" s="1">
        <v>2021</v>
      </c>
      <c r="E4491" s="1" t="s">
        <v>141</v>
      </c>
      <c r="F4491" s="1" t="s">
        <v>16</v>
      </c>
      <c r="G4491" s="1" t="s">
        <v>1032</v>
      </c>
    </row>
    <row r="4492" spans="1:7" hidden="1" x14ac:dyDescent="0.25">
      <c r="A4492" s="1" t="s">
        <v>495</v>
      </c>
      <c r="B4492" s="1" t="s">
        <v>337</v>
      </c>
      <c r="C4492" s="1" t="s">
        <v>9</v>
      </c>
      <c r="D4492" s="1">
        <v>2021</v>
      </c>
      <c r="E4492" s="1" t="s">
        <v>141</v>
      </c>
      <c r="F4492" s="1" t="s">
        <v>16</v>
      </c>
      <c r="G4492" s="1" t="s">
        <v>1033</v>
      </c>
    </row>
    <row r="4493" spans="1:7" hidden="1" x14ac:dyDescent="0.25">
      <c r="A4493" s="1" t="s">
        <v>701</v>
      </c>
      <c r="B4493" s="1" t="s">
        <v>702</v>
      </c>
      <c r="C4493" s="1" t="s">
        <v>9</v>
      </c>
      <c r="D4493" s="1">
        <v>2021</v>
      </c>
      <c r="E4493" s="1" t="s">
        <v>141</v>
      </c>
      <c r="F4493" s="1" t="s">
        <v>16</v>
      </c>
      <c r="G4493" s="1" t="s">
        <v>1033</v>
      </c>
    </row>
    <row r="4494" spans="1:7" hidden="1" x14ac:dyDescent="0.25">
      <c r="A4494" s="1" t="s">
        <v>703</v>
      </c>
      <c r="B4494" s="1" t="s">
        <v>337</v>
      </c>
      <c r="C4494" s="1" t="s">
        <v>9</v>
      </c>
      <c r="D4494" s="1">
        <v>2021</v>
      </c>
      <c r="E4494" s="1" t="s">
        <v>141</v>
      </c>
      <c r="F4494" s="1" t="s">
        <v>16</v>
      </c>
      <c r="G4494" s="1" t="s">
        <v>1033</v>
      </c>
    </row>
    <row r="4495" spans="1:7" hidden="1" x14ac:dyDescent="0.25">
      <c r="A4495" s="1" t="s">
        <v>340</v>
      </c>
      <c r="B4495" s="1" t="s">
        <v>307</v>
      </c>
      <c r="C4495" s="1" t="s">
        <v>9</v>
      </c>
      <c r="D4495" s="1">
        <v>2021</v>
      </c>
      <c r="E4495" s="1" t="s">
        <v>141</v>
      </c>
      <c r="F4495" s="1" t="s">
        <v>16</v>
      </c>
      <c r="G4495" s="1" t="s">
        <v>1033</v>
      </c>
    </row>
    <row r="4496" spans="1:7" hidden="1" x14ac:dyDescent="0.25">
      <c r="A4496" s="1" t="s">
        <v>704</v>
      </c>
      <c r="B4496" s="1" t="s">
        <v>503</v>
      </c>
      <c r="C4496" s="1" t="s">
        <v>9</v>
      </c>
      <c r="D4496" s="1">
        <v>2021</v>
      </c>
      <c r="E4496" s="1" t="s">
        <v>141</v>
      </c>
      <c r="F4496" s="1" t="s">
        <v>16</v>
      </c>
      <c r="G4496" s="1" t="s">
        <v>1033</v>
      </c>
    </row>
    <row r="4497" spans="1:7" hidden="1" x14ac:dyDescent="0.25">
      <c r="A4497" s="1" t="s">
        <v>705</v>
      </c>
      <c r="B4497" s="1" t="s">
        <v>694</v>
      </c>
      <c r="C4497" s="1" t="s">
        <v>9</v>
      </c>
      <c r="D4497" s="1">
        <v>2021</v>
      </c>
      <c r="E4497" s="1" t="s">
        <v>141</v>
      </c>
      <c r="F4497" s="1" t="s">
        <v>16</v>
      </c>
      <c r="G4497" s="1" t="s">
        <v>1033</v>
      </c>
    </row>
    <row r="4498" spans="1:7" hidden="1" x14ac:dyDescent="0.25">
      <c r="A4498" s="1" t="s">
        <v>706</v>
      </c>
      <c r="B4498" s="1" t="s">
        <v>707</v>
      </c>
      <c r="C4498" s="1" t="s">
        <v>9</v>
      </c>
      <c r="D4498" s="1">
        <v>2021</v>
      </c>
      <c r="E4498" s="1" t="s">
        <v>141</v>
      </c>
      <c r="F4498" s="1" t="s">
        <v>16</v>
      </c>
      <c r="G4498" s="1" t="s">
        <v>1033</v>
      </c>
    </row>
    <row r="4499" spans="1:7" hidden="1" x14ac:dyDescent="0.25">
      <c r="A4499" s="1" t="s">
        <v>708</v>
      </c>
      <c r="B4499" s="1" t="s">
        <v>307</v>
      </c>
      <c r="C4499" s="1" t="s">
        <v>9</v>
      </c>
      <c r="D4499" s="1">
        <v>2021</v>
      </c>
      <c r="E4499" s="1" t="s">
        <v>141</v>
      </c>
      <c r="F4499" s="1" t="s">
        <v>16</v>
      </c>
      <c r="G4499" s="1" t="s">
        <v>1033</v>
      </c>
    </row>
    <row r="4500" spans="1:7" hidden="1" x14ac:dyDescent="0.25">
      <c r="A4500" s="1" t="s">
        <v>334</v>
      </c>
      <c r="B4500" s="1" t="s">
        <v>335</v>
      </c>
      <c r="C4500" s="1" t="s">
        <v>9</v>
      </c>
      <c r="D4500" s="1">
        <v>2021</v>
      </c>
      <c r="E4500" s="1" t="s">
        <v>141</v>
      </c>
      <c r="F4500" s="1" t="s">
        <v>16</v>
      </c>
      <c r="G4500" s="1" t="s">
        <v>1033</v>
      </c>
    </row>
    <row r="4501" spans="1:7" hidden="1" x14ac:dyDescent="0.25">
      <c r="A4501" s="1" t="s">
        <v>332</v>
      </c>
      <c r="B4501" s="1" t="s">
        <v>333</v>
      </c>
      <c r="C4501" s="1" t="s">
        <v>9</v>
      </c>
      <c r="D4501" s="1">
        <v>2021</v>
      </c>
      <c r="E4501" s="1" t="s">
        <v>141</v>
      </c>
      <c r="F4501" s="1" t="s">
        <v>16</v>
      </c>
      <c r="G4501" s="1" t="s">
        <v>1033</v>
      </c>
    </row>
    <row r="4502" spans="1:7" hidden="1" x14ac:dyDescent="0.25">
      <c r="A4502" s="1" t="s">
        <v>493</v>
      </c>
      <c r="B4502" s="1" t="s">
        <v>494</v>
      </c>
      <c r="C4502" s="1" t="s">
        <v>9</v>
      </c>
      <c r="D4502" s="1">
        <v>2021</v>
      </c>
      <c r="E4502" s="1" t="s">
        <v>141</v>
      </c>
      <c r="F4502" s="1" t="s">
        <v>16</v>
      </c>
      <c r="G4502" s="1" t="s">
        <v>1033</v>
      </c>
    </row>
    <row r="4503" spans="1:7" hidden="1" x14ac:dyDescent="0.25">
      <c r="A4503" s="1" t="s">
        <v>336</v>
      </c>
      <c r="B4503" s="1" t="s">
        <v>337</v>
      </c>
      <c r="C4503" s="1" t="s">
        <v>9</v>
      </c>
      <c r="D4503" s="1">
        <v>2021</v>
      </c>
      <c r="E4503" s="1" t="s">
        <v>141</v>
      </c>
      <c r="F4503" s="1" t="s">
        <v>16</v>
      </c>
      <c r="G4503" s="1" t="s">
        <v>1033</v>
      </c>
    </row>
    <row r="4504" spans="1:7" hidden="1" x14ac:dyDescent="0.25">
      <c r="A4504" s="1" t="s">
        <v>338</v>
      </c>
      <c r="B4504" s="1" t="s">
        <v>339</v>
      </c>
      <c r="C4504" s="1" t="s">
        <v>9</v>
      </c>
      <c r="D4504" s="1">
        <v>2021</v>
      </c>
      <c r="E4504" s="1" t="s">
        <v>141</v>
      </c>
      <c r="F4504" s="1" t="s">
        <v>16</v>
      </c>
      <c r="G4504" s="1" t="s">
        <v>1033</v>
      </c>
    </row>
    <row r="4505" spans="1:7" hidden="1" x14ac:dyDescent="0.25">
      <c r="A4505" s="1" t="s">
        <v>498</v>
      </c>
      <c r="B4505" s="1" t="s">
        <v>307</v>
      </c>
      <c r="C4505" s="1" t="s">
        <v>9</v>
      </c>
      <c r="D4505" s="1">
        <v>2021</v>
      </c>
      <c r="E4505" s="1" t="s">
        <v>141</v>
      </c>
      <c r="F4505" s="1" t="s">
        <v>16</v>
      </c>
      <c r="G4505" s="1" t="s">
        <v>1033</v>
      </c>
    </row>
    <row r="4506" spans="1:7" hidden="1" x14ac:dyDescent="0.25">
      <c r="A4506" s="1" t="s">
        <v>496</v>
      </c>
      <c r="B4506" s="1" t="s">
        <v>497</v>
      </c>
      <c r="C4506" s="1" t="s">
        <v>9</v>
      </c>
      <c r="D4506" s="1">
        <v>2021</v>
      </c>
      <c r="E4506" s="1" t="s">
        <v>141</v>
      </c>
      <c r="F4506" s="1" t="s">
        <v>16</v>
      </c>
      <c r="G4506" s="1" t="s">
        <v>1033</v>
      </c>
    </row>
    <row r="4507" spans="1:7" hidden="1" x14ac:dyDescent="0.25">
      <c r="A4507" s="1" t="s">
        <v>1034</v>
      </c>
      <c r="B4507" s="1" t="s">
        <v>1035</v>
      </c>
      <c r="C4507" s="1" t="s">
        <v>9</v>
      </c>
      <c r="D4507" s="1">
        <v>2021</v>
      </c>
      <c r="E4507" s="1" t="s">
        <v>141</v>
      </c>
      <c r="F4507" s="1" t="s">
        <v>16</v>
      </c>
      <c r="G4507" s="1" t="s">
        <v>1036</v>
      </c>
    </row>
    <row r="4508" spans="1:7" hidden="1" x14ac:dyDescent="0.25">
      <c r="A4508" s="1" t="s">
        <v>1037</v>
      </c>
      <c r="B4508" s="1" t="s">
        <v>1038</v>
      </c>
      <c r="C4508" s="1" t="s">
        <v>9</v>
      </c>
      <c r="D4508" s="1">
        <v>2021</v>
      </c>
      <c r="E4508" s="1" t="s">
        <v>141</v>
      </c>
      <c r="F4508" s="1" t="s">
        <v>16</v>
      </c>
      <c r="G4508" s="1" t="s">
        <v>1036</v>
      </c>
    </row>
    <row r="4509" spans="1:7" hidden="1" x14ac:dyDescent="0.25">
      <c r="A4509" s="1" t="s">
        <v>1039</v>
      </c>
      <c r="B4509" s="1" t="s">
        <v>1040</v>
      </c>
      <c r="C4509" s="1" t="s">
        <v>9</v>
      </c>
      <c r="D4509" s="1">
        <v>2021</v>
      </c>
      <c r="E4509" s="1" t="s">
        <v>141</v>
      </c>
      <c r="F4509" s="1" t="s">
        <v>16</v>
      </c>
      <c r="G4509" s="1" t="s">
        <v>1036</v>
      </c>
    </row>
    <row r="4510" spans="1:7" hidden="1" x14ac:dyDescent="0.25">
      <c r="A4510" s="1" t="s">
        <v>1041</v>
      </c>
      <c r="B4510" s="1" t="s">
        <v>617</v>
      </c>
      <c r="C4510" s="1" t="s">
        <v>9</v>
      </c>
      <c r="D4510" s="1">
        <v>2021</v>
      </c>
      <c r="E4510" s="1" t="s">
        <v>141</v>
      </c>
      <c r="F4510" s="1" t="s">
        <v>16</v>
      </c>
      <c r="G4510" s="1" t="s">
        <v>1036</v>
      </c>
    </row>
    <row r="4511" spans="1:7" hidden="1" x14ac:dyDescent="0.25">
      <c r="A4511" s="1" t="s">
        <v>1042</v>
      </c>
      <c r="B4511" s="1" t="s">
        <v>1043</v>
      </c>
      <c r="C4511" s="1" t="s">
        <v>9</v>
      </c>
      <c r="D4511" s="1">
        <v>2021</v>
      </c>
      <c r="E4511" s="1" t="s">
        <v>141</v>
      </c>
      <c r="F4511" s="1" t="s">
        <v>16</v>
      </c>
      <c r="G4511" s="1" t="s">
        <v>1036</v>
      </c>
    </row>
    <row r="4512" spans="1:7" hidden="1" x14ac:dyDescent="0.25">
      <c r="A4512" s="1" t="s">
        <v>1044</v>
      </c>
      <c r="B4512" s="1" t="s">
        <v>1045</v>
      </c>
      <c r="C4512" s="1" t="s">
        <v>9</v>
      </c>
      <c r="D4512" s="1">
        <v>2021</v>
      </c>
      <c r="E4512" s="1" t="s">
        <v>141</v>
      </c>
      <c r="F4512" s="1" t="s">
        <v>16</v>
      </c>
      <c r="G4512" s="1" t="s">
        <v>1036</v>
      </c>
    </row>
    <row r="4513" spans="1:7" hidden="1" x14ac:dyDescent="0.25">
      <c r="A4513" s="1" t="s">
        <v>1046</v>
      </c>
      <c r="B4513" s="1" t="s">
        <v>1047</v>
      </c>
      <c r="C4513" s="1" t="s">
        <v>9</v>
      </c>
      <c r="D4513" s="1">
        <v>2021</v>
      </c>
      <c r="E4513" s="1" t="s">
        <v>141</v>
      </c>
      <c r="F4513" s="1" t="s">
        <v>16</v>
      </c>
      <c r="G4513" s="1" t="s">
        <v>1036</v>
      </c>
    </row>
    <row r="4514" spans="1:7" hidden="1" x14ac:dyDescent="0.25">
      <c r="A4514" s="1" t="s">
        <v>1048</v>
      </c>
      <c r="B4514" s="1" t="s">
        <v>1049</v>
      </c>
      <c r="C4514" s="1" t="s">
        <v>9</v>
      </c>
      <c r="D4514" s="1">
        <v>2021</v>
      </c>
      <c r="E4514" s="1" t="s">
        <v>141</v>
      </c>
      <c r="F4514" s="1" t="s">
        <v>16</v>
      </c>
      <c r="G4514" s="1" t="s">
        <v>1036</v>
      </c>
    </row>
    <row r="4515" spans="1:7" hidden="1" x14ac:dyDescent="0.25">
      <c r="A4515" s="1" t="s">
        <v>403</v>
      </c>
      <c r="B4515" s="1" t="s">
        <v>404</v>
      </c>
      <c r="C4515" s="1" t="s">
        <v>9</v>
      </c>
      <c r="D4515" s="1">
        <v>2021</v>
      </c>
      <c r="E4515" s="1" t="s">
        <v>141</v>
      </c>
      <c r="F4515" s="1" t="s">
        <v>16</v>
      </c>
      <c r="G4515" s="1" t="s">
        <v>1036</v>
      </c>
    </row>
    <row r="4516" spans="1:7" hidden="1" x14ac:dyDescent="0.25">
      <c r="A4516" s="1" t="s">
        <v>405</v>
      </c>
      <c r="B4516" s="1" t="s">
        <v>406</v>
      </c>
      <c r="C4516" s="1" t="s">
        <v>9</v>
      </c>
      <c r="D4516" s="1">
        <v>2021</v>
      </c>
      <c r="E4516" s="1" t="s">
        <v>141</v>
      </c>
      <c r="F4516" s="1" t="s">
        <v>16</v>
      </c>
      <c r="G4516" s="1" t="s">
        <v>1036</v>
      </c>
    </row>
    <row r="4517" spans="1:7" hidden="1" x14ac:dyDescent="0.25">
      <c r="A4517" s="1" t="s">
        <v>407</v>
      </c>
      <c r="B4517" s="1" t="s">
        <v>408</v>
      </c>
      <c r="C4517" s="1" t="s">
        <v>9</v>
      </c>
      <c r="D4517" s="1">
        <v>2021</v>
      </c>
      <c r="E4517" s="1" t="s">
        <v>141</v>
      </c>
      <c r="F4517" s="1" t="s">
        <v>16</v>
      </c>
      <c r="G4517" s="1" t="s">
        <v>1036</v>
      </c>
    </row>
    <row r="4518" spans="1:7" hidden="1" x14ac:dyDescent="0.25">
      <c r="A4518" s="1" t="s">
        <v>567</v>
      </c>
      <c r="B4518" s="1" t="s">
        <v>568</v>
      </c>
      <c r="C4518" s="1" t="s">
        <v>9</v>
      </c>
      <c r="D4518" s="1">
        <v>2021</v>
      </c>
      <c r="E4518" s="1" t="s">
        <v>141</v>
      </c>
      <c r="F4518" s="1" t="s">
        <v>16</v>
      </c>
      <c r="G4518" s="1" t="s">
        <v>1036</v>
      </c>
    </row>
    <row r="4519" spans="1:7" hidden="1" x14ac:dyDescent="0.25">
      <c r="A4519" s="1" t="s">
        <v>569</v>
      </c>
      <c r="B4519" s="1" t="s">
        <v>570</v>
      </c>
      <c r="C4519" s="1" t="s">
        <v>9</v>
      </c>
      <c r="D4519" s="1">
        <v>2021</v>
      </c>
      <c r="E4519" s="1" t="s">
        <v>141</v>
      </c>
      <c r="F4519" s="1" t="s">
        <v>16</v>
      </c>
      <c r="G4519" s="1" t="s">
        <v>1036</v>
      </c>
    </row>
    <row r="4520" spans="1:7" hidden="1" x14ac:dyDescent="0.25">
      <c r="A4520" s="1" t="s">
        <v>306</v>
      </c>
      <c r="B4520" s="1" t="s">
        <v>307</v>
      </c>
      <c r="C4520" s="1" t="s">
        <v>9</v>
      </c>
      <c r="D4520" s="1">
        <v>2021</v>
      </c>
      <c r="E4520" s="1" t="s">
        <v>141</v>
      </c>
      <c r="F4520" s="1" t="s">
        <v>16</v>
      </c>
      <c r="G4520" s="1" t="s">
        <v>1036</v>
      </c>
    </row>
    <row r="4521" spans="1:7" hidden="1" x14ac:dyDescent="0.25">
      <c r="A4521" s="1" t="s">
        <v>471</v>
      </c>
      <c r="B4521" s="1" t="s">
        <v>472</v>
      </c>
      <c r="C4521" s="1" t="s">
        <v>9</v>
      </c>
      <c r="D4521" s="1">
        <v>2021</v>
      </c>
      <c r="E4521" s="1" t="s">
        <v>141</v>
      </c>
      <c r="F4521" s="1" t="s">
        <v>16</v>
      </c>
      <c r="G4521" s="1" t="s">
        <v>1036</v>
      </c>
    </row>
    <row r="4522" spans="1:7" hidden="1" x14ac:dyDescent="0.25">
      <c r="A4522" s="1" t="s">
        <v>473</v>
      </c>
      <c r="B4522" s="1" t="s">
        <v>548</v>
      </c>
      <c r="C4522" s="1" t="s">
        <v>9</v>
      </c>
      <c r="D4522" s="1">
        <v>2021</v>
      </c>
      <c r="E4522" s="1" t="s">
        <v>141</v>
      </c>
      <c r="F4522" s="1" t="s">
        <v>16</v>
      </c>
      <c r="G4522" s="1" t="s">
        <v>1036</v>
      </c>
    </row>
    <row r="4523" spans="1:7" hidden="1" x14ac:dyDescent="0.25">
      <c r="A4523" s="1" t="s">
        <v>308</v>
      </c>
      <c r="B4523" s="1" t="s">
        <v>309</v>
      </c>
      <c r="C4523" s="1" t="s">
        <v>9</v>
      </c>
      <c r="D4523" s="1">
        <v>2021</v>
      </c>
      <c r="E4523" s="1" t="s">
        <v>141</v>
      </c>
      <c r="F4523" s="1" t="s">
        <v>16</v>
      </c>
      <c r="G4523" s="1" t="s">
        <v>1036</v>
      </c>
    </row>
    <row r="4524" spans="1:7" hidden="1" x14ac:dyDescent="0.25">
      <c r="A4524" s="1" t="s">
        <v>549</v>
      </c>
      <c r="B4524" s="1" t="s">
        <v>550</v>
      </c>
      <c r="C4524" s="1" t="s">
        <v>9</v>
      </c>
      <c r="D4524" s="1">
        <v>2021</v>
      </c>
      <c r="E4524" s="1" t="s">
        <v>141</v>
      </c>
      <c r="F4524" s="1" t="s">
        <v>16</v>
      </c>
      <c r="G4524" s="1" t="s">
        <v>1036</v>
      </c>
    </row>
    <row r="4525" spans="1:7" hidden="1" x14ac:dyDescent="0.25">
      <c r="A4525" s="1" t="s">
        <v>551</v>
      </c>
      <c r="B4525" s="1" t="s">
        <v>552</v>
      </c>
      <c r="C4525" s="1" t="s">
        <v>9</v>
      </c>
      <c r="D4525" s="1">
        <v>2021</v>
      </c>
      <c r="E4525" s="1" t="s">
        <v>141</v>
      </c>
      <c r="F4525" s="1" t="s">
        <v>16</v>
      </c>
      <c r="G4525" s="1" t="s">
        <v>1036</v>
      </c>
    </row>
    <row r="4526" spans="1:7" hidden="1" x14ac:dyDescent="0.25">
      <c r="A4526" s="1" t="s">
        <v>553</v>
      </c>
      <c r="B4526" s="1" t="s">
        <v>554</v>
      </c>
      <c r="C4526" s="1" t="s">
        <v>9</v>
      </c>
      <c r="D4526" s="1">
        <v>2021</v>
      </c>
      <c r="E4526" s="1" t="s">
        <v>141</v>
      </c>
      <c r="F4526" s="1" t="s">
        <v>16</v>
      </c>
      <c r="G4526" s="1" t="s">
        <v>1036</v>
      </c>
    </row>
    <row r="4527" spans="1:7" hidden="1" x14ac:dyDescent="0.25">
      <c r="A4527" s="1" t="s">
        <v>555</v>
      </c>
      <c r="B4527" s="1" t="s">
        <v>556</v>
      </c>
      <c r="C4527" s="1" t="s">
        <v>9</v>
      </c>
      <c r="D4527" s="1">
        <v>2021</v>
      </c>
      <c r="E4527" s="1" t="s">
        <v>141</v>
      </c>
      <c r="F4527" s="1" t="s">
        <v>16</v>
      </c>
      <c r="G4527" s="1" t="s">
        <v>1036</v>
      </c>
    </row>
    <row r="4528" spans="1:7" hidden="1" x14ac:dyDescent="0.25">
      <c r="A4528" s="1" t="s">
        <v>557</v>
      </c>
      <c r="B4528" s="1" t="s">
        <v>558</v>
      </c>
      <c r="C4528" s="1" t="s">
        <v>9</v>
      </c>
      <c r="D4528" s="1">
        <v>2021</v>
      </c>
      <c r="E4528" s="1" t="s">
        <v>141</v>
      </c>
      <c r="F4528" s="1" t="s">
        <v>16</v>
      </c>
      <c r="G4528" s="1" t="s">
        <v>1036</v>
      </c>
    </row>
    <row r="4529" spans="1:7" hidden="1" x14ac:dyDescent="0.25">
      <c r="A4529" s="1" t="s">
        <v>559</v>
      </c>
      <c r="B4529" s="1" t="s">
        <v>560</v>
      </c>
      <c r="C4529" s="1" t="s">
        <v>9</v>
      </c>
      <c r="D4529" s="1">
        <v>2021</v>
      </c>
      <c r="E4529" s="1" t="s">
        <v>141</v>
      </c>
      <c r="F4529" s="1" t="s">
        <v>16</v>
      </c>
      <c r="G4529" s="1" t="s">
        <v>1036</v>
      </c>
    </row>
    <row r="4530" spans="1:7" hidden="1" x14ac:dyDescent="0.25">
      <c r="A4530" s="1" t="s">
        <v>561</v>
      </c>
      <c r="B4530" s="1" t="s">
        <v>562</v>
      </c>
      <c r="C4530" s="1" t="s">
        <v>9</v>
      </c>
      <c r="D4530" s="1">
        <v>2021</v>
      </c>
      <c r="E4530" s="1" t="s">
        <v>141</v>
      </c>
      <c r="F4530" s="1" t="s">
        <v>16</v>
      </c>
      <c r="G4530" s="1" t="s">
        <v>1036</v>
      </c>
    </row>
    <row r="4531" spans="1:7" hidden="1" x14ac:dyDescent="0.25">
      <c r="A4531" s="1" t="s">
        <v>563</v>
      </c>
      <c r="B4531" s="1" t="s">
        <v>564</v>
      </c>
      <c r="C4531" s="1" t="s">
        <v>9</v>
      </c>
      <c r="D4531" s="1">
        <v>2021</v>
      </c>
      <c r="E4531" s="1" t="s">
        <v>141</v>
      </c>
      <c r="F4531" s="1" t="s">
        <v>16</v>
      </c>
      <c r="G4531" s="1" t="s">
        <v>1036</v>
      </c>
    </row>
    <row r="4532" spans="1:7" hidden="1" x14ac:dyDescent="0.25">
      <c r="A4532" s="1" t="s">
        <v>565</v>
      </c>
      <c r="B4532" s="1" t="s">
        <v>566</v>
      </c>
      <c r="C4532" s="1" t="s">
        <v>9</v>
      </c>
      <c r="D4532" s="1">
        <v>2021</v>
      </c>
      <c r="E4532" s="1" t="s">
        <v>141</v>
      </c>
      <c r="F4532" s="1" t="s">
        <v>16</v>
      </c>
      <c r="G4532" s="1" t="s">
        <v>1036</v>
      </c>
    </row>
    <row r="4533" spans="1:7" hidden="1" x14ac:dyDescent="0.25">
      <c r="A4533" s="1" t="s">
        <v>618</v>
      </c>
      <c r="B4533" s="1" t="s">
        <v>619</v>
      </c>
      <c r="C4533" s="1" t="s">
        <v>9</v>
      </c>
      <c r="D4533" s="1">
        <v>2021</v>
      </c>
      <c r="E4533" s="1" t="s">
        <v>141</v>
      </c>
      <c r="F4533" s="1" t="s">
        <v>16</v>
      </c>
      <c r="G4533" s="1" t="s">
        <v>1036</v>
      </c>
    </row>
    <row r="4534" spans="1:7" hidden="1" x14ac:dyDescent="0.25">
      <c r="A4534" s="1" t="s">
        <v>427</v>
      </c>
      <c r="B4534" s="1" t="s">
        <v>428</v>
      </c>
      <c r="C4534" s="1" t="s">
        <v>9</v>
      </c>
      <c r="D4534" s="1">
        <v>2021</v>
      </c>
      <c r="E4534" s="1" t="s">
        <v>141</v>
      </c>
      <c r="F4534" s="1" t="s">
        <v>16</v>
      </c>
      <c r="G4534" s="1" t="s">
        <v>1036</v>
      </c>
    </row>
    <row r="4535" spans="1:7" hidden="1" x14ac:dyDescent="0.25">
      <c r="A4535" s="1" t="s">
        <v>429</v>
      </c>
      <c r="B4535" s="1" t="s">
        <v>430</v>
      </c>
      <c r="C4535" s="1" t="s">
        <v>9</v>
      </c>
      <c r="D4535" s="1">
        <v>2021</v>
      </c>
      <c r="E4535" s="1" t="s">
        <v>141</v>
      </c>
      <c r="F4535" s="1" t="s">
        <v>16</v>
      </c>
      <c r="G4535" s="1" t="s">
        <v>1036</v>
      </c>
    </row>
    <row r="4536" spans="1:7" hidden="1" x14ac:dyDescent="0.25">
      <c r="A4536" s="1" t="s">
        <v>431</v>
      </c>
      <c r="B4536" s="1" t="s">
        <v>432</v>
      </c>
      <c r="C4536" s="1" t="s">
        <v>9</v>
      </c>
      <c r="D4536" s="1">
        <v>2021</v>
      </c>
      <c r="E4536" s="1" t="s">
        <v>141</v>
      </c>
      <c r="F4536" s="1" t="s">
        <v>16</v>
      </c>
      <c r="G4536" s="1" t="s">
        <v>1036</v>
      </c>
    </row>
    <row r="4537" spans="1:7" hidden="1" x14ac:dyDescent="0.25">
      <c r="A4537" s="1" t="s">
        <v>433</v>
      </c>
      <c r="B4537" s="1" t="s">
        <v>434</v>
      </c>
      <c r="C4537" s="1" t="s">
        <v>9</v>
      </c>
      <c r="D4537" s="1">
        <v>2021</v>
      </c>
      <c r="E4537" s="1" t="s">
        <v>141</v>
      </c>
      <c r="F4537" s="1" t="s">
        <v>16</v>
      </c>
      <c r="G4537" s="1" t="s">
        <v>1036</v>
      </c>
    </row>
    <row r="4538" spans="1:7" hidden="1" x14ac:dyDescent="0.25">
      <c r="A4538" s="1" t="s">
        <v>915</v>
      </c>
      <c r="B4538" s="1" t="s">
        <v>1050</v>
      </c>
      <c r="C4538" s="1" t="s">
        <v>9</v>
      </c>
      <c r="D4538" s="1">
        <v>2021</v>
      </c>
      <c r="E4538" s="1" t="s">
        <v>141</v>
      </c>
      <c r="F4538" s="1" t="s">
        <v>16</v>
      </c>
      <c r="G4538" s="1" t="s">
        <v>1036</v>
      </c>
    </row>
    <row r="4539" spans="1:7" hidden="1" x14ac:dyDescent="0.25">
      <c r="A4539" s="1" t="s">
        <v>917</v>
      </c>
      <c r="B4539" s="1" t="s">
        <v>1051</v>
      </c>
      <c r="C4539" s="1" t="s">
        <v>9</v>
      </c>
      <c r="D4539" s="1">
        <v>2021</v>
      </c>
      <c r="E4539" s="1" t="s">
        <v>141</v>
      </c>
      <c r="F4539" s="1" t="s">
        <v>16</v>
      </c>
      <c r="G4539" s="1" t="s">
        <v>1036</v>
      </c>
    </row>
    <row r="4540" spans="1:7" hidden="1" x14ac:dyDescent="0.25">
      <c r="A4540" s="1" t="s">
        <v>1052</v>
      </c>
      <c r="B4540" s="1" t="s">
        <v>1053</v>
      </c>
      <c r="C4540" s="1" t="s">
        <v>9</v>
      </c>
      <c r="D4540" s="1">
        <v>2021</v>
      </c>
      <c r="E4540" s="1" t="s">
        <v>141</v>
      </c>
      <c r="F4540" s="1" t="s">
        <v>16</v>
      </c>
      <c r="G4540" s="1" t="s">
        <v>1036</v>
      </c>
    </row>
    <row r="4541" spans="1:7" hidden="1" x14ac:dyDescent="0.25">
      <c r="A4541" s="1" t="s">
        <v>1054</v>
      </c>
      <c r="B4541" s="1" t="s">
        <v>1055</v>
      </c>
      <c r="C4541" s="1" t="s">
        <v>9</v>
      </c>
      <c r="D4541" s="1">
        <v>2021</v>
      </c>
      <c r="E4541" s="1" t="s">
        <v>141</v>
      </c>
      <c r="F4541" s="1" t="s">
        <v>16</v>
      </c>
      <c r="G4541" s="1" t="s">
        <v>1036</v>
      </c>
    </row>
    <row r="4542" spans="1:7" hidden="1" x14ac:dyDescent="0.25">
      <c r="A4542" s="1" t="s">
        <v>1056</v>
      </c>
      <c r="B4542" s="1" t="s">
        <v>1043</v>
      </c>
      <c r="C4542" s="1" t="s">
        <v>9</v>
      </c>
      <c r="D4542" s="1">
        <v>2021</v>
      </c>
      <c r="E4542" s="1" t="s">
        <v>141</v>
      </c>
      <c r="F4542" s="1" t="s">
        <v>16</v>
      </c>
      <c r="G4542" s="1" t="s">
        <v>1036</v>
      </c>
    </row>
    <row r="4543" spans="1:7" hidden="1" x14ac:dyDescent="0.25">
      <c r="A4543" s="1" t="s">
        <v>571</v>
      </c>
      <c r="B4543" s="1" t="s">
        <v>572</v>
      </c>
      <c r="C4543" s="1" t="s">
        <v>9</v>
      </c>
      <c r="D4543" s="1">
        <v>2021</v>
      </c>
      <c r="E4543" s="1" t="s">
        <v>141</v>
      </c>
      <c r="F4543" s="1" t="s">
        <v>16</v>
      </c>
      <c r="G4543" s="1" t="s">
        <v>1036</v>
      </c>
    </row>
    <row r="4544" spans="1:7" hidden="1" x14ac:dyDescent="0.25">
      <c r="A4544" s="1" t="s">
        <v>310</v>
      </c>
      <c r="B4544" s="1" t="s">
        <v>311</v>
      </c>
      <c r="C4544" s="1" t="s">
        <v>9</v>
      </c>
      <c r="D4544" s="1">
        <v>2021</v>
      </c>
      <c r="E4544" s="1" t="s">
        <v>141</v>
      </c>
      <c r="F4544" s="1" t="s">
        <v>16</v>
      </c>
      <c r="G4544" s="1" t="s">
        <v>1036</v>
      </c>
    </row>
    <row r="4545" spans="1:7" hidden="1" x14ac:dyDescent="0.25">
      <c r="A4545" s="1" t="s">
        <v>312</v>
      </c>
      <c r="B4545" s="1" t="s">
        <v>313</v>
      </c>
      <c r="C4545" s="1" t="s">
        <v>9</v>
      </c>
      <c r="D4545" s="1">
        <v>2021</v>
      </c>
      <c r="E4545" s="1" t="s">
        <v>141</v>
      </c>
      <c r="F4545" s="1" t="s">
        <v>16</v>
      </c>
      <c r="G4545" s="1" t="s">
        <v>1036</v>
      </c>
    </row>
    <row r="4546" spans="1:7" hidden="1" x14ac:dyDescent="0.25">
      <c r="A4546" s="1" t="s">
        <v>314</v>
      </c>
      <c r="B4546" s="1" t="s">
        <v>315</v>
      </c>
      <c r="C4546" s="1" t="s">
        <v>9</v>
      </c>
      <c r="D4546" s="1">
        <v>2021</v>
      </c>
      <c r="E4546" s="1" t="s">
        <v>141</v>
      </c>
      <c r="F4546" s="1" t="s">
        <v>16</v>
      </c>
      <c r="G4546" s="1" t="s">
        <v>1036</v>
      </c>
    </row>
    <row r="4547" spans="1:7" hidden="1" x14ac:dyDescent="0.25">
      <c r="A4547" s="1" t="s">
        <v>419</v>
      </c>
      <c r="B4547" s="1" t="s">
        <v>420</v>
      </c>
      <c r="C4547" s="1" t="s">
        <v>9</v>
      </c>
      <c r="D4547" s="1">
        <v>2021</v>
      </c>
      <c r="E4547" s="1" t="s">
        <v>141</v>
      </c>
      <c r="F4547" s="1" t="s">
        <v>16</v>
      </c>
      <c r="G4547" s="1" t="s">
        <v>1036</v>
      </c>
    </row>
    <row r="4548" spans="1:7" hidden="1" x14ac:dyDescent="0.25">
      <c r="A4548" s="1" t="s">
        <v>421</v>
      </c>
      <c r="B4548" s="1" t="s">
        <v>422</v>
      </c>
      <c r="C4548" s="1" t="s">
        <v>9</v>
      </c>
      <c r="D4548" s="1">
        <v>2021</v>
      </c>
      <c r="E4548" s="1" t="s">
        <v>141</v>
      </c>
      <c r="F4548" s="1" t="s">
        <v>16</v>
      </c>
      <c r="G4548" s="1" t="s">
        <v>1036</v>
      </c>
    </row>
    <row r="4549" spans="1:7" hidden="1" x14ac:dyDescent="0.25">
      <c r="A4549" s="1" t="s">
        <v>423</v>
      </c>
      <c r="B4549" s="1" t="s">
        <v>424</v>
      </c>
      <c r="C4549" s="1" t="s">
        <v>9</v>
      </c>
      <c r="D4549" s="1">
        <v>2021</v>
      </c>
      <c r="E4549" s="1" t="s">
        <v>141</v>
      </c>
      <c r="F4549" s="1" t="s">
        <v>16</v>
      </c>
      <c r="G4549" s="1" t="s">
        <v>1036</v>
      </c>
    </row>
    <row r="4550" spans="1:7" hidden="1" x14ac:dyDescent="0.25">
      <c r="A4550" s="1" t="s">
        <v>425</v>
      </c>
      <c r="B4550" s="1" t="s">
        <v>426</v>
      </c>
      <c r="C4550" s="1" t="s">
        <v>9</v>
      </c>
      <c r="D4550" s="1">
        <v>2021</v>
      </c>
      <c r="E4550" s="1" t="s">
        <v>141</v>
      </c>
      <c r="F4550" s="1" t="s">
        <v>16</v>
      </c>
      <c r="G4550" s="1" t="s">
        <v>1036</v>
      </c>
    </row>
    <row r="4551" spans="1:7" hidden="1" x14ac:dyDescent="0.25">
      <c r="A4551" s="1" t="s">
        <v>616</v>
      </c>
      <c r="B4551" s="1" t="s">
        <v>617</v>
      </c>
      <c r="C4551" s="1" t="s">
        <v>9</v>
      </c>
      <c r="D4551" s="1">
        <v>2021</v>
      </c>
      <c r="E4551" s="1" t="s">
        <v>141</v>
      </c>
      <c r="F4551" s="1" t="s">
        <v>16</v>
      </c>
      <c r="G4551" s="1" t="s">
        <v>1036</v>
      </c>
    </row>
    <row r="4552" spans="1:7" hidden="1" x14ac:dyDescent="0.25">
      <c r="A4552" s="1" t="s">
        <v>1057</v>
      </c>
      <c r="B4552" s="1" t="s">
        <v>1058</v>
      </c>
      <c r="C4552" s="1" t="s">
        <v>9</v>
      </c>
      <c r="D4552" s="1">
        <v>2021</v>
      </c>
      <c r="E4552" s="1" t="s">
        <v>141</v>
      </c>
      <c r="F4552" s="1" t="s">
        <v>16</v>
      </c>
      <c r="G4552" s="1" t="s">
        <v>1036</v>
      </c>
    </row>
    <row r="4553" spans="1:7" hidden="1" x14ac:dyDescent="0.25">
      <c r="A4553" s="1" t="s">
        <v>1059</v>
      </c>
      <c r="B4553" s="1" t="s">
        <v>1060</v>
      </c>
      <c r="C4553" s="1" t="s">
        <v>9</v>
      </c>
      <c r="D4553" s="1">
        <v>2021</v>
      </c>
      <c r="E4553" s="1" t="s">
        <v>141</v>
      </c>
      <c r="F4553" s="1" t="s">
        <v>16</v>
      </c>
      <c r="G4553" s="1" t="s">
        <v>1036</v>
      </c>
    </row>
    <row r="4554" spans="1:7" hidden="1" x14ac:dyDescent="0.25">
      <c r="A4554" s="1" t="s">
        <v>1061</v>
      </c>
      <c r="B4554" s="1" t="s">
        <v>1062</v>
      </c>
      <c r="C4554" s="1" t="s">
        <v>9</v>
      </c>
      <c r="D4554" s="1">
        <v>2021</v>
      </c>
      <c r="E4554" s="1" t="s">
        <v>141</v>
      </c>
      <c r="F4554" s="1" t="s">
        <v>16</v>
      </c>
      <c r="G4554" s="1" t="s">
        <v>1036</v>
      </c>
    </row>
    <row r="4555" spans="1:7" hidden="1" x14ac:dyDescent="0.25">
      <c r="A4555" s="1" t="s">
        <v>409</v>
      </c>
      <c r="B4555" s="1" t="s">
        <v>410</v>
      </c>
      <c r="C4555" s="1" t="s">
        <v>9</v>
      </c>
      <c r="D4555" s="1">
        <v>2021</v>
      </c>
      <c r="E4555" s="1" t="s">
        <v>141</v>
      </c>
      <c r="F4555" s="1" t="s">
        <v>16</v>
      </c>
      <c r="G4555" s="1" t="s">
        <v>1036</v>
      </c>
    </row>
    <row r="4556" spans="1:7" hidden="1" x14ac:dyDescent="0.25">
      <c r="A4556" s="1" t="s">
        <v>411</v>
      </c>
      <c r="B4556" s="1" t="s">
        <v>412</v>
      </c>
      <c r="C4556" s="1" t="s">
        <v>9</v>
      </c>
      <c r="D4556" s="1">
        <v>2021</v>
      </c>
      <c r="E4556" s="1" t="s">
        <v>141</v>
      </c>
      <c r="F4556" s="1" t="s">
        <v>16</v>
      </c>
      <c r="G4556" s="1" t="s">
        <v>1036</v>
      </c>
    </row>
    <row r="4557" spans="1:7" hidden="1" x14ac:dyDescent="0.25">
      <c r="A4557" s="1" t="s">
        <v>413</v>
      </c>
      <c r="B4557" s="1" t="s">
        <v>414</v>
      </c>
      <c r="C4557" s="1" t="s">
        <v>9</v>
      </c>
      <c r="D4557" s="1">
        <v>2021</v>
      </c>
      <c r="E4557" s="1" t="s">
        <v>141</v>
      </c>
      <c r="F4557" s="1" t="s">
        <v>16</v>
      </c>
      <c r="G4557" s="1" t="s">
        <v>1036</v>
      </c>
    </row>
    <row r="4558" spans="1:7" hidden="1" x14ac:dyDescent="0.25">
      <c r="A4558" s="1" t="s">
        <v>415</v>
      </c>
      <c r="B4558" s="1" t="s">
        <v>416</v>
      </c>
      <c r="C4558" s="1" t="s">
        <v>9</v>
      </c>
      <c r="D4558" s="1">
        <v>2021</v>
      </c>
      <c r="E4558" s="1" t="s">
        <v>141</v>
      </c>
      <c r="F4558" s="1" t="s">
        <v>16</v>
      </c>
      <c r="G4558" s="1" t="s">
        <v>1036</v>
      </c>
    </row>
    <row r="4559" spans="1:7" hidden="1" x14ac:dyDescent="0.25">
      <c r="A4559" s="1" t="s">
        <v>417</v>
      </c>
      <c r="B4559" s="1" t="s">
        <v>418</v>
      </c>
      <c r="C4559" s="1" t="s">
        <v>9</v>
      </c>
      <c r="D4559" s="1">
        <v>2021</v>
      </c>
      <c r="E4559" s="1" t="s">
        <v>141</v>
      </c>
      <c r="F4559" s="1" t="s">
        <v>16</v>
      </c>
      <c r="G4559" s="1" t="s">
        <v>1036</v>
      </c>
    </row>
    <row r="4560" spans="1:7" hidden="1" x14ac:dyDescent="0.25">
      <c r="A4560" s="1" t="s">
        <v>445</v>
      </c>
      <c r="B4560" s="1" t="s">
        <v>1063</v>
      </c>
      <c r="C4560" s="1" t="s">
        <v>9</v>
      </c>
      <c r="D4560" s="1">
        <v>2021</v>
      </c>
      <c r="E4560" s="1" t="s">
        <v>141</v>
      </c>
      <c r="F4560" s="1" t="s">
        <v>16</v>
      </c>
      <c r="G4560" s="1" t="s">
        <v>1036</v>
      </c>
    </row>
    <row r="4561" spans="1:7" hidden="1" x14ac:dyDescent="0.25">
      <c r="A4561" s="1" t="s">
        <v>997</v>
      </c>
      <c r="B4561" s="1" t="s">
        <v>998</v>
      </c>
      <c r="C4561" s="1" t="s">
        <v>9</v>
      </c>
      <c r="D4561" s="1">
        <v>2021</v>
      </c>
      <c r="E4561" s="1" t="s">
        <v>141</v>
      </c>
      <c r="F4561" s="1" t="s">
        <v>16</v>
      </c>
      <c r="G4561" s="1" t="s">
        <v>1036</v>
      </c>
    </row>
    <row r="4562" spans="1:7" hidden="1" x14ac:dyDescent="0.25">
      <c r="A4562" s="1" t="s">
        <v>1064</v>
      </c>
      <c r="B4562" s="1" t="s">
        <v>1065</v>
      </c>
      <c r="C4562" s="1" t="s">
        <v>9</v>
      </c>
      <c r="D4562" s="1">
        <v>2021</v>
      </c>
      <c r="E4562" s="1" t="s">
        <v>141</v>
      </c>
      <c r="F4562" s="1" t="s">
        <v>16</v>
      </c>
      <c r="G4562" s="1" t="s">
        <v>1036</v>
      </c>
    </row>
    <row r="4563" spans="1:7" hidden="1" x14ac:dyDescent="0.25">
      <c r="A4563" s="1" t="s">
        <v>971</v>
      </c>
      <c r="B4563" s="1" t="s">
        <v>1066</v>
      </c>
      <c r="C4563" s="1" t="s">
        <v>9</v>
      </c>
      <c r="D4563" s="1">
        <v>2021</v>
      </c>
      <c r="E4563" s="1" t="s">
        <v>141</v>
      </c>
      <c r="F4563" s="1" t="s">
        <v>16</v>
      </c>
      <c r="G4563" s="1" t="s">
        <v>1036</v>
      </c>
    </row>
    <row r="4564" spans="1:7" hidden="1" x14ac:dyDescent="0.25">
      <c r="A4564" s="1" t="s">
        <v>1067</v>
      </c>
      <c r="B4564" s="1" t="s">
        <v>1068</v>
      </c>
      <c r="C4564" s="1" t="s">
        <v>9</v>
      </c>
      <c r="D4564" s="1">
        <v>2021</v>
      </c>
      <c r="E4564" s="1" t="s">
        <v>141</v>
      </c>
      <c r="F4564" s="1" t="s">
        <v>16</v>
      </c>
      <c r="G4564" s="1" t="s">
        <v>1036</v>
      </c>
    </row>
    <row r="4565" spans="1:7" hidden="1" x14ac:dyDescent="0.25">
      <c r="A4565" s="1" t="s">
        <v>22</v>
      </c>
      <c r="B4565" s="1" t="s">
        <v>23</v>
      </c>
      <c r="C4565" s="1" t="s">
        <v>9</v>
      </c>
      <c r="D4565" s="1">
        <v>2021</v>
      </c>
      <c r="E4565" s="1" t="s">
        <v>141</v>
      </c>
      <c r="F4565" s="1" t="s">
        <v>16</v>
      </c>
      <c r="G4565" s="1" t="s">
        <v>1036</v>
      </c>
    </row>
    <row r="4566" spans="1:7" hidden="1" x14ac:dyDescent="0.25">
      <c r="A4566" s="1" t="s">
        <v>24</v>
      </c>
      <c r="B4566" s="1" t="s">
        <v>25</v>
      </c>
      <c r="C4566" s="1" t="s">
        <v>9</v>
      </c>
      <c r="D4566" s="1">
        <v>2021</v>
      </c>
      <c r="E4566" s="1" t="s">
        <v>141</v>
      </c>
      <c r="F4566" s="1" t="s">
        <v>16</v>
      </c>
      <c r="G4566" s="1" t="s">
        <v>1036</v>
      </c>
    </row>
    <row r="4567" spans="1:7" hidden="1" x14ac:dyDescent="0.25">
      <c r="A4567" s="1" t="s">
        <v>26</v>
      </c>
      <c r="B4567" s="1" t="s">
        <v>1069</v>
      </c>
      <c r="C4567" s="1" t="s">
        <v>9</v>
      </c>
      <c r="D4567" s="1">
        <v>2021</v>
      </c>
      <c r="E4567" s="1" t="s">
        <v>141</v>
      </c>
      <c r="F4567" s="1" t="s">
        <v>16</v>
      </c>
      <c r="G4567" s="1" t="s">
        <v>1036</v>
      </c>
    </row>
    <row r="4568" spans="1:7" hidden="1" x14ac:dyDescent="0.25">
      <c r="A4568" s="1" t="s">
        <v>1070</v>
      </c>
      <c r="B4568" s="1" t="s">
        <v>1071</v>
      </c>
      <c r="C4568" s="1" t="s">
        <v>9</v>
      </c>
      <c r="D4568" s="1">
        <v>2021</v>
      </c>
      <c r="E4568" s="1" t="s">
        <v>141</v>
      </c>
      <c r="F4568" s="1" t="s">
        <v>16</v>
      </c>
      <c r="G4568" s="1" t="s">
        <v>1036</v>
      </c>
    </row>
    <row r="4569" spans="1:7" hidden="1" x14ac:dyDescent="0.25">
      <c r="A4569" s="1" t="s">
        <v>316</v>
      </c>
      <c r="B4569" s="1" t="s">
        <v>317</v>
      </c>
      <c r="C4569" s="1" t="s">
        <v>9</v>
      </c>
      <c r="D4569" s="1">
        <v>2021</v>
      </c>
      <c r="E4569" s="1" t="s">
        <v>141</v>
      </c>
      <c r="F4569" s="1" t="s">
        <v>16</v>
      </c>
      <c r="G4569" s="1" t="s">
        <v>1036</v>
      </c>
    </row>
    <row r="4570" spans="1:7" hidden="1" x14ac:dyDescent="0.25">
      <c r="A4570" s="1" t="s">
        <v>588</v>
      </c>
      <c r="B4570" s="1" t="s">
        <v>589</v>
      </c>
      <c r="C4570" s="1" t="s">
        <v>9</v>
      </c>
      <c r="D4570" s="1">
        <v>2021</v>
      </c>
      <c r="E4570" s="1" t="s">
        <v>141</v>
      </c>
      <c r="F4570" s="1" t="s">
        <v>16</v>
      </c>
      <c r="G4570" s="1" t="s">
        <v>1036</v>
      </c>
    </row>
    <row r="4571" spans="1:7" hidden="1" x14ac:dyDescent="0.25">
      <c r="A4571" s="1" t="s">
        <v>590</v>
      </c>
      <c r="B4571" s="1" t="s">
        <v>591</v>
      </c>
      <c r="C4571" s="1" t="s">
        <v>9</v>
      </c>
      <c r="D4571" s="1">
        <v>2021</v>
      </c>
      <c r="E4571" s="1" t="s">
        <v>141</v>
      </c>
      <c r="F4571" s="1" t="s">
        <v>16</v>
      </c>
      <c r="G4571" s="1" t="s">
        <v>1036</v>
      </c>
    </row>
    <row r="4572" spans="1:7" hidden="1" x14ac:dyDescent="0.25">
      <c r="A4572" s="1" t="s">
        <v>592</v>
      </c>
      <c r="B4572" s="1" t="s">
        <v>593</v>
      </c>
      <c r="C4572" s="1" t="s">
        <v>9</v>
      </c>
      <c r="D4572" s="1">
        <v>2021</v>
      </c>
      <c r="E4572" s="1" t="s">
        <v>141</v>
      </c>
      <c r="F4572" s="1" t="s">
        <v>16</v>
      </c>
      <c r="G4572" s="1" t="s">
        <v>1036</v>
      </c>
    </row>
    <row r="4573" spans="1:7" hidden="1" x14ac:dyDescent="0.25">
      <c r="A4573" s="1" t="s">
        <v>620</v>
      </c>
      <c r="B4573" s="1" t="s">
        <v>448</v>
      </c>
      <c r="C4573" s="1" t="s">
        <v>9</v>
      </c>
      <c r="D4573" s="1">
        <v>2021</v>
      </c>
      <c r="E4573" s="1" t="s">
        <v>141</v>
      </c>
      <c r="F4573" s="1" t="s">
        <v>16</v>
      </c>
      <c r="G4573" s="1" t="s">
        <v>1036</v>
      </c>
    </row>
    <row r="4574" spans="1:7" hidden="1" x14ac:dyDescent="0.25">
      <c r="A4574" s="1" t="s">
        <v>913</v>
      </c>
      <c r="B4574" s="1" t="s">
        <v>1072</v>
      </c>
      <c r="C4574" s="1" t="s">
        <v>9</v>
      </c>
      <c r="D4574" s="1">
        <v>2021</v>
      </c>
      <c r="E4574" s="1" t="s">
        <v>141</v>
      </c>
      <c r="F4574" s="1" t="s">
        <v>16</v>
      </c>
      <c r="G4574" s="1" t="s">
        <v>1036</v>
      </c>
    </row>
    <row r="4575" spans="1:7" hidden="1" x14ac:dyDescent="0.25">
      <c r="A4575" s="1" t="s">
        <v>629</v>
      </c>
      <c r="B4575" s="1" t="s">
        <v>1073</v>
      </c>
      <c r="C4575" s="1" t="s">
        <v>9</v>
      </c>
      <c r="D4575" s="1">
        <v>2021</v>
      </c>
      <c r="E4575" s="1" t="s">
        <v>141</v>
      </c>
      <c r="F4575" s="1" t="s">
        <v>16</v>
      </c>
      <c r="G4575" s="1" t="s">
        <v>1036</v>
      </c>
    </row>
    <row r="4576" spans="1:7" hidden="1" x14ac:dyDescent="0.25">
      <c r="A4576" s="1" t="s">
        <v>631</v>
      </c>
      <c r="B4576" s="1" t="s">
        <v>1074</v>
      </c>
      <c r="C4576" s="1" t="s">
        <v>9</v>
      </c>
      <c r="D4576" s="1">
        <v>2021</v>
      </c>
      <c r="E4576" s="1" t="s">
        <v>141</v>
      </c>
      <c r="F4576" s="1" t="s">
        <v>16</v>
      </c>
      <c r="G4576" s="1" t="s">
        <v>1036</v>
      </c>
    </row>
    <row r="4577" spans="1:7" hidden="1" x14ac:dyDescent="0.25">
      <c r="A4577" s="1" t="s">
        <v>633</v>
      </c>
      <c r="B4577" s="1" t="s">
        <v>1075</v>
      </c>
      <c r="C4577" s="1" t="s">
        <v>9</v>
      </c>
      <c r="D4577" s="1">
        <v>2021</v>
      </c>
      <c r="E4577" s="1" t="s">
        <v>141</v>
      </c>
      <c r="F4577" s="1" t="s">
        <v>16</v>
      </c>
      <c r="G4577" s="1" t="s">
        <v>1036</v>
      </c>
    </row>
    <row r="4578" spans="1:7" hidden="1" x14ac:dyDescent="0.25">
      <c r="A4578" s="1" t="s">
        <v>635</v>
      </c>
      <c r="B4578" s="1" t="s">
        <v>1045</v>
      </c>
      <c r="C4578" s="1" t="s">
        <v>9</v>
      </c>
      <c r="D4578" s="1">
        <v>2021</v>
      </c>
      <c r="E4578" s="1" t="s">
        <v>141</v>
      </c>
      <c r="F4578" s="1" t="s">
        <v>16</v>
      </c>
      <c r="G4578" s="1" t="s">
        <v>1036</v>
      </c>
    </row>
    <row r="4579" spans="1:7" hidden="1" x14ac:dyDescent="0.25">
      <c r="A4579" s="1" t="s">
        <v>637</v>
      </c>
      <c r="B4579" s="1" t="s">
        <v>1076</v>
      </c>
      <c r="C4579" s="1" t="s">
        <v>9</v>
      </c>
      <c r="D4579" s="1">
        <v>2021</v>
      </c>
      <c r="E4579" s="1" t="s">
        <v>141</v>
      </c>
      <c r="F4579" s="1" t="s">
        <v>16</v>
      </c>
      <c r="G4579" s="1" t="s">
        <v>1036</v>
      </c>
    </row>
    <row r="4580" spans="1:7" hidden="1" x14ac:dyDescent="0.25">
      <c r="A4580" s="1" t="s">
        <v>447</v>
      </c>
      <c r="B4580" s="1" t="s">
        <v>587</v>
      </c>
      <c r="C4580" s="1" t="s">
        <v>9</v>
      </c>
      <c r="D4580" s="1">
        <v>2021</v>
      </c>
      <c r="E4580" s="1" t="s">
        <v>141</v>
      </c>
      <c r="F4580" s="1" t="s">
        <v>16</v>
      </c>
      <c r="G4580" s="1" t="s">
        <v>1036</v>
      </c>
    </row>
    <row r="4581" spans="1:7" hidden="1" x14ac:dyDescent="0.25">
      <c r="A4581" s="1" t="s">
        <v>449</v>
      </c>
      <c r="B4581" s="1" t="s">
        <v>758</v>
      </c>
      <c r="C4581" s="1" t="s">
        <v>9</v>
      </c>
      <c r="D4581" s="1">
        <v>2021</v>
      </c>
      <c r="E4581" s="1" t="s">
        <v>141</v>
      </c>
      <c r="F4581" s="1" t="s">
        <v>16</v>
      </c>
      <c r="G4581" s="1" t="s">
        <v>1036</v>
      </c>
    </row>
    <row r="4582" spans="1:7" hidden="1" x14ac:dyDescent="0.25">
      <c r="A4582" s="1" t="s">
        <v>451</v>
      </c>
      <c r="B4582" s="1" t="s">
        <v>624</v>
      </c>
      <c r="C4582" s="1" t="s">
        <v>9</v>
      </c>
      <c r="D4582" s="1">
        <v>2021</v>
      </c>
      <c r="E4582" s="1" t="s">
        <v>141</v>
      </c>
      <c r="F4582" s="1" t="s">
        <v>16</v>
      </c>
      <c r="G4582" s="1" t="s">
        <v>1036</v>
      </c>
    </row>
    <row r="4583" spans="1:7" hidden="1" x14ac:dyDescent="0.25">
      <c r="A4583" s="1" t="s">
        <v>453</v>
      </c>
      <c r="B4583" s="1" t="s">
        <v>759</v>
      </c>
      <c r="C4583" s="1" t="s">
        <v>9</v>
      </c>
      <c r="D4583" s="1">
        <v>2021</v>
      </c>
      <c r="E4583" s="1" t="s">
        <v>141</v>
      </c>
      <c r="F4583" s="1" t="s">
        <v>16</v>
      </c>
      <c r="G4583" s="1" t="s">
        <v>1036</v>
      </c>
    </row>
    <row r="4584" spans="1:7" hidden="1" x14ac:dyDescent="0.25">
      <c r="A4584" s="1" t="s">
        <v>455</v>
      </c>
      <c r="B4584" s="1" t="s">
        <v>626</v>
      </c>
      <c r="C4584" s="1" t="s">
        <v>9</v>
      </c>
      <c r="D4584" s="1">
        <v>2021</v>
      </c>
      <c r="E4584" s="1" t="s">
        <v>141</v>
      </c>
      <c r="F4584" s="1" t="s">
        <v>16</v>
      </c>
      <c r="G4584" s="1" t="s">
        <v>1036</v>
      </c>
    </row>
    <row r="4585" spans="1:7" hidden="1" x14ac:dyDescent="0.25">
      <c r="A4585" s="1" t="s">
        <v>627</v>
      </c>
      <c r="B4585" s="1" t="s">
        <v>628</v>
      </c>
      <c r="C4585" s="1" t="s">
        <v>9</v>
      </c>
      <c r="D4585" s="1">
        <v>2021</v>
      </c>
      <c r="E4585" s="1" t="s">
        <v>141</v>
      </c>
      <c r="F4585" s="1" t="s">
        <v>16</v>
      </c>
      <c r="G4585" s="1" t="s">
        <v>1036</v>
      </c>
    </row>
    <row r="4586" spans="1:7" hidden="1" x14ac:dyDescent="0.25">
      <c r="A4586" s="1" t="s">
        <v>639</v>
      </c>
      <c r="B4586" s="1" t="s">
        <v>1077</v>
      </c>
      <c r="C4586" s="1" t="s">
        <v>9</v>
      </c>
      <c r="D4586" s="1">
        <v>2021</v>
      </c>
      <c r="E4586" s="1" t="s">
        <v>141</v>
      </c>
      <c r="F4586" s="1" t="s">
        <v>16</v>
      </c>
      <c r="G4586" s="1" t="s">
        <v>1036</v>
      </c>
    </row>
    <row r="4587" spans="1:7" hidden="1" x14ac:dyDescent="0.25">
      <c r="A4587" s="1" t="s">
        <v>641</v>
      </c>
      <c r="B4587" s="1" t="s">
        <v>1078</v>
      </c>
      <c r="C4587" s="1" t="s">
        <v>9</v>
      </c>
      <c r="D4587" s="1">
        <v>2021</v>
      </c>
      <c r="E4587" s="1" t="s">
        <v>141</v>
      </c>
      <c r="F4587" s="1" t="s">
        <v>16</v>
      </c>
      <c r="G4587" s="1" t="s">
        <v>1036</v>
      </c>
    </row>
    <row r="4588" spans="1:7" hidden="1" x14ac:dyDescent="0.25">
      <c r="A4588" s="1" t="s">
        <v>457</v>
      </c>
      <c r="B4588" s="1" t="s">
        <v>458</v>
      </c>
      <c r="C4588" s="1" t="s">
        <v>9</v>
      </c>
      <c r="D4588" s="1">
        <v>2021</v>
      </c>
      <c r="E4588" s="1" t="s">
        <v>141</v>
      </c>
      <c r="F4588" s="1" t="s">
        <v>16</v>
      </c>
      <c r="G4588" s="1" t="s">
        <v>1036</v>
      </c>
    </row>
    <row r="4589" spans="1:7" hidden="1" x14ac:dyDescent="0.25">
      <c r="A4589" s="1" t="s">
        <v>459</v>
      </c>
      <c r="B4589" s="1" t="s">
        <v>460</v>
      </c>
      <c r="C4589" s="1" t="s">
        <v>9</v>
      </c>
      <c r="D4589" s="1">
        <v>2021</v>
      </c>
      <c r="E4589" s="1" t="s">
        <v>141</v>
      </c>
      <c r="F4589" s="1" t="s">
        <v>16</v>
      </c>
      <c r="G4589" s="1" t="s">
        <v>1036</v>
      </c>
    </row>
    <row r="4590" spans="1:7" hidden="1" x14ac:dyDescent="0.25">
      <c r="A4590" s="1" t="s">
        <v>461</v>
      </c>
      <c r="B4590" s="1" t="s">
        <v>462</v>
      </c>
      <c r="C4590" s="1" t="s">
        <v>9</v>
      </c>
      <c r="D4590" s="1">
        <v>2021</v>
      </c>
      <c r="E4590" s="1" t="s">
        <v>141</v>
      </c>
      <c r="F4590" s="1" t="s">
        <v>16</v>
      </c>
      <c r="G4590" s="1" t="s">
        <v>1036</v>
      </c>
    </row>
    <row r="4591" spans="1:7" hidden="1" x14ac:dyDescent="0.25">
      <c r="A4591" s="1" t="s">
        <v>463</v>
      </c>
      <c r="B4591" s="1" t="s">
        <v>464</v>
      </c>
      <c r="C4591" s="1" t="s">
        <v>9</v>
      </c>
      <c r="D4591" s="1">
        <v>2021</v>
      </c>
      <c r="E4591" s="1" t="s">
        <v>141</v>
      </c>
      <c r="F4591" s="1" t="s">
        <v>16</v>
      </c>
      <c r="G4591" s="1" t="s">
        <v>1036</v>
      </c>
    </row>
    <row r="4592" spans="1:7" hidden="1" x14ac:dyDescent="0.25">
      <c r="A4592" s="1" t="s">
        <v>435</v>
      </c>
      <c r="B4592" s="1" t="s">
        <v>436</v>
      </c>
      <c r="C4592" s="1" t="s">
        <v>9</v>
      </c>
      <c r="D4592" s="1">
        <v>2021</v>
      </c>
      <c r="E4592" s="1" t="s">
        <v>141</v>
      </c>
      <c r="F4592" s="1" t="s">
        <v>16</v>
      </c>
      <c r="G4592" s="1" t="s">
        <v>1036</v>
      </c>
    </row>
    <row r="4593" spans="1:7" hidden="1" x14ac:dyDescent="0.25">
      <c r="A4593" s="1" t="s">
        <v>437</v>
      </c>
      <c r="B4593" s="1" t="s">
        <v>438</v>
      </c>
      <c r="C4593" s="1" t="s">
        <v>9</v>
      </c>
      <c r="D4593" s="1">
        <v>2021</v>
      </c>
      <c r="E4593" s="1" t="s">
        <v>141</v>
      </c>
      <c r="F4593" s="1" t="s">
        <v>16</v>
      </c>
      <c r="G4593" s="1" t="s">
        <v>1036</v>
      </c>
    </row>
    <row r="4594" spans="1:7" hidden="1" x14ac:dyDescent="0.25">
      <c r="A4594" s="1" t="s">
        <v>439</v>
      </c>
      <c r="B4594" s="1" t="s">
        <v>1079</v>
      </c>
      <c r="C4594" s="1" t="s">
        <v>9</v>
      </c>
      <c r="D4594" s="1">
        <v>2021</v>
      </c>
      <c r="E4594" s="1" t="s">
        <v>141</v>
      </c>
      <c r="F4594" s="1" t="s">
        <v>16</v>
      </c>
      <c r="G4594" s="1" t="s">
        <v>1036</v>
      </c>
    </row>
    <row r="4595" spans="1:7" hidden="1" x14ac:dyDescent="0.25">
      <c r="A4595" s="1" t="s">
        <v>441</v>
      </c>
      <c r="B4595" s="1" t="s">
        <v>1080</v>
      </c>
      <c r="C4595" s="1" t="s">
        <v>9</v>
      </c>
      <c r="D4595" s="1">
        <v>2021</v>
      </c>
      <c r="E4595" s="1" t="s">
        <v>141</v>
      </c>
      <c r="F4595" s="1" t="s">
        <v>16</v>
      </c>
      <c r="G4595" s="1" t="s">
        <v>1036</v>
      </c>
    </row>
    <row r="4596" spans="1:7" hidden="1" x14ac:dyDescent="0.25">
      <c r="A4596" s="1" t="s">
        <v>443</v>
      </c>
      <c r="B4596" s="1" t="s">
        <v>1081</v>
      </c>
      <c r="C4596" s="1" t="s">
        <v>9</v>
      </c>
      <c r="D4596" s="1">
        <v>2021</v>
      </c>
      <c r="E4596" s="1" t="s">
        <v>141</v>
      </c>
      <c r="F4596" s="1" t="s">
        <v>16</v>
      </c>
      <c r="G4596" s="1" t="s">
        <v>1036</v>
      </c>
    </row>
    <row r="4597" spans="1:7" hidden="1" x14ac:dyDescent="0.25">
      <c r="A4597" s="1" t="s">
        <v>520</v>
      </c>
      <c r="B4597" s="1" t="s">
        <v>521</v>
      </c>
      <c r="C4597" s="1" t="s">
        <v>9</v>
      </c>
      <c r="D4597" s="1">
        <v>2021</v>
      </c>
      <c r="E4597" s="1" t="s">
        <v>141</v>
      </c>
      <c r="F4597" s="1" t="s">
        <v>16</v>
      </c>
      <c r="G4597" s="1" t="s">
        <v>1082</v>
      </c>
    </row>
    <row r="4598" spans="1:7" hidden="1" x14ac:dyDescent="0.25">
      <c r="A4598" s="1" t="s">
        <v>522</v>
      </c>
      <c r="B4598" s="1" t="s">
        <v>393</v>
      </c>
      <c r="C4598" s="1" t="s">
        <v>9</v>
      </c>
      <c r="D4598" s="1">
        <v>2021</v>
      </c>
      <c r="E4598" s="1" t="s">
        <v>141</v>
      </c>
      <c r="F4598" s="1" t="s">
        <v>16</v>
      </c>
      <c r="G4598" s="1" t="s">
        <v>1082</v>
      </c>
    </row>
    <row r="4599" spans="1:7" hidden="1" x14ac:dyDescent="0.25">
      <c r="A4599" s="1" t="s">
        <v>523</v>
      </c>
      <c r="B4599" s="1" t="s">
        <v>395</v>
      </c>
      <c r="C4599" s="1" t="s">
        <v>9</v>
      </c>
      <c r="D4599" s="1">
        <v>2021</v>
      </c>
      <c r="E4599" s="1" t="s">
        <v>141</v>
      </c>
      <c r="F4599" s="1" t="s">
        <v>16</v>
      </c>
      <c r="G4599" s="1" t="s">
        <v>1082</v>
      </c>
    </row>
    <row r="4600" spans="1:7" hidden="1" x14ac:dyDescent="0.25">
      <c r="A4600" s="1" t="s">
        <v>524</v>
      </c>
      <c r="B4600" s="1" t="s">
        <v>324</v>
      </c>
      <c r="C4600" s="1" t="s">
        <v>9</v>
      </c>
      <c r="D4600" s="1">
        <v>2021</v>
      </c>
      <c r="E4600" s="1" t="s">
        <v>141</v>
      </c>
      <c r="F4600" s="1" t="s">
        <v>16</v>
      </c>
      <c r="G4600" s="1" t="s">
        <v>1082</v>
      </c>
    </row>
    <row r="4601" spans="1:7" hidden="1" x14ac:dyDescent="0.25">
      <c r="A4601" s="1" t="s">
        <v>167</v>
      </c>
      <c r="B4601" s="1" t="s">
        <v>168</v>
      </c>
      <c r="C4601" s="1" t="s">
        <v>9</v>
      </c>
      <c r="D4601" s="1">
        <v>2021</v>
      </c>
      <c r="E4601" s="1" t="s">
        <v>141</v>
      </c>
      <c r="F4601" s="1" t="s">
        <v>16</v>
      </c>
      <c r="G4601" s="1" t="s">
        <v>1082</v>
      </c>
    </row>
    <row r="4602" spans="1:7" hidden="1" x14ac:dyDescent="0.25">
      <c r="A4602" s="1" t="s">
        <v>174</v>
      </c>
      <c r="B4602" s="1" t="s">
        <v>175</v>
      </c>
      <c r="C4602" s="1" t="s">
        <v>9</v>
      </c>
      <c r="D4602" s="1">
        <v>2021</v>
      </c>
      <c r="E4602" s="1" t="s">
        <v>141</v>
      </c>
      <c r="F4602" s="1" t="s">
        <v>16</v>
      </c>
      <c r="G4602" s="1" t="s">
        <v>1082</v>
      </c>
    </row>
    <row r="4603" spans="1:7" hidden="1" x14ac:dyDescent="0.25">
      <c r="A4603" s="1" t="s">
        <v>171</v>
      </c>
      <c r="B4603" s="1" t="s">
        <v>172</v>
      </c>
      <c r="C4603" s="1" t="s">
        <v>9</v>
      </c>
      <c r="D4603" s="1">
        <v>2021</v>
      </c>
      <c r="E4603" s="1" t="s">
        <v>141</v>
      </c>
      <c r="F4603" s="1" t="s">
        <v>16</v>
      </c>
      <c r="G4603" s="1" t="s">
        <v>1082</v>
      </c>
    </row>
    <row r="4604" spans="1:7" hidden="1" x14ac:dyDescent="0.25">
      <c r="A4604" s="1" t="s">
        <v>525</v>
      </c>
      <c r="B4604" s="1" t="s">
        <v>401</v>
      </c>
      <c r="C4604" s="1" t="s">
        <v>9</v>
      </c>
      <c r="D4604" s="1">
        <v>2021</v>
      </c>
      <c r="E4604" s="1" t="s">
        <v>141</v>
      </c>
      <c r="F4604" s="1" t="s">
        <v>16</v>
      </c>
      <c r="G4604" s="1" t="s">
        <v>1082</v>
      </c>
    </row>
    <row r="4605" spans="1:7" hidden="1" x14ac:dyDescent="0.25">
      <c r="A4605" s="1" t="s">
        <v>489</v>
      </c>
      <c r="B4605" s="1" t="s">
        <v>331</v>
      </c>
      <c r="C4605" s="1" t="s">
        <v>9</v>
      </c>
      <c r="D4605" s="1">
        <v>2021</v>
      </c>
      <c r="E4605" s="1" t="s">
        <v>141</v>
      </c>
      <c r="F4605" s="1" t="s">
        <v>16</v>
      </c>
      <c r="G4605" s="1" t="s">
        <v>1082</v>
      </c>
    </row>
    <row r="4606" spans="1:7" hidden="1" x14ac:dyDescent="0.25">
      <c r="A4606" s="1" t="s">
        <v>666</v>
      </c>
      <c r="B4606" s="1" t="s">
        <v>331</v>
      </c>
      <c r="C4606" s="1" t="s">
        <v>9</v>
      </c>
      <c r="D4606" s="1">
        <v>2021</v>
      </c>
      <c r="E4606" s="1" t="s">
        <v>141</v>
      </c>
      <c r="F4606" s="1" t="s">
        <v>16</v>
      </c>
      <c r="G4606" s="1" t="s">
        <v>1082</v>
      </c>
    </row>
    <row r="4607" spans="1:7" hidden="1" x14ac:dyDescent="0.25">
      <c r="A4607" s="1" t="s">
        <v>667</v>
      </c>
      <c r="B4607" s="1" t="s">
        <v>492</v>
      </c>
      <c r="C4607" s="1" t="s">
        <v>9</v>
      </c>
      <c r="D4607" s="1">
        <v>2021</v>
      </c>
      <c r="E4607" s="1" t="s">
        <v>141</v>
      </c>
      <c r="F4607" s="1" t="s">
        <v>16</v>
      </c>
      <c r="G4607" s="1" t="s">
        <v>1082</v>
      </c>
    </row>
    <row r="4608" spans="1:7" hidden="1" x14ac:dyDescent="0.25">
      <c r="A4608" s="1" t="s">
        <v>491</v>
      </c>
      <c r="B4608" s="1" t="s">
        <v>492</v>
      </c>
      <c r="C4608" s="1" t="s">
        <v>9</v>
      </c>
      <c r="D4608" s="1">
        <v>2021</v>
      </c>
      <c r="E4608" s="1" t="s">
        <v>141</v>
      </c>
      <c r="F4608" s="1" t="s">
        <v>16</v>
      </c>
      <c r="G4608" s="1" t="s">
        <v>1082</v>
      </c>
    </row>
    <row r="4609" spans="1:7" hidden="1" x14ac:dyDescent="0.25">
      <c r="A4609" s="1" t="s">
        <v>657</v>
      </c>
      <c r="B4609" s="1" t="s">
        <v>658</v>
      </c>
      <c r="C4609" s="1" t="s">
        <v>9</v>
      </c>
      <c r="D4609" s="1">
        <v>2021</v>
      </c>
      <c r="E4609" s="1" t="s">
        <v>141</v>
      </c>
      <c r="F4609" s="1" t="s">
        <v>16</v>
      </c>
      <c r="G4609" s="1" t="s">
        <v>1082</v>
      </c>
    </row>
    <row r="4610" spans="1:7" hidden="1" x14ac:dyDescent="0.25">
      <c r="A4610" s="1" t="s">
        <v>659</v>
      </c>
      <c r="B4610" s="1" t="s">
        <v>393</v>
      </c>
      <c r="C4610" s="1" t="s">
        <v>9</v>
      </c>
      <c r="D4610" s="1">
        <v>2021</v>
      </c>
      <c r="E4610" s="1" t="s">
        <v>141</v>
      </c>
      <c r="F4610" s="1" t="s">
        <v>16</v>
      </c>
      <c r="G4610" s="1" t="s">
        <v>1082</v>
      </c>
    </row>
    <row r="4611" spans="1:7" hidden="1" x14ac:dyDescent="0.25">
      <c r="A4611" s="1" t="s">
        <v>527</v>
      </c>
      <c r="B4611" s="1" t="s">
        <v>528</v>
      </c>
      <c r="C4611" s="1" t="s">
        <v>34</v>
      </c>
      <c r="D4611" s="1">
        <v>2021</v>
      </c>
      <c r="E4611" s="1" t="s">
        <v>146</v>
      </c>
      <c r="F4611" s="1" t="s">
        <v>16</v>
      </c>
      <c r="G4611" s="1" t="s">
        <v>1082</v>
      </c>
    </row>
    <row r="4612" spans="1:7" hidden="1" x14ac:dyDescent="0.25">
      <c r="A4612" s="1" t="s">
        <v>529</v>
      </c>
      <c r="B4612" s="1" t="s">
        <v>530</v>
      </c>
      <c r="C4612" s="1" t="s">
        <v>34</v>
      </c>
      <c r="D4612" s="1">
        <v>2021</v>
      </c>
      <c r="E4612" s="1" t="s">
        <v>146</v>
      </c>
      <c r="F4612" s="1" t="s">
        <v>16</v>
      </c>
      <c r="G4612" s="1" t="s">
        <v>1082</v>
      </c>
    </row>
    <row r="4613" spans="1:7" hidden="1" x14ac:dyDescent="0.25">
      <c r="A4613" s="1" t="s">
        <v>663</v>
      </c>
      <c r="B4613" s="1" t="s">
        <v>175</v>
      </c>
      <c r="C4613" s="1" t="s">
        <v>9</v>
      </c>
      <c r="D4613" s="1">
        <v>2021</v>
      </c>
      <c r="E4613" s="1" t="s">
        <v>141</v>
      </c>
      <c r="F4613" s="1" t="s">
        <v>16</v>
      </c>
      <c r="G4613" s="1" t="s">
        <v>1082</v>
      </c>
    </row>
    <row r="4614" spans="1:7" hidden="1" x14ac:dyDescent="0.25">
      <c r="A4614" s="1" t="s">
        <v>664</v>
      </c>
      <c r="B4614" s="1" t="s">
        <v>172</v>
      </c>
      <c r="C4614" s="1" t="s">
        <v>9</v>
      </c>
      <c r="D4614" s="1">
        <v>2021</v>
      </c>
      <c r="E4614" s="1" t="s">
        <v>141</v>
      </c>
      <c r="F4614" s="1" t="s">
        <v>16</v>
      </c>
      <c r="G4614" s="1" t="s">
        <v>1082</v>
      </c>
    </row>
    <row r="4615" spans="1:7" hidden="1" x14ac:dyDescent="0.25">
      <c r="A4615" s="1" t="s">
        <v>665</v>
      </c>
      <c r="B4615" s="1" t="s">
        <v>401</v>
      </c>
      <c r="C4615" s="1" t="s">
        <v>9</v>
      </c>
      <c r="D4615" s="1">
        <v>2021</v>
      </c>
      <c r="E4615" s="1" t="s">
        <v>141</v>
      </c>
      <c r="F4615" s="1" t="s">
        <v>16</v>
      </c>
      <c r="G4615" s="1" t="s">
        <v>1082</v>
      </c>
    </row>
    <row r="4616" spans="1:7" hidden="1" x14ac:dyDescent="0.25">
      <c r="A4616" s="1" t="s">
        <v>660</v>
      </c>
      <c r="B4616" s="1" t="s">
        <v>395</v>
      </c>
      <c r="C4616" s="1" t="s">
        <v>9</v>
      </c>
      <c r="D4616" s="1">
        <v>2021</v>
      </c>
      <c r="E4616" s="1" t="s">
        <v>141</v>
      </c>
      <c r="F4616" s="1" t="s">
        <v>16</v>
      </c>
      <c r="G4616" s="1" t="s">
        <v>1082</v>
      </c>
    </row>
    <row r="4617" spans="1:7" hidden="1" x14ac:dyDescent="0.25">
      <c r="A4617" s="1" t="s">
        <v>661</v>
      </c>
      <c r="B4617" s="1" t="s">
        <v>324</v>
      </c>
      <c r="C4617" s="1" t="s">
        <v>9</v>
      </c>
      <c r="D4617" s="1">
        <v>2021</v>
      </c>
      <c r="E4617" s="1" t="s">
        <v>141</v>
      </c>
      <c r="F4617" s="1" t="s">
        <v>16</v>
      </c>
      <c r="G4617" s="1" t="s">
        <v>1082</v>
      </c>
    </row>
    <row r="4618" spans="1:7" hidden="1" x14ac:dyDescent="0.25">
      <c r="A4618" s="1" t="s">
        <v>662</v>
      </c>
      <c r="B4618" s="1" t="s">
        <v>168</v>
      </c>
      <c r="C4618" s="1" t="s">
        <v>9</v>
      </c>
      <c r="D4618" s="1">
        <v>2021</v>
      </c>
      <c r="E4618" s="1" t="s">
        <v>141</v>
      </c>
      <c r="F4618" s="1" t="s">
        <v>16</v>
      </c>
      <c r="G4618" s="1" t="s">
        <v>1082</v>
      </c>
    </row>
    <row r="4619" spans="1:7" hidden="1" x14ac:dyDescent="0.25">
      <c r="A4619" s="1" t="s">
        <v>381</v>
      </c>
      <c r="B4619" s="1" t="s">
        <v>382</v>
      </c>
      <c r="C4619" s="1" t="s">
        <v>9</v>
      </c>
      <c r="D4619" s="1">
        <v>2021</v>
      </c>
      <c r="E4619" s="1" t="s">
        <v>141</v>
      </c>
      <c r="F4619" s="1" t="s">
        <v>16</v>
      </c>
      <c r="G4619" s="1" t="s">
        <v>1082</v>
      </c>
    </row>
    <row r="4620" spans="1:7" hidden="1" x14ac:dyDescent="0.25">
      <c r="A4620" s="1" t="s">
        <v>348</v>
      </c>
      <c r="B4620" s="1" t="s">
        <v>349</v>
      </c>
      <c r="C4620" s="1" t="s">
        <v>9</v>
      </c>
      <c r="D4620" s="1">
        <v>2021</v>
      </c>
      <c r="E4620" s="1" t="s">
        <v>141</v>
      </c>
      <c r="F4620" s="1" t="s">
        <v>16</v>
      </c>
      <c r="G4620" s="1" t="s">
        <v>1083</v>
      </c>
    </row>
    <row r="4621" spans="1:7" hidden="1" x14ac:dyDescent="0.25">
      <c r="A4621" s="1" t="s">
        <v>732</v>
      </c>
      <c r="B4621" s="1" t="s">
        <v>733</v>
      </c>
      <c r="C4621" s="1" t="s">
        <v>9</v>
      </c>
      <c r="D4621" s="1">
        <v>2021</v>
      </c>
      <c r="E4621" s="1" t="s">
        <v>141</v>
      </c>
      <c r="F4621" s="1" t="s">
        <v>16</v>
      </c>
      <c r="G4621" s="1" t="s">
        <v>1083</v>
      </c>
    </row>
    <row r="4622" spans="1:7" hidden="1" x14ac:dyDescent="0.25">
      <c r="A4622" s="1" t="s">
        <v>712</v>
      </c>
      <c r="B4622" s="1" t="s">
        <v>713</v>
      </c>
      <c r="C4622" s="1" t="s">
        <v>9</v>
      </c>
      <c r="D4622" s="1">
        <v>2021</v>
      </c>
      <c r="E4622" s="1" t="s">
        <v>141</v>
      </c>
      <c r="F4622" s="1" t="s">
        <v>16</v>
      </c>
      <c r="G4622" s="1" t="s">
        <v>1083</v>
      </c>
    </row>
    <row r="4623" spans="1:7" hidden="1" x14ac:dyDescent="0.25">
      <c r="A4623" s="1" t="s">
        <v>346</v>
      </c>
      <c r="B4623" s="1" t="s">
        <v>347</v>
      </c>
      <c r="C4623" s="1" t="s">
        <v>9</v>
      </c>
      <c r="D4623" s="1">
        <v>2021</v>
      </c>
      <c r="E4623" s="1" t="s">
        <v>141</v>
      </c>
      <c r="F4623" s="1" t="s">
        <v>16</v>
      </c>
      <c r="G4623" s="1" t="s">
        <v>1083</v>
      </c>
    </row>
    <row r="4624" spans="1:7" hidden="1" x14ac:dyDescent="0.25">
      <c r="A4624" s="1" t="s">
        <v>711</v>
      </c>
      <c r="B4624" s="1" t="s">
        <v>353</v>
      </c>
      <c r="C4624" s="1" t="s">
        <v>9</v>
      </c>
      <c r="D4624" s="1">
        <v>2021</v>
      </c>
      <c r="E4624" s="1" t="s">
        <v>141</v>
      </c>
      <c r="F4624" s="1" t="s">
        <v>16</v>
      </c>
      <c r="G4624" s="1" t="s">
        <v>1083</v>
      </c>
    </row>
    <row r="4625" spans="1:7" hidden="1" x14ac:dyDescent="0.25">
      <c r="A4625" s="1" t="s">
        <v>725</v>
      </c>
      <c r="B4625" s="1" t="s">
        <v>726</v>
      </c>
      <c r="C4625" s="1" t="s">
        <v>9</v>
      </c>
      <c r="D4625" s="1">
        <v>2021</v>
      </c>
      <c r="E4625" s="1" t="s">
        <v>141</v>
      </c>
      <c r="F4625" s="1" t="s">
        <v>16</v>
      </c>
      <c r="G4625" s="1" t="s">
        <v>1083</v>
      </c>
    </row>
    <row r="4626" spans="1:7" hidden="1" x14ac:dyDescent="0.25">
      <c r="A4626" s="1" t="s">
        <v>727</v>
      </c>
      <c r="B4626" s="1" t="s">
        <v>728</v>
      </c>
      <c r="C4626" s="1" t="s">
        <v>9</v>
      </c>
      <c r="D4626" s="1">
        <v>2021</v>
      </c>
      <c r="E4626" s="1" t="s">
        <v>141</v>
      </c>
      <c r="F4626" s="1" t="s">
        <v>16</v>
      </c>
      <c r="G4626" s="1" t="s">
        <v>1083</v>
      </c>
    </row>
    <row r="4627" spans="1:7" hidden="1" x14ac:dyDescent="0.25">
      <c r="A4627" s="1" t="s">
        <v>729</v>
      </c>
      <c r="B4627" s="1" t="s">
        <v>730</v>
      </c>
      <c r="C4627" s="1" t="s">
        <v>9</v>
      </c>
      <c r="D4627" s="1">
        <v>2021</v>
      </c>
      <c r="E4627" s="1" t="s">
        <v>141</v>
      </c>
      <c r="F4627" s="1" t="s">
        <v>16</v>
      </c>
      <c r="G4627" s="1" t="s">
        <v>1083</v>
      </c>
    </row>
    <row r="4628" spans="1:7" hidden="1" x14ac:dyDescent="0.25">
      <c r="A4628" s="1" t="s">
        <v>731</v>
      </c>
      <c r="B4628" s="1" t="s">
        <v>378</v>
      </c>
      <c r="C4628" s="1" t="s">
        <v>9</v>
      </c>
      <c r="D4628" s="1">
        <v>2021</v>
      </c>
      <c r="E4628" s="1" t="s">
        <v>141</v>
      </c>
      <c r="F4628" s="1" t="s">
        <v>16</v>
      </c>
      <c r="G4628" s="1" t="s">
        <v>1083</v>
      </c>
    </row>
    <row r="4629" spans="1:7" hidden="1" x14ac:dyDescent="0.25">
      <c r="A4629" s="1" t="s">
        <v>722</v>
      </c>
      <c r="B4629" s="1" t="s">
        <v>723</v>
      </c>
      <c r="C4629" s="1" t="s">
        <v>9</v>
      </c>
      <c r="D4629" s="1">
        <v>2021</v>
      </c>
      <c r="E4629" s="1" t="s">
        <v>141</v>
      </c>
      <c r="F4629" s="1" t="s">
        <v>16</v>
      </c>
      <c r="G4629" s="1" t="s">
        <v>1083</v>
      </c>
    </row>
    <row r="4630" spans="1:7" hidden="1" x14ac:dyDescent="0.25">
      <c r="A4630" s="1" t="s">
        <v>476</v>
      </c>
      <c r="B4630" s="1" t="s">
        <v>724</v>
      </c>
      <c r="C4630" s="1" t="s">
        <v>9</v>
      </c>
      <c r="D4630" s="1">
        <v>2021</v>
      </c>
      <c r="E4630" s="1" t="s">
        <v>141</v>
      </c>
      <c r="F4630" s="1" t="s">
        <v>16</v>
      </c>
      <c r="G4630" s="1" t="s">
        <v>1083</v>
      </c>
    </row>
    <row r="4631" spans="1:7" hidden="1" x14ac:dyDescent="0.25">
      <c r="A4631" s="1" t="s">
        <v>681</v>
      </c>
      <c r="B4631" s="1" t="s">
        <v>324</v>
      </c>
      <c r="C4631" s="1" t="s">
        <v>9</v>
      </c>
      <c r="D4631" s="1">
        <v>2021</v>
      </c>
      <c r="E4631" s="1" t="s">
        <v>141</v>
      </c>
      <c r="F4631" s="1" t="s">
        <v>16</v>
      </c>
      <c r="G4631" s="1" t="s">
        <v>1084</v>
      </c>
    </row>
    <row r="4632" spans="1:7" hidden="1" x14ac:dyDescent="0.25">
      <c r="A4632" s="1" t="s">
        <v>7</v>
      </c>
      <c r="B4632" s="1" t="s">
        <v>329</v>
      </c>
      <c r="C4632" s="1" t="s">
        <v>9</v>
      </c>
      <c r="D4632" s="1">
        <v>2021</v>
      </c>
      <c r="E4632" s="1" t="s">
        <v>141</v>
      </c>
      <c r="F4632" s="1" t="s">
        <v>16</v>
      </c>
      <c r="G4632" s="1" t="s">
        <v>1084</v>
      </c>
    </row>
    <row r="4633" spans="1:7" hidden="1" x14ac:dyDescent="0.25">
      <c r="A4633" s="1" t="s">
        <v>678</v>
      </c>
      <c r="B4633" s="1" t="s">
        <v>324</v>
      </c>
      <c r="C4633" s="1" t="s">
        <v>9</v>
      </c>
      <c r="D4633" s="1">
        <v>2021</v>
      </c>
      <c r="E4633" s="1" t="s">
        <v>141</v>
      </c>
      <c r="F4633" s="1" t="s">
        <v>16</v>
      </c>
      <c r="G4633" s="1" t="s">
        <v>1084</v>
      </c>
    </row>
    <row r="4634" spans="1:7" hidden="1" x14ac:dyDescent="0.25">
      <c r="A4634" s="1" t="s">
        <v>670</v>
      </c>
      <c r="B4634" s="1" t="s">
        <v>671</v>
      </c>
      <c r="C4634" s="1" t="s">
        <v>9</v>
      </c>
      <c r="D4634" s="1">
        <v>2021</v>
      </c>
      <c r="E4634" s="1" t="s">
        <v>141</v>
      </c>
      <c r="F4634" s="1" t="s">
        <v>16</v>
      </c>
      <c r="G4634" s="1" t="s">
        <v>1084</v>
      </c>
    </row>
    <row r="4635" spans="1:7" hidden="1" x14ac:dyDescent="0.25">
      <c r="A4635" s="1" t="s">
        <v>684</v>
      </c>
      <c r="B4635" s="1" t="s">
        <v>172</v>
      </c>
      <c r="C4635" s="1" t="s">
        <v>9</v>
      </c>
      <c r="D4635" s="1">
        <v>2021</v>
      </c>
      <c r="E4635" s="1" t="s">
        <v>141</v>
      </c>
      <c r="F4635" s="1" t="s">
        <v>16</v>
      </c>
      <c r="G4635" s="1" t="s">
        <v>1084</v>
      </c>
    </row>
    <row r="4636" spans="1:7" hidden="1" x14ac:dyDescent="0.25">
      <c r="A4636" s="1" t="s">
        <v>318</v>
      </c>
      <c r="B4636" s="1" t="s">
        <v>319</v>
      </c>
      <c r="C4636" s="1" t="s">
        <v>9</v>
      </c>
      <c r="D4636" s="1">
        <v>2021</v>
      </c>
      <c r="E4636" s="1" t="s">
        <v>141</v>
      </c>
      <c r="F4636" s="1" t="s">
        <v>16</v>
      </c>
      <c r="G4636" s="1" t="s">
        <v>1084</v>
      </c>
    </row>
    <row r="4637" spans="1:7" hidden="1" x14ac:dyDescent="0.25">
      <c r="A4637" s="1" t="s">
        <v>677</v>
      </c>
      <c r="B4637" s="1" t="s">
        <v>395</v>
      </c>
      <c r="C4637" s="1" t="s">
        <v>9</v>
      </c>
      <c r="D4637" s="1">
        <v>2021</v>
      </c>
      <c r="E4637" s="1" t="s">
        <v>141</v>
      </c>
      <c r="F4637" s="1" t="s">
        <v>16</v>
      </c>
      <c r="G4637" s="1" t="s">
        <v>1084</v>
      </c>
    </row>
    <row r="4638" spans="1:7" hidden="1" x14ac:dyDescent="0.25">
      <c r="A4638" s="1" t="s">
        <v>673</v>
      </c>
      <c r="B4638" s="1" t="s">
        <v>674</v>
      </c>
      <c r="C4638" s="1" t="s">
        <v>9</v>
      </c>
      <c r="D4638" s="1">
        <v>2021</v>
      </c>
      <c r="E4638" s="1" t="s">
        <v>141</v>
      </c>
      <c r="F4638" s="1" t="s">
        <v>16</v>
      </c>
      <c r="G4638" s="1" t="s">
        <v>1084</v>
      </c>
    </row>
    <row r="4639" spans="1:7" hidden="1" x14ac:dyDescent="0.25">
      <c r="A4639" s="1" t="s">
        <v>676</v>
      </c>
      <c r="B4639" s="1" t="s">
        <v>579</v>
      </c>
      <c r="C4639" s="1" t="s">
        <v>9</v>
      </c>
      <c r="D4639" s="1">
        <v>2021</v>
      </c>
      <c r="E4639" s="1" t="s">
        <v>141</v>
      </c>
      <c r="F4639" s="1" t="s">
        <v>16</v>
      </c>
      <c r="G4639" s="1" t="s">
        <v>1084</v>
      </c>
    </row>
    <row r="4640" spans="1:7" hidden="1" x14ac:dyDescent="0.25">
      <c r="A4640" s="1" t="s">
        <v>680</v>
      </c>
      <c r="B4640" s="1" t="s">
        <v>395</v>
      </c>
      <c r="C4640" s="1" t="s">
        <v>9</v>
      </c>
      <c r="D4640" s="1">
        <v>2021</v>
      </c>
      <c r="E4640" s="1" t="s">
        <v>141</v>
      </c>
      <c r="F4640" s="1" t="s">
        <v>16</v>
      </c>
      <c r="G4640" s="1" t="s">
        <v>1084</v>
      </c>
    </row>
    <row r="4641" spans="1:7" hidden="1" x14ac:dyDescent="0.25">
      <c r="A4641" s="1" t="s">
        <v>686</v>
      </c>
      <c r="B4641" s="1" t="s">
        <v>331</v>
      </c>
      <c r="C4641" s="1" t="s">
        <v>9</v>
      </c>
      <c r="D4641" s="1">
        <v>2021</v>
      </c>
      <c r="E4641" s="1" t="s">
        <v>141</v>
      </c>
      <c r="F4641" s="1" t="s">
        <v>16</v>
      </c>
      <c r="G4641" s="1" t="s">
        <v>1084</v>
      </c>
    </row>
    <row r="4642" spans="1:7" hidden="1" x14ac:dyDescent="0.25">
      <c r="A4642" s="1" t="s">
        <v>669</v>
      </c>
      <c r="B4642" s="1" t="s">
        <v>331</v>
      </c>
      <c r="C4642" s="1" t="s">
        <v>9</v>
      </c>
      <c r="D4642" s="1">
        <v>2021</v>
      </c>
      <c r="E4642" s="1" t="s">
        <v>141</v>
      </c>
      <c r="F4642" s="1" t="s">
        <v>16</v>
      </c>
      <c r="G4642" s="1" t="s">
        <v>1084</v>
      </c>
    </row>
    <row r="4643" spans="1:7" hidden="1" x14ac:dyDescent="0.25">
      <c r="A4643" s="1" t="s">
        <v>685</v>
      </c>
      <c r="B4643" s="1" t="s">
        <v>329</v>
      </c>
      <c r="C4643" s="1" t="s">
        <v>9</v>
      </c>
      <c r="D4643" s="1">
        <v>2021</v>
      </c>
      <c r="E4643" s="1" t="s">
        <v>141</v>
      </c>
      <c r="F4643" s="1" t="s">
        <v>16</v>
      </c>
      <c r="G4643" s="1" t="s">
        <v>1084</v>
      </c>
    </row>
    <row r="4644" spans="1:7" hidden="1" x14ac:dyDescent="0.25">
      <c r="A4644" s="1" t="s">
        <v>683</v>
      </c>
      <c r="B4644" s="1" t="s">
        <v>175</v>
      </c>
      <c r="C4644" s="1" t="s">
        <v>9</v>
      </c>
      <c r="D4644" s="1">
        <v>2021</v>
      </c>
      <c r="E4644" s="1" t="s">
        <v>141</v>
      </c>
      <c r="F4644" s="1" t="s">
        <v>16</v>
      </c>
      <c r="G4644" s="1" t="s">
        <v>1084</v>
      </c>
    </row>
    <row r="4645" spans="1:7" hidden="1" x14ac:dyDescent="0.25">
      <c r="A4645" s="1" t="s">
        <v>682</v>
      </c>
      <c r="B4645" s="1" t="s">
        <v>168</v>
      </c>
      <c r="C4645" s="1" t="s">
        <v>9</v>
      </c>
      <c r="D4645" s="1">
        <v>2021</v>
      </c>
      <c r="E4645" s="1" t="s">
        <v>141</v>
      </c>
      <c r="F4645" s="1" t="s">
        <v>16</v>
      </c>
      <c r="G4645" s="1" t="s">
        <v>1084</v>
      </c>
    </row>
    <row r="4646" spans="1:7" hidden="1" x14ac:dyDescent="0.25">
      <c r="A4646" s="1" t="s">
        <v>177</v>
      </c>
      <c r="B4646" s="1" t="s">
        <v>168</v>
      </c>
      <c r="C4646" s="1" t="s">
        <v>9</v>
      </c>
      <c r="D4646" s="1">
        <v>2021</v>
      </c>
      <c r="E4646" s="1" t="s">
        <v>141</v>
      </c>
      <c r="F4646" s="1" t="s">
        <v>16</v>
      </c>
      <c r="G4646" s="1" t="s">
        <v>1084</v>
      </c>
    </row>
    <row r="4647" spans="1:7" hidden="1" x14ac:dyDescent="0.25">
      <c r="A4647" s="1" t="s">
        <v>679</v>
      </c>
      <c r="B4647" s="1" t="s">
        <v>579</v>
      </c>
      <c r="C4647" s="1" t="s">
        <v>9</v>
      </c>
      <c r="D4647" s="1">
        <v>2021</v>
      </c>
      <c r="E4647" s="1" t="s">
        <v>141</v>
      </c>
      <c r="F4647" s="1" t="s">
        <v>16</v>
      </c>
      <c r="G4647" s="1" t="s">
        <v>1084</v>
      </c>
    </row>
    <row r="4648" spans="1:7" hidden="1" x14ac:dyDescent="0.25">
      <c r="A4648" s="1" t="s">
        <v>675</v>
      </c>
      <c r="B4648" s="1" t="s">
        <v>577</v>
      </c>
      <c r="C4648" s="1" t="s">
        <v>9</v>
      </c>
      <c r="D4648" s="1">
        <v>2021</v>
      </c>
      <c r="E4648" s="1" t="s">
        <v>141</v>
      </c>
      <c r="F4648" s="1" t="s">
        <v>16</v>
      </c>
      <c r="G4648" s="1" t="s">
        <v>1084</v>
      </c>
    </row>
    <row r="4649" spans="1:7" hidden="1" x14ac:dyDescent="0.25">
      <c r="A4649" s="1" t="s">
        <v>179</v>
      </c>
      <c r="B4649" s="1" t="s">
        <v>172</v>
      </c>
      <c r="C4649" s="1" t="s">
        <v>9</v>
      </c>
      <c r="D4649" s="1">
        <v>2021</v>
      </c>
      <c r="E4649" s="1" t="s">
        <v>141</v>
      </c>
      <c r="F4649" s="1" t="s">
        <v>16</v>
      </c>
      <c r="G4649" s="1" t="s">
        <v>1084</v>
      </c>
    </row>
    <row r="4650" spans="1:7" hidden="1" x14ac:dyDescent="0.25">
      <c r="A4650" s="1" t="s">
        <v>181</v>
      </c>
      <c r="B4650" s="1" t="s">
        <v>175</v>
      </c>
      <c r="C4650" s="1" t="s">
        <v>9</v>
      </c>
      <c r="D4650" s="1">
        <v>2021</v>
      </c>
      <c r="E4650" s="1" t="s">
        <v>141</v>
      </c>
      <c r="F4650" s="1" t="s">
        <v>16</v>
      </c>
      <c r="G4650" s="1" t="s">
        <v>1084</v>
      </c>
    </row>
    <row r="4651" spans="1:7" hidden="1" x14ac:dyDescent="0.25">
      <c r="A4651" s="1" t="s">
        <v>672</v>
      </c>
      <c r="B4651" s="1" t="s">
        <v>577</v>
      </c>
      <c r="C4651" s="1" t="s">
        <v>9</v>
      </c>
      <c r="D4651" s="1">
        <v>2021</v>
      </c>
      <c r="E4651" s="1" t="s">
        <v>141</v>
      </c>
      <c r="F4651" s="1" t="s">
        <v>16</v>
      </c>
      <c r="G4651" s="1" t="s">
        <v>1084</v>
      </c>
    </row>
    <row r="4652" spans="1:7" hidden="1" x14ac:dyDescent="0.25">
      <c r="A4652" s="1" t="s">
        <v>318</v>
      </c>
      <c r="B4652" s="1" t="s">
        <v>319</v>
      </c>
      <c r="C4652" s="1" t="s">
        <v>9</v>
      </c>
      <c r="D4652" s="1">
        <v>2021</v>
      </c>
      <c r="E4652" s="1" t="s">
        <v>146</v>
      </c>
      <c r="F4652" s="1" t="s">
        <v>16</v>
      </c>
      <c r="G4652" s="1" t="s">
        <v>1085</v>
      </c>
    </row>
    <row r="4653" spans="1:7" hidden="1" x14ac:dyDescent="0.25">
      <c r="A4653" s="1" t="s">
        <v>673</v>
      </c>
      <c r="B4653" s="1" t="s">
        <v>674</v>
      </c>
      <c r="C4653" s="1" t="s">
        <v>9</v>
      </c>
      <c r="D4653" s="1">
        <v>2021</v>
      </c>
      <c r="E4653" s="1" t="s">
        <v>146</v>
      </c>
      <c r="F4653" s="1" t="s">
        <v>16</v>
      </c>
      <c r="G4653" s="1" t="s">
        <v>1085</v>
      </c>
    </row>
    <row r="4654" spans="1:7" hidden="1" x14ac:dyDescent="0.25">
      <c r="A4654" s="1" t="s">
        <v>675</v>
      </c>
      <c r="B4654" s="1" t="s">
        <v>577</v>
      </c>
      <c r="C4654" s="1" t="s">
        <v>9</v>
      </c>
      <c r="D4654" s="1">
        <v>2021</v>
      </c>
      <c r="E4654" s="1" t="s">
        <v>146</v>
      </c>
      <c r="F4654" s="1" t="s">
        <v>16</v>
      </c>
      <c r="G4654" s="1" t="s">
        <v>1085</v>
      </c>
    </row>
    <row r="4655" spans="1:7" hidden="1" x14ac:dyDescent="0.25">
      <c r="A4655" s="1" t="s">
        <v>676</v>
      </c>
      <c r="B4655" s="1" t="s">
        <v>579</v>
      </c>
      <c r="C4655" s="1" t="s">
        <v>9</v>
      </c>
      <c r="D4655" s="1">
        <v>2021</v>
      </c>
      <c r="E4655" s="1" t="s">
        <v>146</v>
      </c>
      <c r="F4655" s="1" t="s">
        <v>16</v>
      </c>
      <c r="G4655" s="1" t="s">
        <v>1085</v>
      </c>
    </row>
    <row r="4656" spans="1:7" hidden="1" x14ac:dyDescent="0.25">
      <c r="A4656" s="1" t="s">
        <v>677</v>
      </c>
      <c r="B4656" s="1" t="s">
        <v>395</v>
      </c>
      <c r="C4656" s="1" t="s">
        <v>9</v>
      </c>
      <c r="D4656" s="1">
        <v>2021</v>
      </c>
      <c r="E4656" s="1" t="s">
        <v>146</v>
      </c>
      <c r="F4656" s="1" t="s">
        <v>16</v>
      </c>
      <c r="G4656" s="1" t="s">
        <v>1085</v>
      </c>
    </row>
    <row r="4657" spans="1:7" hidden="1" x14ac:dyDescent="0.25">
      <c r="A4657" s="1" t="s">
        <v>678</v>
      </c>
      <c r="B4657" s="1" t="s">
        <v>324</v>
      </c>
      <c r="C4657" s="1" t="s">
        <v>9</v>
      </c>
      <c r="D4657" s="1">
        <v>2021</v>
      </c>
      <c r="E4657" s="1" t="s">
        <v>146</v>
      </c>
      <c r="F4657" s="1" t="s">
        <v>16</v>
      </c>
      <c r="G4657" s="1" t="s">
        <v>1085</v>
      </c>
    </row>
    <row r="4658" spans="1:7" hidden="1" x14ac:dyDescent="0.25">
      <c r="A4658" s="1" t="s">
        <v>177</v>
      </c>
      <c r="B4658" s="1" t="s">
        <v>168</v>
      </c>
      <c r="C4658" s="1" t="s">
        <v>9</v>
      </c>
      <c r="D4658" s="1">
        <v>2021</v>
      </c>
      <c r="E4658" s="1" t="s">
        <v>146</v>
      </c>
      <c r="F4658" s="1" t="s">
        <v>16</v>
      </c>
      <c r="G4658" s="1" t="s">
        <v>1085</v>
      </c>
    </row>
    <row r="4659" spans="1:7" hidden="1" x14ac:dyDescent="0.25">
      <c r="A4659" s="1" t="s">
        <v>181</v>
      </c>
      <c r="B4659" s="1" t="s">
        <v>175</v>
      </c>
      <c r="C4659" s="1" t="s">
        <v>9</v>
      </c>
      <c r="D4659" s="1">
        <v>2021</v>
      </c>
      <c r="E4659" s="1" t="s">
        <v>146</v>
      </c>
      <c r="F4659" s="1" t="s">
        <v>16</v>
      </c>
      <c r="G4659" s="1" t="s">
        <v>1085</v>
      </c>
    </row>
    <row r="4660" spans="1:7" hidden="1" x14ac:dyDescent="0.25">
      <c r="A4660" s="1" t="s">
        <v>179</v>
      </c>
      <c r="B4660" s="1" t="s">
        <v>172</v>
      </c>
      <c r="C4660" s="1" t="s">
        <v>9</v>
      </c>
      <c r="D4660" s="1">
        <v>2021</v>
      </c>
      <c r="E4660" s="1" t="s">
        <v>146</v>
      </c>
      <c r="F4660" s="1" t="s">
        <v>16</v>
      </c>
      <c r="G4660" s="1" t="s">
        <v>1085</v>
      </c>
    </row>
    <row r="4661" spans="1:7" hidden="1" x14ac:dyDescent="0.25">
      <c r="A4661" s="1" t="s">
        <v>7</v>
      </c>
      <c r="B4661" s="1" t="s">
        <v>329</v>
      </c>
      <c r="C4661" s="1" t="s">
        <v>9</v>
      </c>
      <c r="D4661" s="1">
        <v>2021</v>
      </c>
      <c r="E4661" s="1" t="s">
        <v>146</v>
      </c>
      <c r="F4661" s="1" t="s">
        <v>16</v>
      </c>
      <c r="G4661" s="1" t="s">
        <v>1085</v>
      </c>
    </row>
    <row r="4662" spans="1:7" hidden="1" x14ac:dyDescent="0.25">
      <c r="A4662" s="1" t="s">
        <v>669</v>
      </c>
      <c r="B4662" s="1" t="s">
        <v>331</v>
      </c>
      <c r="C4662" s="1" t="s">
        <v>9</v>
      </c>
      <c r="D4662" s="1">
        <v>2021</v>
      </c>
      <c r="E4662" s="1" t="s">
        <v>146</v>
      </c>
      <c r="F4662" s="1" t="s">
        <v>16</v>
      </c>
      <c r="G4662" s="1" t="s">
        <v>1085</v>
      </c>
    </row>
    <row r="4663" spans="1:7" hidden="1" x14ac:dyDescent="0.25">
      <c r="A4663" s="1" t="s">
        <v>670</v>
      </c>
      <c r="B4663" s="1" t="s">
        <v>671</v>
      </c>
      <c r="C4663" s="1" t="s">
        <v>9</v>
      </c>
      <c r="D4663" s="1">
        <v>2021</v>
      </c>
      <c r="E4663" s="1" t="s">
        <v>146</v>
      </c>
      <c r="F4663" s="1" t="s">
        <v>16</v>
      </c>
      <c r="G4663" s="1" t="s">
        <v>1085</v>
      </c>
    </row>
    <row r="4664" spans="1:7" hidden="1" x14ac:dyDescent="0.25">
      <c r="A4664" s="1" t="s">
        <v>672</v>
      </c>
      <c r="B4664" s="1" t="s">
        <v>577</v>
      </c>
      <c r="C4664" s="1" t="s">
        <v>9</v>
      </c>
      <c r="D4664" s="1">
        <v>2021</v>
      </c>
      <c r="E4664" s="1" t="s">
        <v>146</v>
      </c>
      <c r="F4664" s="1" t="s">
        <v>16</v>
      </c>
      <c r="G4664" s="1" t="s">
        <v>1085</v>
      </c>
    </row>
    <row r="4665" spans="1:7" hidden="1" x14ac:dyDescent="0.25">
      <c r="A4665" s="1" t="s">
        <v>679</v>
      </c>
      <c r="B4665" s="1" t="s">
        <v>579</v>
      </c>
      <c r="C4665" s="1" t="s">
        <v>9</v>
      </c>
      <c r="D4665" s="1">
        <v>2021</v>
      </c>
      <c r="E4665" s="1" t="s">
        <v>146</v>
      </c>
      <c r="F4665" s="1" t="s">
        <v>16</v>
      </c>
      <c r="G4665" s="1" t="s">
        <v>1085</v>
      </c>
    </row>
    <row r="4666" spans="1:7" hidden="1" x14ac:dyDescent="0.25">
      <c r="A4666" s="1" t="s">
        <v>680</v>
      </c>
      <c r="B4666" s="1" t="s">
        <v>395</v>
      </c>
      <c r="C4666" s="1" t="s">
        <v>9</v>
      </c>
      <c r="D4666" s="1">
        <v>2021</v>
      </c>
      <c r="E4666" s="1" t="s">
        <v>146</v>
      </c>
      <c r="F4666" s="1" t="s">
        <v>16</v>
      </c>
      <c r="G4666" s="1" t="s">
        <v>1085</v>
      </c>
    </row>
    <row r="4667" spans="1:7" hidden="1" x14ac:dyDescent="0.25">
      <c r="A4667" s="1" t="s">
        <v>681</v>
      </c>
      <c r="B4667" s="1" t="s">
        <v>324</v>
      </c>
      <c r="C4667" s="1" t="s">
        <v>9</v>
      </c>
      <c r="D4667" s="1">
        <v>2021</v>
      </c>
      <c r="E4667" s="1" t="s">
        <v>146</v>
      </c>
      <c r="F4667" s="1" t="s">
        <v>16</v>
      </c>
      <c r="G4667" s="1" t="s">
        <v>1085</v>
      </c>
    </row>
    <row r="4668" spans="1:7" hidden="1" x14ac:dyDescent="0.25">
      <c r="A4668" s="1" t="s">
        <v>682</v>
      </c>
      <c r="B4668" s="1" t="s">
        <v>168</v>
      </c>
      <c r="C4668" s="1" t="s">
        <v>9</v>
      </c>
      <c r="D4668" s="1">
        <v>2021</v>
      </c>
      <c r="E4668" s="1" t="s">
        <v>146</v>
      </c>
      <c r="F4668" s="1" t="s">
        <v>16</v>
      </c>
      <c r="G4668" s="1" t="s">
        <v>1085</v>
      </c>
    </row>
    <row r="4669" spans="1:7" hidden="1" x14ac:dyDescent="0.25">
      <c r="A4669" s="1" t="s">
        <v>683</v>
      </c>
      <c r="B4669" s="1" t="s">
        <v>175</v>
      </c>
      <c r="C4669" s="1" t="s">
        <v>9</v>
      </c>
      <c r="D4669" s="1">
        <v>2021</v>
      </c>
      <c r="E4669" s="1" t="s">
        <v>146</v>
      </c>
      <c r="F4669" s="1" t="s">
        <v>16</v>
      </c>
      <c r="G4669" s="1" t="s">
        <v>1085</v>
      </c>
    </row>
    <row r="4670" spans="1:7" hidden="1" x14ac:dyDescent="0.25">
      <c r="A4670" s="1" t="s">
        <v>684</v>
      </c>
      <c r="B4670" s="1" t="s">
        <v>172</v>
      </c>
      <c r="C4670" s="1" t="s">
        <v>9</v>
      </c>
      <c r="D4670" s="1">
        <v>2021</v>
      </c>
      <c r="E4670" s="1" t="s">
        <v>146</v>
      </c>
      <c r="F4670" s="1" t="s">
        <v>16</v>
      </c>
      <c r="G4670" s="1" t="s">
        <v>1085</v>
      </c>
    </row>
    <row r="4671" spans="1:7" hidden="1" x14ac:dyDescent="0.25">
      <c r="A4671" s="1" t="s">
        <v>685</v>
      </c>
      <c r="B4671" s="1" t="s">
        <v>329</v>
      </c>
      <c r="C4671" s="1" t="s">
        <v>9</v>
      </c>
      <c r="D4671" s="1">
        <v>2021</v>
      </c>
      <c r="E4671" s="1" t="s">
        <v>146</v>
      </c>
      <c r="F4671" s="1" t="s">
        <v>16</v>
      </c>
      <c r="G4671" s="1" t="s">
        <v>1085</v>
      </c>
    </row>
    <row r="4672" spans="1:7" hidden="1" x14ac:dyDescent="0.25">
      <c r="A4672" s="1" t="s">
        <v>686</v>
      </c>
      <c r="B4672" s="1" t="s">
        <v>331</v>
      </c>
      <c r="C4672" s="1" t="s">
        <v>9</v>
      </c>
      <c r="D4672" s="1">
        <v>2021</v>
      </c>
      <c r="E4672" s="1" t="s">
        <v>146</v>
      </c>
      <c r="F4672" s="1" t="s">
        <v>16</v>
      </c>
      <c r="G4672" s="1" t="s">
        <v>1085</v>
      </c>
    </row>
    <row r="4673" spans="1:7" hidden="1" x14ac:dyDescent="0.25">
      <c r="A4673" s="1" t="s">
        <v>557</v>
      </c>
      <c r="B4673" s="1" t="s">
        <v>558</v>
      </c>
      <c r="C4673" s="1" t="s">
        <v>9</v>
      </c>
      <c r="D4673" s="1">
        <v>2021</v>
      </c>
      <c r="E4673" s="1" t="s">
        <v>146</v>
      </c>
      <c r="F4673" s="1" t="s">
        <v>16</v>
      </c>
      <c r="G4673" s="1" t="s">
        <v>1086</v>
      </c>
    </row>
    <row r="4674" spans="1:7" hidden="1" x14ac:dyDescent="0.25">
      <c r="A4674" s="1" t="s">
        <v>561</v>
      </c>
      <c r="B4674" s="1" t="s">
        <v>562</v>
      </c>
      <c r="C4674" s="1" t="s">
        <v>9</v>
      </c>
      <c r="D4674" s="1">
        <v>2021</v>
      </c>
      <c r="E4674" s="1" t="s">
        <v>146</v>
      </c>
      <c r="F4674" s="1" t="s">
        <v>16</v>
      </c>
      <c r="G4674" s="1" t="s">
        <v>1086</v>
      </c>
    </row>
    <row r="4675" spans="1:7" hidden="1" x14ac:dyDescent="0.25">
      <c r="A4675" s="1" t="s">
        <v>563</v>
      </c>
      <c r="B4675" s="1" t="s">
        <v>564</v>
      </c>
      <c r="C4675" s="1" t="s">
        <v>9</v>
      </c>
      <c r="D4675" s="1">
        <v>2021</v>
      </c>
      <c r="E4675" s="1" t="s">
        <v>146</v>
      </c>
      <c r="F4675" s="1" t="s">
        <v>16</v>
      </c>
      <c r="G4675" s="1" t="s">
        <v>1086</v>
      </c>
    </row>
    <row r="4676" spans="1:7" hidden="1" x14ac:dyDescent="0.25">
      <c r="A4676" s="1" t="s">
        <v>565</v>
      </c>
      <c r="B4676" s="1" t="s">
        <v>566</v>
      </c>
      <c r="C4676" s="1" t="s">
        <v>9</v>
      </c>
      <c r="D4676" s="1">
        <v>2021</v>
      </c>
      <c r="E4676" s="1" t="s">
        <v>146</v>
      </c>
      <c r="F4676" s="1" t="s">
        <v>16</v>
      </c>
      <c r="G4676" s="1" t="s">
        <v>1086</v>
      </c>
    </row>
    <row r="4677" spans="1:7" hidden="1" x14ac:dyDescent="0.25">
      <c r="A4677" s="1" t="s">
        <v>567</v>
      </c>
      <c r="B4677" s="1" t="s">
        <v>568</v>
      </c>
      <c r="C4677" s="1" t="s">
        <v>9</v>
      </c>
      <c r="D4677" s="1">
        <v>2021</v>
      </c>
      <c r="E4677" s="1" t="s">
        <v>146</v>
      </c>
      <c r="F4677" s="1" t="s">
        <v>16</v>
      </c>
      <c r="G4677" s="1" t="s">
        <v>1086</v>
      </c>
    </row>
    <row r="4678" spans="1:7" hidden="1" x14ac:dyDescent="0.25">
      <c r="A4678" s="1" t="s">
        <v>569</v>
      </c>
      <c r="B4678" s="1" t="s">
        <v>570</v>
      </c>
      <c r="C4678" s="1" t="s">
        <v>9</v>
      </c>
      <c r="D4678" s="1">
        <v>2021</v>
      </c>
      <c r="E4678" s="1" t="s">
        <v>146</v>
      </c>
      <c r="F4678" s="1" t="s">
        <v>16</v>
      </c>
      <c r="G4678" s="1" t="s">
        <v>1086</v>
      </c>
    </row>
    <row r="4679" spans="1:7" hidden="1" x14ac:dyDescent="0.25">
      <c r="A4679" s="1" t="s">
        <v>310</v>
      </c>
      <c r="B4679" s="1" t="s">
        <v>311</v>
      </c>
      <c r="C4679" s="1" t="s">
        <v>9</v>
      </c>
      <c r="D4679" s="1">
        <v>2021</v>
      </c>
      <c r="E4679" s="1" t="s">
        <v>146</v>
      </c>
      <c r="F4679" s="1" t="s">
        <v>16</v>
      </c>
      <c r="G4679" s="1" t="s">
        <v>1086</v>
      </c>
    </row>
    <row r="4680" spans="1:7" hidden="1" x14ac:dyDescent="0.25">
      <c r="A4680" s="1" t="s">
        <v>312</v>
      </c>
      <c r="B4680" s="1" t="s">
        <v>1087</v>
      </c>
      <c r="C4680" s="1" t="s">
        <v>9</v>
      </c>
      <c r="D4680" s="1">
        <v>2021</v>
      </c>
      <c r="E4680" s="1" t="s">
        <v>146</v>
      </c>
      <c r="F4680" s="1" t="s">
        <v>16</v>
      </c>
      <c r="G4680" s="1" t="s">
        <v>1086</v>
      </c>
    </row>
    <row r="4681" spans="1:7" hidden="1" x14ac:dyDescent="0.25">
      <c r="A4681" s="1" t="s">
        <v>314</v>
      </c>
      <c r="B4681" s="1" t="s">
        <v>1088</v>
      </c>
      <c r="C4681" s="1" t="s">
        <v>9</v>
      </c>
      <c r="D4681" s="1">
        <v>2021</v>
      </c>
      <c r="E4681" s="1" t="s">
        <v>146</v>
      </c>
      <c r="F4681" s="1" t="s">
        <v>16</v>
      </c>
      <c r="G4681" s="1" t="s">
        <v>1086</v>
      </c>
    </row>
    <row r="4682" spans="1:7" hidden="1" x14ac:dyDescent="0.25">
      <c r="A4682" s="1" t="s">
        <v>316</v>
      </c>
      <c r="B4682" s="1" t="s">
        <v>1089</v>
      </c>
      <c r="C4682" s="1" t="s">
        <v>9</v>
      </c>
      <c r="D4682" s="1">
        <v>2021</v>
      </c>
      <c r="E4682" s="1" t="s">
        <v>146</v>
      </c>
      <c r="F4682" s="1" t="s">
        <v>16</v>
      </c>
      <c r="G4682" s="1" t="s">
        <v>1086</v>
      </c>
    </row>
    <row r="4683" spans="1:7" hidden="1" x14ac:dyDescent="0.25">
      <c r="A4683" s="1" t="s">
        <v>588</v>
      </c>
      <c r="B4683" s="1" t="s">
        <v>589</v>
      </c>
      <c r="C4683" s="1" t="s">
        <v>9</v>
      </c>
      <c r="D4683" s="1">
        <v>2021</v>
      </c>
      <c r="E4683" s="1" t="s">
        <v>146</v>
      </c>
      <c r="F4683" s="1" t="s">
        <v>16</v>
      </c>
      <c r="G4683" s="1" t="s">
        <v>1086</v>
      </c>
    </row>
    <row r="4684" spans="1:7" hidden="1" x14ac:dyDescent="0.25">
      <c r="A4684" s="1" t="s">
        <v>590</v>
      </c>
      <c r="B4684" s="1" t="s">
        <v>591</v>
      </c>
      <c r="C4684" s="1" t="s">
        <v>9</v>
      </c>
      <c r="D4684" s="1">
        <v>2021</v>
      </c>
      <c r="E4684" s="1" t="s">
        <v>146</v>
      </c>
      <c r="F4684" s="1" t="s">
        <v>16</v>
      </c>
      <c r="G4684" s="1" t="s">
        <v>1086</v>
      </c>
    </row>
    <row r="4685" spans="1:7" hidden="1" x14ac:dyDescent="0.25">
      <c r="A4685" s="1" t="s">
        <v>592</v>
      </c>
      <c r="B4685" s="1" t="s">
        <v>593</v>
      </c>
      <c r="C4685" s="1" t="s">
        <v>9</v>
      </c>
      <c r="D4685" s="1">
        <v>2021</v>
      </c>
      <c r="E4685" s="1" t="s">
        <v>146</v>
      </c>
      <c r="F4685" s="1" t="s">
        <v>16</v>
      </c>
      <c r="G4685" s="1" t="s">
        <v>1086</v>
      </c>
    </row>
    <row r="4686" spans="1:7" hidden="1" x14ac:dyDescent="0.25">
      <c r="A4686" s="1" t="s">
        <v>620</v>
      </c>
      <c r="B4686" s="1" t="s">
        <v>1090</v>
      </c>
      <c r="C4686" s="1" t="s">
        <v>9</v>
      </c>
      <c r="D4686" s="1">
        <v>2021</v>
      </c>
      <c r="E4686" s="1" t="s">
        <v>146</v>
      </c>
      <c r="F4686" s="1" t="s">
        <v>16</v>
      </c>
      <c r="G4686" s="1" t="s">
        <v>1086</v>
      </c>
    </row>
    <row r="4687" spans="1:7" hidden="1" x14ac:dyDescent="0.25">
      <c r="A4687" s="1" t="s">
        <v>913</v>
      </c>
      <c r="B4687" s="1" t="s">
        <v>1072</v>
      </c>
      <c r="C4687" s="1" t="s">
        <v>9</v>
      </c>
      <c r="D4687" s="1">
        <v>2021</v>
      </c>
      <c r="E4687" s="1" t="s">
        <v>146</v>
      </c>
      <c r="F4687" s="1" t="s">
        <v>16</v>
      </c>
      <c r="G4687" s="1" t="s">
        <v>1086</v>
      </c>
    </row>
    <row r="4688" spans="1:7" hidden="1" x14ac:dyDescent="0.25">
      <c r="A4688" s="1" t="s">
        <v>917</v>
      </c>
      <c r="B4688" s="1" t="s">
        <v>1051</v>
      </c>
      <c r="C4688" s="1" t="s">
        <v>9</v>
      </c>
      <c r="D4688" s="1">
        <v>2021</v>
      </c>
      <c r="E4688" s="1" t="s">
        <v>146</v>
      </c>
      <c r="F4688" s="1" t="s">
        <v>16</v>
      </c>
      <c r="G4688" s="1" t="s">
        <v>1086</v>
      </c>
    </row>
    <row r="4689" spans="1:7" hidden="1" x14ac:dyDescent="0.25">
      <c r="A4689" s="1" t="s">
        <v>1052</v>
      </c>
      <c r="B4689" s="1" t="s">
        <v>1053</v>
      </c>
      <c r="C4689" s="1" t="s">
        <v>9</v>
      </c>
      <c r="D4689" s="1">
        <v>2021</v>
      </c>
      <c r="E4689" s="1" t="s">
        <v>146</v>
      </c>
      <c r="F4689" s="1" t="s">
        <v>16</v>
      </c>
      <c r="G4689" s="1" t="s">
        <v>1086</v>
      </c>
    </row>
    <row r="4690" spans="1:7" hidden="1" x14ac:dyDescent="0.25">
      <c r="A4690" s="1" t="s">
        <v>1054</v>
      </c>
      <c r="B4690" s="1" t="s">
        <v>1055</v>
      </c>
      <c r="C4690" s="1" t="s">
        <v>9</v>
      </c>
      <c r="D4690" s="1">
        <v>2021</v>
      </c>
      <c r="E4690" s="1" t="s">
        <v>146</v>
      </c>
      <c r="F4690" s="1" t="s">
        <v>16</v>
      </c>
      <c r="G4690" s="1" t="s">
        <v>1086</v>
      </c>
    </row>
    <row r="4691" spans="1:7" hidden="1" x14ac:dyDescent="0.25">
      <c r="A4691" s="1" t="s">
        <v>1056</v>
      </c>
      <c r="B4691" s="1" t="s">
        <v>1043</v>
      </c>
      <c r="C4691" s="1" t="s">
        <v>9</v>
      </c>
      <c r="D4691" s="1">
        <v>2021</v>
      </c>
      <c r="E4691" s="1" t="s">
        <v>146</v>
      </c>
      <c r="F4691" s="1" t="s">
        <v>16</v>
      </c>
      <c r="G4691" s="1" t="s">
        <v>1086</v>
      </c>
    </row>
    <row r="4692" spans="1:7" hidden="1" x14ac:dyDescent="0.25">
      <c r="A4692" s="1" t="s">
        <v>306</v>
      </c>
      <c r="B4692" s="1" t="s">
        <v>307</v>
      </c>
      <c r="C4692" s="1" t="s">
        <v>9</v>
      </c>
      <c r="D4692" s="1">
        <v>2021</v>
      </c>
      <c r="E4692" s="1" t="s">
        <v>146</v>
      </c>
      <c r="F4692" s="1" t="s">
        <v>16</v>
      </c>
      <c r="G4692" s="1" t="s">
        <v>1086</v>
      </c>
    </row>
    <row r="4693" spans="1:7" hidden="1" x14ac:dyDescent="0.25">
      <c r="A4693" s="1" t="s">
        <v>531</v>
      </c>
      <c r="B4693" s="1" t="s">
        <v>532</v>
      </c>
      <c r="C4693" s="1" t="s">
        <v>34</v>
      </c>
      <c r="D4693" s="1">
        <v>2021</v>
      </c>
      <c r="E4693" s="1" t="s">
        <v>146</v>
      </c>
      <c r="F4693" s="1" t="s">
        <v>16</v>
      </c>
      <c r="G4693" s="1" t="s">
        <v>1086</v>
      </c>
    </row>
    <row r="4694" spans="1:7" hidden="1" x14ac:dyDescent="0.25">
      <c r="A4694" s="1" t="s">
        <v>533</v>
      </c>
      <c r="B4694" s="1" t="s">
        <v>534</v>
      </c>
      <c r="C4694" s="1" t="s">
        <v>34</v>
      </c>
      <c r="D4694" s="1">
        <v>2021</v>
      </c>
      <c r="E4694" s="1" t="s">
        <v>146</v>
      </c>
      <c r="F4694" s="1" t="s">
        <v>16</v>
      </c>
      <c r="G4694" s="1" t="s">
        <v>1086</v>
      </c>
    </row>
    <row r="4695" spans="1:7" hidden="1" x14ac:dyDescent="0.25">
      <c r="A4695" s="1" t="s">
        <v>535</v>
      </c>
      <c r="B4695" s="1" t="s">
        <v>536</v>
      </c>
      <c r="C4695" s="1" t="s">
        <v>34</v>
      </c>
      <c r="D4695" s="1">
        <v>2021</v>
      </c>
      <c r="E4695" s="1" t="s">
        <v>146</v>
      </c>
      <c r="F4695" s="1" t="s">
        <v>16</v>
      </c>
      <c r="G4695" s="1" t="s">
        <v>1086</v>
      </c>
    </row>
    <row r="4696" spans="1:7" hidden="1" x14ac:dyDescent="0.25">
      <c r="A4696" s="1" t="s">
        <v>537</v>
      </c>
      <c r="B4696" s="1" t="s">
        <v>538</v>
      </c>
      <c r="C4696" s="1" t="s">
        <v>34</v>
      </c>
      <c r="D4696" s="1">
        <v>2021</v>
      </c>
      <c r="E4696" s="1" t="s">
        <v>146</v>
      </c>
      <c r="F4696" s="1" t="s">
        <v>16</v>
      </c>
      <c r="G4696" s="1" t="s">
        <v>1086</v>
      </c>
    </row>
    <row r="4697" spans="1:7" hidden="1" x14ac:dyDescent="0.25">
      <c r="A4697" s="1" t="s">
        <v>539</v>
      </c>
      <c r="B4697" s="1" t="s">
        <v>540</v>
      </c>
      <c r="C4697" s="1" t="s">
        <v>34</v>
      </c>
      <c r="D4697" s="1">
        <v>2021</v>
      </c>
      <c r="E4697" s="1" t="s">
        <v>146</v>
      </c>
      <c r="F4697" s="1" t="s">
        <v>16</v>
      </c>
      <c r="G4697" s="1" t="s">
        <v>1086</v>
      </c>
    </row>
    <row r="4698" spans="1:7" hidden="1" x14ac:dyDescent="0.25">
      <c r="A4698" s="1" t="s">
        <v>541</v>
      </c>
      <c r="B4698" s="1" t="s">
        <v>542</v>
      </c>
      <c r="C4698" s="1" t="s">
        <v>34</v>
      </c>
      <c r="D4698" s="1">
        <v>2021</v>
      </c>
      <c r="E4698" s="1" t="s">
        <v>146</v>
      </c>
      <c r="F4698" s="1" t="s">
        <v>16</v>
      </c>
      <c r="G4698" s="1" t="s">
        <v>1086</v>
      </c>
    </row>
    <row r="4699" spans="1:7" hidden="1" x14ac:dyDescent="0.25">
      <c r="A4699" s="1" t="s">
        <v>543</v>
      </c>
      <c r="B4699" s="1" t="s">
        <v>544</v>
      </c>
      <c r="C4699" s="1" t="s">
        <v>34</v>
      </c>
      <c r="D4699" s="1">
        <v>2021</v>
      </c>
      <c r="E4699" s="1" t="s">
        <v>146</v>
      </c>
      <c r="F4699" s="1" t="s">
        <v>16</v>
      </c>
      <c r="G4699" s="1" t="s">
        <v>1086</v>
      </c>
    </row>
    <row r="4700" spans="1:7" hidden="1" x14ac:dyDescent="0.25">
      <c r="A4700" s="1" t="s">
        <v>24</v>
      </c>
      <c r="B4700" s="1" t="s">
        <v>25</v>
      </c>
      <c r="C4700" s="1" t="s">
        <v>9</v>
      </c>
      <c r="D4700" s="1">
        <v>2021</v>
      </c>
      <c r="E4700" s="1" t="s">
        <v>146</v>
      </c>
      <c r="F4700" s="1" t="s">
        <v>16</v>
      </c>
      <c r="G4700" s="1" t="s">
        <v>1086</v>
      </c>
    </row>
    <row r="4701" spans="1:7" hidden="1" x14ac:dyDescent="0.25">
      <c r="A4701" s="1" t="s">
        <v>403</v>
      </c>
      <c r="B4701" s="1" t="s">
        <v>404</v>
      </c>
      <c r="C4701" s="1" t="s">
        <v>9</v>
      </c>
      <c r="D4701" s="1">
        <v>2021</v>
      </c>
      <c r="E4701" s="1" t="s">
        <v>146</v>
      </c>
      <c r="F4701" s="1" t="s">
        <v>16</v>
      </c>
      <c r="G4701" s="1" t="s">
        <v>1086</v>
      </c>
    </row>
    <row r="4702" spans="1:7" hidden="1" x14ac:dyDescent="0.25">
      <c r="A4702" s="1" t="s">
        <v>405</v>
      </c>
      <c r="B4702" s="1" t="s">
        <v>406</v>
      </c>
      <c r="C4702" s="1" t="s">
        <v>9</v>
      </c>
      <c r="D4702" s="1">
        <v>2021</v>
      </c>
      <c r="E4702" s="1" t="s">
        <v>146</v>
      </c>
      <c r="F4702" s="1" t="s">
        <v>16</v>
      </c>
      <c r="G4702" s="1" t="s">
        <v>1086</v>
      </c>
    </row>
    <row r="4703" spans="1:7" hidden="1" x14ac:dyDescent="0.25">
      <c r="A4703" s="1" t="s">
        <v>407</v>
      </c>
      <c r="B4703" s="1" t="s">
        <v>408</v>
      </c>
      <c r="C4703" s="1" t="s">
        <v>9</v>
      </c>
      <c r="D4703" s="1">
        <v>2021</v>
      </c>
      <c r="E4703" s="1" t="s">
        <v>146</v>
      </c>
      <c r="F4703" s="1" t="s">
        <v>16</v>
      </c>
      <c r="G4703" s="1" t="s">
        <v>1086</v>
      </c>
    </row>
    <row r="4704" spans="1:7" hidden="1" x14ac:dyDescent="0.25">
      <c r="A4704" s="1" t="s">
        <v>409</v>
      </c>
      <c r="B4704" s="1" t="s">
        <v>410</v>
      </c>
      <c r="C4704" s="1" t="s">
        <v>9</v>
      </c>
      <c r="D4704" s="1">
        <v>2021</v>
      </c>
      <c r="E4704" s="1" t="s">
        <v>146</v>
      </c>
      <c r="F4704" s="1" t="s">
        <v>16</v>
      </c>
      <c r="G4704" s="1" t="s">
        <v>1086</v>
      </c>
    </row>
    <row r="4705" spans="1:7" hidden="1" x14ac:dyDescent="0.25">
      <c r="A4705" s="1" t="s">
        <v>411</v>
      </c>
      <c r="B4705" s="1" t="s">
        <v>412</v>
      </c>
      <c r="C4705" s="1" t="s">
        <v>9</v>
      </c>
      <c r="D4705" s="1">
        <v>2021</v>
      </c>
      <c r="E4705" s="1" t="s">
        <v>146</v>
      </c>
      <c r="F4705" s="1" t="s">
        <v>16</v>
      </c>
      <c r="G4705" s="1" t="s">
        <v>1086</v>
      </c>
    </row>
    <row r="4706" spans="1:7" hidden="1" x14ac:dyDescent="0.25">
      <c r="A4706" s="1" t="s">
        <v>413</v>
      </c>
      <c r="B4706" s="1" t="s">
        <v>414</v>
      </c>
      <c r="C4706" s="1" t="s">
        <v>9</v>
      </c>
      <c r="D4706" s="1">
        <v>2021</v>
      </c>
      <c r="E4706" s="1" t="s">
        <v>146</v>
      </c>
      <c r="F4706" s="1" t="s">
        <v>16</v>
      </c>
      <c r="G4706" s="1" t="s">
        <v>1086</v>
      </c>
    </row>
    <row r="4707" spans="1:7" hidden="1" x14ac:dyDescent="0.25">
      <c r="A4707" s="1" t="s">
        <v>415</v>
      </c>
      <c r="B4707" s="1" t="s">
        <v>416</v>
      </c>
      <c r="C4707" s="1" t="s">
        <v>9</v>
      </c>
      <c r="D4707" s="1">
        <v>2021</v>
      </c>
      <c r="E4707" s="1" t="s">
        <v>146</v>
      </c>
      <c r="F4707" s="1" t="s">
        <v>16</v>
      </c>
      <c r="G4707" s="1" t="s">
        <v>1086</v>
      </c>
    </row>
    <row r="4708" spans="1:7" hidden="1" x14ac:dyDescent="0.25">
      <c r="A4708" s="1" t="s">
        <v>417</v>
      </c>
      <c r="B4708" s="1" t="s">
        <v>418</v>
      </c>
      <c r="C4708" s="1" t="s">
        <v>9</v>
      </c>
      <c r="D4708" s="1">
        <v>2021</v>
      </c>
      <c r="E4708" s="1" t="s">
        <v>146</v>
      </c>
      <c r="F4708" s="1" t="s">
        <v>16</v>
      </c>
      <c r="G4708" s="1" t="s">
        <v>1086</v>
      </c>
    </row>
    <row r="4709" spans="1:7" hidden="1" x14ac:dyDescent="0.25">
      <c r="A4709" s="1" t="s">
        <v>419</v>
      </c>
      <c r="B4709" s="1" t="s">
        <v>420</v>
      </c>
      <c r="C4709" s="1" t="s">
        <v>9</v>
      </c>
      <c r="D4709" s="1">
        <v>2021</v>
      </c>
      <c r="E4709" s="1" t="s">
        <v>146</v>
      </c>
      <c r="F4709" s="1" t="s">
        <v>16</v>
      </c>
      <c r="G4709" s="1" t="s">
        <v>1086</v>
      </c>
    </row>
    <row r="4710" spans="1:7" hidden="1" x14ac:dyDescent="0.25">
      <c r="A4710" s="1" t="s">
        <v>421</v>
      </c>
      <c r="B4710" s="1" t="s">
        <v>422</v>
      </c>
      <c r="C4710" s="1" t="s">
        <v>9</v>
      </c>
      <c r="D4710" s="1">
        <v>2021</v>
      </c>
      <c r="E4710" s="1" t="s">
        <v>146</v>
      </c>
      <c r="F4710" s="1" t="s">
        <v>16</v>
      </c>
      <c r="G4710" s="1" t="s">
        <v>1086</v>
      </c>
    </row>
    <row r="4711" spans="1:7" hidden="1" x14ac:dyDescent="0.25">
      <c r="A4711" s="1" t="s">
        <v>423</v>
      </c>
      <c r="B4711" s="1" t="s">
        <v>424</v>
      </c>
      <c r="C4711" s="1" t="s">
        <v>9</v>
      </c>
      <c r="D4711" s="1">
        <v>2021</v>
      </c>
      <c r="E4711" s="1" t="s">
        <v>146</v>
      </c>
      <c r="F4711" s="1" t="s">
        <v>16</v>
      </c>
      <c r="G4711" s="1" t="s">
        <v>1086</v>
      </c>
    </row>
    <row r="4712" spans="1:7" hidden="1" x14ac:dyDescent="0.25">
      <c r="A4712" s="1" t="s">
        <v>425</v>
      </c>
      <c r="B4712" s="1" t="s">
        <v>426</v>
      </c>
      <c r="C4712" s="1" t="s">
        <v>9</v>
      </c>
      <c r="D4712" s="1">
        <v>2021</v>
      </c>
      <c r="E4712" s="1" t="s">
        <v>146</v>
      </c>
      <c r="F4712" s="1" t="s">
        <v>16</v>
      </c>
      <c r="G4712" s="1" t="s">
        <v>1086</v>
      </c>
    </row>
    <row r="4713" spans="1:7" hidden="1" x14ac:dyDescent="0.25">
      <c r="A4713" s="1" t="s">
        <v>427</v>
      </c>
      <c r="B4713" s="1" t="s">
        <v>428</v>
      </c>
      <c r="C4713" s="1" t="s">
        <v>9</v>
      </c>
      <c r="D4713" s="1">
        <v>2021</v>
      </c>
      <c r="E4713" s="1" t="s">
        <v>146</v>
      </c>
      <c r="F4713" s="1" t="s">
        <v>16</v>
      </c>
      <c r="G4713" s="1" t="s">
        <v>1086</v>
      </c>
    </row>
    <row r="4714" spans="1:7" hidden="1" x14ac:dyDescent="0.25">
      <c r="A4714" s="1" t="s">
        <v>429</v>
      </c>
      <c r="B4714" s="1" t="s">
        <v>430</v>
      </c>
      <c r="C4714" s="1" t="s">
        <v>9</v>
      </c>
      <c r="D4714" s="1">
        <v>2021</v>
      </c>
      <c r="E4714" s="1" t="s">
        <v>146</v>
      </c>
      <c r="F4714" s="1" t="s">
        <v>16</v>
      </c>
      <c r="G4714" s="1" t="s">
        <v>1086</v>
      </c>
    </row>
    <row r="4715" spans="1:7" hidden="1" x14ac:dyDescent="0.25">
      <c r="A4715" s="1" t="s">
        <v>431</v>
      </c>
      <c r="B4715" s="1" t="s">
        <v>432</v>
      </c>
      <c r="C4715" s="1" t="s">
        <v>9</v>
      </c>
      <c r="D4715" s="1">
        <v>2021</v>
      </c>
      <c r="E4715" s="1" t="s">
        <v>146</v>
      </c>
      <c r="F4715" s="1" t="s">
        <v>16</v>
      </c>
      <c r="G4715" s="1" t="s">
        <v>1086</v>
      </c>
    </row>
    <row r="4716" spans="1:7" hidden="1" x14ac:dyDescent="0.25">
      <c r="A4716" s="1" t="s">
        <v>433</v>
      </c>
      <c r="B4716" s="1" t="s">
        <v>434</v>
      </c>
      <c r="C4716" s="1" t="s">
        <v>9</v>
      </c>
      <c r="D4716" s="1">
        <v>2021</v>
      </c>
      <c r="E4716" s="1" t="s">
        <v>146</v>
      </c>
      <c r="F4716" s="1" t="s">
        <v>16</v>
      </c>
      <c r="G4716" s="1" t="s">
        <v>1086</v>
      </c>
    </row>
    <row r="4717" spans="1:7" hidden="1" x14ac:dyDescent="0.25">
      <c r="A4717" s="1" t="s">
        <v>435</v>
      </c>
      <c r="B4717" s="1" t="s">
        <v>436</v>
      </c>
      <c r="C4717" s="1" t="s">
        <v>9</v>
      </c>
      <c r="D4717" s="1">
        <v>2021</v>
      </c>
      <c r="E4717" s="1" t="s">
        <v>146</v>
      </c>
      <c r="F4717" s="1" t="s">
        <v>16</v>
      </c>
      <c r="G4717" s="1" t="s">
        <v>1086</v>
      </c>
    </row>
    <row r="4718" spans="1:7" hidden="1" x14ac:dyDescent="0.25">
      <c r="A4718" s="1" t="s">
        <v>437</v>
      </c>
      <c r="B4718" s="1" t="s">
        <v>438</v>
      </c>
      <c r="C4718" s="1" t="s">
        <v>9</v>
      </c>
      <c r="D4718" s="1">
        <v>2021</v>
      </c>
      <c r="E4718" s="1" t="s">
        <v>146</v>
      </c>
      <c r="F4718" s="1" t="s">
        <v>16</v>
      </c>
      <c r="G4718" s="1" t="s">
        <v>1086</v>
      </c>
    </row>
    <row r="4719" spans="1:7" hidden="1" x14ac:dyDescent="0.25">
      <c r="A4719" s="1" t="s">
        <v>439</v>
      </c>
      <c r="B4719" s="1" t="s">
        <v>440</v>
      </c>
      <c r="C4719" s="1" t="s">
        <v>9</v>
      </c>
      <c r="D4719" s="1">
        <v>2021</v>
      </c>
      <c r="E4719" s="1" t="s">
        <v>146</v>
      </c>
      <c r="F4719" s="1" t="s">
        <v>16</v>
      </c>
      <c r="G4719" s="1" t="s">
        <v>1086</v>
      </c>
    </row>
    <row r="4720" spans="1:7" hidden="1" x14ac:dyDescent="0.25">
      <c r="A4720" s="1" t="s">
        <v>441</v>
      </c>
      <c r="B4720" s="1" t="s">
        <v>442</v>
      </c>
      <c r="C4720" s="1" t="s">
        <v>9</v>
      </c>
      <c r="D4720" s="1">
        <v>2021</v>
      </c>
      <c r="E4720" s="1" t="s">
        <v>146</v>
      </c>
      <c r="F4720" s="1" t="s">
        <v>16</v>
      </c>
      <c r="G4720" s="1" t="s">
        <v>1086</v>
      </c>
    </row>
    <row r="4721" spans="1:7" hidden="1" x14ac:dyDescent="0.25">
      <c r="A4721" s="1" t="s">
        <v>443</v>
      </c>
      <c r="B4721" s="1" t="s">
        <v>444</v>
      </c>
      <c r="C4721" s="1" t="s">
        <v>9</v>
      </c>
      <c r="D4721" s="1">
        <v>2021</v>
      </c>
      <c r="E4721" s="1" t="s">
        <v>146</v>
      </c>
      <c r="F4721" s="1" t="s">
        <v>16</v>
      </c>
      <c r="G4721" s="1" t="s">
        <v>1086</v>
      </c>
    </row>
    <row r="4722" spans="1:7" hidden="1" x14ac:dyDescent="0.25">
      <c r="A4722" s="1" t="s">
        <v>445</v>
      </c>
      <c r="B4722" s="1" t="s">
        <v>446</v>
      </c>
      <c r="C4722" s="1" t="s">
        <v>9</v>
      </c>
      <c r="D4722" s="1">
        <v>2021</v>
      </c>
      <c r="E4722" s="1" t="s">
        <v>146</v>
      </c>
      <c r="F4722" s="1" t="s">
        <v>16</v>
      </c>
      <c r="G4722" s="1" t="s">
        <v>1086</v>
      </c>
    </row>
    <row r="4723" spans="1:7" hidden="1" x14ac:dyDescent="0.25">
      <c r="A4723" s="1" t="s">
        <v>997</v>
      </c>
      <c r="B4723" s="1" t="s">
        <v>998</v>
      </c>
      <c r="C4723" s="1" t="s">
        <v>9</v>
      </c>
      <c r="D4723" s="1">
        <v>2021</v>
      </c>
      <c r="E4723" s="1" t="s">
        <v>146</v>
      </c>
      <c r="F4723" s="1" t="s">
        <v>16</v>
      </c>
      <c r="G4723" s="1" t="s">
        <v>1086</v>
      </c>
    </row>
    <row r="4724" spans="1:7" hidden="1" x14ac:dyDescent="0.25">
      <c r="A4724" s="1" t="s">
        <v>971</v>
      </c>
      <c r="B4724" s="1" t="s">
        <v>972</v>
      </c>
      <c r="C4724" s="1" t="s">
        <v>9</v>
      </c>
      <c r="D4724" s="1">
        <v>2021</v>
      </c>
      <c r="E4724" s="1" t="s">
        <v>146</v>
      </c>
      <c r="F4724" s="1" t="s">
        <v>16</v>
      </c>
      <c r="G4724" s="1" t="s">
        <v>1086</v>
      </c>
    </row>
    <row r="4725" spans="1:7" hidden="1" x14ac:dyDescent="0.25">
      <c r="A4725" s="1" t="s">
        <v>447</v>
      </c>
      <c r="B4725" s="1" t="s">
        <v>587</v>
      </c>
      <c r="C4725" s="1" t="s">
        <v>9</v>
      </c>
      <c r="D4725" s="1">
        <v>2021</v>
      </c>
      <c r="E4725" s="1" t="s">
        <v>146</v>
      </c>
      <c r="F4725" s="1" t="s">
        <v>16</v>
      </c>
      <c r="G4725" s="1" t="s">
        <v>1086</v>
      </c>
    </row>
    <row r="4726" spans="1:7" hidden="1" x14ac:dyDescent="0.25">
      <c r="A4726" s="1" t="s">
        <v>449</v>
      </c>
      <c r="B4726" s="1" t="s">
        <v>623</v>
      </c>
      <c r="C4726" s="1" t="s">
        <v>9</v>
      </c>
      <c r="D4726" s="1">
        <v>2021</v>
      </c>
      <c r="E4726" s="1" t="s">
        <v>146</v>
      </c>
      <c r="F4726" s="1" t="s">
        <v>16</v>
      </c>
      <c r="G4726" s="1" t="s">
        <v>1086</v>
      </c>
    </row>
    <row r="4727" spans="1:7" hidden="1" x14ac:dyDescent="0.25">
      <c r="A4727" s="1" t="s">
        <v>451</v>
      </c>
      <c r="B4727" s="1" t="s">
        <v>808</v>
      </c>
      <c r="C4727" s="1" t="s">
        <v>9</v>
      </c>
      <c r="D4727" s="1">
        <v>2021</v>
      </c>
      <c r="E4727" s="1" t="s">
        <v>146</v>
      </c>
      <c r="F4727" s="1" t="s">
        <v>16</v>
      </c>
      <c r="G4727" s="1" t="s">
        <v>1086</v>
      </c>
    </row>
    <row r="4728" spans="1:7" hidden="1" x14ac:dyDescent="0.25">
      <c r="A4728" s="1" t="s">
        <v>453</v>
      </c>
      <c r="B4728" s="1" t="s">
        <v>809</v>
      </c>
      <c r="C4728" s="1" t="s">
        <v>9</v>
      </c>
      <c r="D4728" s="1">
        <v>2021</v>
      </c>
      <c r="E4728" s="1" t="s">
        <v>146</v>
      </c>
      <c r="F4728" s="1" t="s">
        <v>16</v>
      </c>
      <c r="G4728" s="1" t="s">
        <v>1086</v>
      </c>
    </row>
    <row r="4729" spans="1:7" hidden="1" x14ac:dyDescent="0.25">
      <c r="A4729" s="1" t="s">
        <v>455</v>
      </c>
      <c r="B4729" s="1" t="s">
        <v>810</v>
      </c>
      <c r="C4729" s="1" t="s">
        <v>9</v>
      </c>
      <c r="D4729" s="1">
        <v>2021</v>
      </c>
      <c r="E4729" s="1" t="s">
        <v>146</v>
      </c>
      <c r="F4729" s="1" t="s">
        <v>16</v>
      </c>
      <c r="G4729" s="1" t="s">
        <v>1086</v>
      </c>
    </row>
    <row r="4730" spans="1:7" hidden="1" x14ac:dyDescent="0.25">
      <c r="A4730" s="1" t="s">
        <v>627</v>
      </c>
      <c r="B4730" s="1" t="s">
        <v>628</v>
      </c>
      <c r="C4730" s="1" t="s">
        <v>9</v>
      </c>
      <c r="D4730" s="1">
        <v>2021</v>
      </c>
      <c r="E4730" s="1" t="s">
        <v>146</v>
      </c>
      <c r="F4730" s="1" t="s">
        <v>16</v>
      </c>
      <c r="G4730" s="1" t="s">
        <v>1086</v>
      </c>
    </row>
    <row r="4731" spans="1:7" hidden="1" x14ac:dyDescent="0.25">
      <c r="A4731" s="1" t="s">
        <v>629</v>
      </c>
      <c r="B4731" s="1" t="s">
        <v>630</v>
      </c>
      <c r="C4731" s="1" t="s">
        <v>9</v>
      </c>
      <c r="D4731" s="1">
        <v>2021</v>
      </c>
      <c r="E4731" s="1" t="s">
        <v>146</v>
      </c>
      <c r="F4731" s="1" t="s">
        <v>16</v>
      </c>
      <c r="G4731" s="1" t="s">
        <v>1086</v>
      </c>
    </row>
    <row r="4732" spans="1:7" hidden="1" x14ac:dyDescent="0.25">
      <c r="A4732" s="1" t="s">
        <v>631</v>
      </c>
      <c r="B4732" s="1" t="s">
        <v>632</v>
      </c>
      <c r="C4732" s="1" t="s">
        <v>9</v>
      </c>
      <c r="D4732" s="1">
        <v>2021</v>
      </c>
      <c r="E4732" s="1" t="s">
        <v>146</v>
      </c>
      <c r="F4732" s="1" t="s">
        <v>16</v>
      </c>
      <c r="G4732" s="1" t="s">
        <v>1086</v>
      </c>
    </row>
    <row r="4733" spans="1:7" hidden="1" x14ac:dyDescent="0.25">
      <c r="A4733" s="1" t="s">
        <v>633</v>
      </c>
      <c r="B4733" s="1" t="s">
        <v>634</v>
      </c>
      <c r="C4733" s="1" t="s">
        <v>9</v>
      </c>
      <c r="D4733" s="1">
        <v>2021</v>
      </c>
      <c r="E4733" s="1" t="s">
        <v>146</v>
      </c>
      <c r="F4733" s="1" t="s">
        <v>16</v>
      </c>
      <c r="G4733" s="1" t="s">
        <v>1086</v>
      </c>
    </row>
    <row r="4734" spans="1:7" hidden="1" x14ac:dyDescent="0.25">
      <c r="A4734" s="1" t="s">
        <v>635</v>
      </c>
      <c r="B4734" s="1" t="s">
        <v>636</v>
      </c>
      <c r="C4734" s="1" t="s">
        <v>9</v>
      </c>
      <c r="D4734" s="1">
        <v>2021</v>
      </c>
      <c r="E4734" s="1" t="s">
        <v>146</v>
      </c>
      <c r="F4734" s="1" t="s">
        <v>16</v>
      </c>
      <c r="G4734" s="1" t="s">
        <v>1086</v>
      </c>
    </row>
    <row r="4735" spans="1:7" hidden="1" x14ac:dyDescent="0.25">
      <c r="A4735" s="1" t="s">
        <v>637</v>
      </c>
      <c r="B4735" s="1" t="s">
        <v>638</v>
      </c>
      <c r="C4735" s="1" t="s">
        <v>9</v>
      </c>
      <c r="D4735" s="1">
        <v>2021</v>
      </c>
      <c r="E4735" s="1" t="s">
        <v>146</v>
      </c>
      <c r="F4735" s="1" t="s">
        <v>16</v>
      </c>
      <c r="G4735" s="1" t="s">
        <v>1086</v>
      </c>
    </row>
    <row r="4736" spans="1:7" hidden="1" x14ac:dyDescent="0.25">
      <c r="A4736" s="1" t="s">
        <v>639</v>
      </c>
      <c r="B4736" s="1" t="s">
        <v>640</v>
      </c>
      <c r="C4736" s="1" t="s">
        <v>9</v>
      </c>
      <c r="D4736" s="1">
        <v>2021</v>
      </c>
      <c r="E4736" s="1" t="s">
        <v>146</v>
      </c>
      <c r="F4736" s="1" t="s">
        <v>16</v>
      </c>
      <c r="G4736" s="1" t="s">
        <v>1086</v>
      </c>
    </row>
    <row r="4737" spans="1:7" hidden="1" x14ac:dyDescent="0.25">
      <c r="A4737" s="1" t="s">
        <v>641</v>
      </c>
      <c r="B4737" s="1" t="s">
        <v>642</v>
      </c>
      <c r="C4737" s="1" t="s">
        <v>9</v>
      </c>
      <c r="D4737" s="1">
        <v>2021</v>
      </c>
      <c r="E4737" s="1" t="s">
        <v>146</v>
      </c>
      <c r="F4737" s="1" t="s">
        <v>16</v>
      </c>
      <c r="G4737" s="1" t="s">
        <v>1086</v>
      </c>
    </row>
    <row r="4738" spans="1:7" hidden="1" x14ac:dyDescent="0.25">
      <c r="A4738" s="1" t="s">
        <v>457</v>
      </c>
      <c r="B4738" s="1" t="s">
        <v>458</v>
      </c>
      <c r="C4738" s="1" t="s">
        <v>9</v>
      </c>
      <c r="D4738" s="1">
        <v>2021</v>
      </c>
      <c r="E4738" s="1" t="s">
        <v>146</v>
      </c>
      <c r="F4738" s="1" t="s">
        <v>16</v>
      </c>
      <c r="G4738" s="1" t="s">
        <v>1086</v>
      </c>
    </row>
    <row r="4739" spans="1:7" hidden="1" x14ac:dyDescent="0.25">
      <c r="A4739" s="1" t="s">
        <v>459</v>
      </c>
      <c r="B4739" s="1" t="s">
        <v>1091</v>
      </c>
      <c r="C4739" s="1" t="s">
        <v>9</v>
      </c>
      <c r="D4739" s="1">
        <v>2021</v>
      </c>
      <c r="E4739" s="1" t="s">
        <v>146</v>
      </c>
      <c r="F4739" s="1" t="s">
        <v>16</v>
      </c>
      <c r="G4739" s="1" t="s">
        <v>1086</v>
      </c>
    </row>
    <row r="4740" spans="1:7" hidden="1" x14ac:dyDescent="0.25">
      <c r="A4740" s="1" t="s">
        <v>461</v>
      </c>
      <c r="B4740" s="1" t="s">
        <v>1092</v>
      </c>
      <c r="C4740" s="1" t="s">
        <v>9</v>
      </c>
      <c r="D4740" s="1">
        <v>2021</v>
      </c>
      <c r="E4740" s="1" t="s">
        <v>146</v>
      </c>
      <c r="F4740" s="1" t="s">
        <v>16</v>
      </c>
      <c r="G4740" s="1" t="s">
        <v>1086</v>
      </c>
    </row>
    <row r="4741" spans="1:7" hidden="1" x14ac:dyDescent="0.25">
      <c r="A4741" s="1" t="s">
        <v>463</v>
      </c>
      <c r="B4741" s="1" t="s">
        <v>1093</v>
      </c>
      <c r="C4741" s="1" t="s">
        <v>9</v>
      </c>
      <c r="D4741" s="1">
        <v>2021</v>
      </c>
      <c r="E4741" s="1" t="s">
        <v>146</v>
      </c>
      <c r="F4741" s="1" t="s">
        <v>16</v>
      </c>
      <c r="G4741" s="1" t="s">
        <v>1086</v>
      </c>
    </row>
    <row r="4742" spans="1:7" hidden="1" x14ac:dyDescent="0.25">
      <c r="A4742" s="1" t="s">
        <v>555</v>
      </c>
      <c r="B4742" s="1" t="s">
        <v>556</v>
      </c>
      <c r="C4742" s="1" t="s">
        <v>9</v>
      </c>
      <c r="D4742" s="1">
        <v>2021</v>
      </c>
      <c r="E4742" s="1" t="s">
        <v>146</v>
      </c>
      <c r="F4742" s="1" t="s">
        <v>16</v>
      </c>
      <c r="G4742" s="1" t="s">
        <v>1094</v>
      </c>
    </row>
    <row r="4743" spans="1:7" hidden="1" x14ac:dyDescent="0.25">
      <c r="A4743" s="1" t="s">
        <v>559</v>
      </c>
      <c r="B4743" s="1" t="s">
        <v>560</v>
      </c>
      <c r="C4743" s="1" t="s">
        <v>9</v>
      </c>
      <c r="D4743" s="1">
        <v>2021</v>
      </c>
      <c r="E4743" s="1" t="s">
        <v>146</v>
      </c>
      <c r="F4743" s="1" t="s">
        <v>16</v>
      </c>
      <c r="G4743" s="1" t="s">
        <v>1094</v>
      </c>
    </row>
    <row r="4744" spans="1:7" hidden="1" x14ac:dyDescent="0.25">
      <c r="A4744" s="1" t="s">
        <v>571</v>
      </c>
      <c r="B4744" s="1" t="s">
        <v>572</v>
      </c>
      <c r="C4744" s="1" t="s">
        <v>9</v>
      </c>
      <c r="D4744" s="1">
        <v>2021</v>
      </c>
      <c r="E4744" s="1" t="s">
        <v>146</v>
      </c>
      <c r="F4744" s="1" t="s">
        <v>16</v>
      </c>
      <c r="G4744" s="1" t="s">
        <v>1094</v>
      </c>
    </row>
    <row r="4745" spans="1:7" hidden="1" x14ac:dyDescent="0.25">
      <c r="A4745" s="1" t="s">
        <v>471</v>
      </c>
      <c r="B4745" s="1" t="s">
        <v>472</v>
      </c>
      <c r="C4745" s="1" t="s">
        <v>9</v>
      </c>
      <c r="D4745" s="1">
        <v>2021</v>
      </c>
      <c r="E4745" s="1" t="s">
        <v>146</v>
      </c>
      <c r="F4745" s="1" t="s">
        <v>16</v>
      </c>
      <c r="G4745" s="1" t="s">
        <v>1094</v>
      </c>
    </row>
    <row r="4746" spans="1:7" hidden="1" x14ac:dyDescent="0.25">
      <c r="A4746" s="1" t="s">
        <v>473</v>
      </c>
      <c r="B4746" s="1" t="s">
        <v>548</v>
      </c>
      <c r="C4746" s="1" t="s">
        <v>9</v>
      </c>
      <c r="D4746" s="1">
        <v>2021</v>
      </c>
      <c r="E4746" s="1" t="s">
        <v>146</v>
      </c>
      <c r="F4746" s="1" t="s">
        <v>16</v>
      </c>
      <c r="G4746" s="1" t="s">
        <v>1094</v>
      </c>
    </row>
    <row r="4747" spans="1:7" hidden="1" x14ac:dyDescent="0.25">
      <c r="A4747" s="1" t="s">
        <v>308</v>
      </c>
      <c r="B4747" s="1" t="s">
        <v>309</v>
      </c>
      <c r="C4747" s="1" t="s">
        <v>9</v>
      </c>
      <c r="D4747" s="1">
        <v>2021</v>
      </c>
      <c r="E4747" s="1" t="s">
        <v>146</v>
      </c>
      <c r="F4747" s="1" t="s">
        <v>16</v>
      </c>
      <c r="G4747" s="1" t="s">
        <v>1094</v>
      </c>
    </row>
    <row r="4748" spans="1:7" hidden="1" x14ac:dyDescent="0.25">
      <c r="A4748" s="1" t="s">
        <v>549</v>
      </c>
      <c r="B4748" s="1" t="s">
        <v>550</v>
      </c>
      <c r="C4748" s="1" t="s">
        <v>9</v>
      </c>
      <c r="D4748" s="1">
        <v>2021</v>
      </c>
      <c r="E4748" s="1" t="s">
        <v>146</v>
      </c>
      <c r="F4748" s="1" t="s">
        <v>16</v>
      </c>
      <c r="G4748" s="1" t="s">
        <v>1094</v>
      </c>
    </row>
    <row r="4749" spans="1:7" hidden="1" x14ac:dyDescent="0.25">
      <c r="A4749" s="1" t="s">
        <v>551</v>
      </c>
      <c r="B4749" s="1" t="s">
        <v>552</v>
      </c>
      <c r="C4749" s="1" t="s">
        <v>9</v>
      </c>
      <c r="D4749" s="1">
        <v>2021</v>
      </c>
      <c r="E4749" s="1" t="s">
        <v>146</v>
      </c>
      <c r="F4749" s="1" t="s">
        <v>16</v>
      </c>
      <c r="G4749" s="1" t="s">
        <v>1094</v>
      </c>
    </row>
    <row r="4750" spans="1:7" hidden="1" x14ac:dyDescent="0.25">
      <c r="A4750" s="1" t="s">
        <v>553</v>
      </c>
      <c r="B4750" s="1" t="s">
        <v>554</v>
      </c>
      <c r="C4750" s="1" t="s">
        <v>9</v>
      </c>
      <c r="D4750" s="1">
        <v>2021</v>
      </c>
      <c r="E4750" s="1" t="s">
        <v>146</v>
      </c>
      <c r="F4750" s="1" t="s">
        <v>16</v>
      </c>
      <c r="G4750" s="1" t="s">
        <v>1094</v>
      </c>
    </row>
    <row r="4751" spans="1:7" hidden="1" x14ac:dyDescent="0.25">
      <c r="A4751" s="1" t="s">
        <v>383</v>
      </c>
      <c r="B4751" s="1" t="s">
        <v>384</v>
      </c>
      <c r="C4751" s="1" t="s">
        <v>9</v>
      </c>
      <c r="D4751" s="1">
        <v>2021</v>
      </c>
      <c r="E4751" s="1" t="s">
        <v>146</v>
      </c>
      <c r="F4751" s="1" t="s">
        <v>16</v>
      </c>
      <c r="G4751" s="1" t="s">
        <v>1094</v>
      </c>
    </row>
    <row r="4752" spans="1:7" hidden="1" x14ac:dyDescent="0.25">
      <c r="A4752" s="1" t="s">
        <v>690</v>
      </c>
      <c r="B4752" s="1" t="s">
        <v>691</v>
      </c>
      <c r="C4752" s="1" t="s">
        <v>9</v>
      </c>
      <c r="D4752" s="1">
        <v>2021</v>
      </c>
      <c r="E4752" s="1" t="s">
        <v>146</v>
      </c>
      <c r="F4752" s="1" t="s">
        <v>16</v>
      </c>
      <c r="G4752" s="1" t="s">
        <v>1094</v>
      </c>
    </row>
    <row r="4753" spans="1:7" hidden="1" x14ac:dyDescent="0.25">
      <c r="A4753" s="1" t="s">
        <v>692</v>
      </c>
      <c r="B4753" s="1" t="s">
        <v>337</v>
      </c>
      <c r="C4753" s="1" t="s">
        <v>9</v>
      </c>
      <c r="D4753" s="1">
        <v>2021</v>
      </c>
      <c r="E4753" s="1" t="s">
        <v>146</v>
      </c>
      <c r="F4753" s="1" t="s">
        <v>16</v>
      </c>
      <c r="G4753" s="1" t="s">
        <v>1094</v>
      </c>
    </row>
    <row r="4754" spans="1:7" hidden="1" x14ac:dyDescent="0.25">
      <c r="A4754" s="1" t="s">
        <v>693</v>
      </c>
      <c r="B4754" s="1" t="s">
        <v>694</v>
      </c>
      <c r="C4754" s="1" t="s">
        <v>9</v>
      </c>
      <c r="D4754" s="1">
        <v>2021</v>
      </c>
      <c r="E4754" s="1" t="s">
        <v>146</v>
      </c>
      <c r="F4754" s="1" t="s">
        <v>16</v>
      </c>
      <c r="G4754" s="1" t="s">
        <v>1094</v>
      </c>
    </row>
    <row r="4755" spans="1:7" hidden="1" x14ac:dyDescent="0.25">
      <c r="A4755" s="1" t="s">
        <v>695</v>
      </c>
      <c r="B4755" s="1" t="s">
        <v>307</v>
      </c>
      <c r="C4755" s="1" t="s">
        <v>9</v>
      </c>
      <c r="D4755" s="1">
        <v>2021</v>
      </c>
      <c r="E4755" s="1" t="s">
        <v>146</v>
      </c>
      <c r="F4755" s="1" t="s">
        <v>16</v>
      </c>
      <c r="G4755" s="1" t="s">
        <v>1094</v>
      </c>
    </row>
    <row r="4756" spans="1:7" hidden="1" x14ac:dyDescent="0.25">
      <c r="A4756" s="1" t="s">
        <v>696</v>
      </c>
      <c r="B4756" s="1" t="s">
        <v>697</v>
      </c>
      <c r="C4756" s="1" t="s">
        <v>9</v>
      </c>
      <c r="D4756" s="1">
        <v>2021</v>
      </c>
      <c r="E4756" s="1" t="s">
        <v>146</v>
      </c>
      <c r="F4756" s="1" t="s">
        <v>16</v>
      </c>
      <c r="G4756" s="1" t="s">
        <v>1094</v>
      </c>
    </row>
    <row r="4757" spans="1:7" hidden="1" x14ac:dyDescent="0.25">
      <c r="A4757" s="1" t="s">
        <v>698</v>
      </c>
      <c r="B4757" s="1" t="s">
        <v>337</v>
      </c>
      <c r="C4757" s="1" t="s">
        <v>9</v>
      </c>
      <c r="D4757" s="1">
        <v>2021</v>
      </c>
      <c r="E4757" s="1" t="s">
        <v>146</v>
      </c>
      <c r="F4757" s="1" t="s">
        <v>16</v>
      </c>
      <c r="G4757" s="1" t="s">
        <v>1094</v>
      </c>
    </row>
    <row r="4758" spans="1:7" hidden="1" x14ac:dyDescent="0.25">
      <c r="A4758" s="1" t="s">
        <v>699</v>
      </c>
      <c r="B4758" s="1" t="s">
        <v>694</v>
      </c>
      <c r="C4758" s="1" t="s">
        <v>9</v>
      </c>
      <c r="D4758" s="1">
        <v>2021</v>
      </c>
      <c r="E4758" s="1" t="s">
        <v>146</v>
      </c>
      <c r="F4758" s="1" t="s">
        <v>16</v>
      </c>
      <c r="G4758" s="1" t="s">
        <v>1094</v>
      </c>
    </row>
    <row r="4759" spans="1:7" hidden="1" x14ac:dyDescent="0.25">
      <c r="A4759" s="1" t="s">
        <v>700</v>
      </c>
      <c r="B4759" s="1" t="s">
        <v>307</v>
      </c>
      <c r="C4759" s="1" t="s">
        <v>9</v>
      </c>
      <c r="D4759" s="1">
        <v>2021</v>
      </c>
      <c r="E4759" s="1" t="s">
        <v>146</v>
      </c>
      <c r="F4759" s="1" t="s">
        <v>16</v>
      </c>
      <c r="G4759" s="1" t="s">
        <v>1094</v>
      </c>
    </row>
    <row r="4760" spans="1:7" hidden="1" x14ac:dyDescent="0.25">
      <c r="A4760" s="1" t="s">
        <v>22</v>
      </c>
      <c r="B4760" s="1" t="s">
        <v>23</v>
      </c>
      <c r="C4760" s="1" t="s">
        <v>9</v>
      </c>
      <c r="D4760" s="1">
        <v>2021</v>
      </c>
      <c r="E4760" s="1" t="s">
        <v>146</v>
      </c>
      <c r="F4760" s="1" t="s">
        <v>16</v>
      </c>
      <c r="G4760" s="1" t="s">
        <v>1094</v>
      </c>
    </row>
    <row r="4761" spans="1:7" hidden="1" x14ac:dyDescent="0.25">
      <c r="A4761" s="1" t="s">
        <v>332</v>
      </c>
      <c r="B4761" s="1" t="s">
        <v>333</v>
      </c>
      <c r="C4761" s="1" t="s">
        <v>9</v>
      </c>
      <c r="D4761" s="1">
        <v>2021</v>
      </c>
      <c r="E4761" s="1" t="s">
        <v>146</v>
      </c>
      <c r="F4761" s="1" t="s">
        <v>16</v>
      </c>
      <c r="G4761" s="1" t="s">
        <v>1095</v>
      </c>
    </row>
    <row r="4762" spans="1:7" hidden="1" x14ac:dyDescent="0.25">
      <c r="A4762" s="1" t="s">
        <v>334</v>
      </c>
      <c r="B4762" s="1" t="s">
        <v>335</v>
      </c>
      <c r="C4762" s="1" t="s">
        <v>9</v>
      </c>
      <c r="D4762" s="1">
        <v>2021</v>
      </c>
      <c r="E4762" s="1" t="s">
        <v>146</v>
      </c>
      <c r="F4762" s="1" t="s">
        <v>16</v>
      </c>
      <c r="G4762" s="1" t="s">
        <v>1095</v>
      </c>
    </row>
    <row r="4763" spans="1:7" hidden="1" x14ac:dyDescent="0.25">
      <c r="A4763" s="1" t="s">
        <v>336</v>
      </c>
      <c r="B4763" s="1" t="s">
        <v>337</v>
      </c>
      <c r="C4763" s="1" t="s">
        <v>9</v>
      </c>
      <c r="D4763" s="1">
        <v>2021</v>
      </c>
      <c r="E4763" s="1" t="s">
        <v>146</v>
      </c>
      <c r="F4763" s="1" t="s">
        <v>16</v>
      </c>
      <c r="G4763" s="1" t="s">
        <v>1095</v>
      </c>
    </row>
    <row r="4764" spans="1:7" hidden="1" x14ac:dyDescent="0.25">
      <c r="A4764" s="1" t="s">
        <v>338</v>
      </c>
      <c r="B4764" s="1" t="s">
        <v>339</v>
      </c>
      <c r="C4764" s="1" t="s">
        <v>9</v>
      </c>
      <c r="D4764" s="1">
        <v>2021</v>
      </c>
      <c r="E4764" s="1" t="s">
        <v>146</v>
      </c>
      <c r="F4764" s="1" t="s">
        <v>16</v>
      </c>
      <c r="G4764" s="1" t="s">
        <v>1095</v>
      </c>
    </row>
    <row r="4765" spans="1:7" hidden="1" x14ac:dyDescent="0.25">
      <c r="A4765" s="1" t="s">
        <v>340</v>
      </c>
      <c r="B4765" s="1" t="s">
        <v>307</v>
      </c>
      <c r="C4765" s="1" t="s">
        <v>9</v>
      </c>
      <c r="D4765" s="1">
        <v>2021</v>
      </c>
      <c r="E4765" s="1" t="s">
        <v>146</v>
      </c>
      <c r="F4765" s="1" t="s">
        <v>16</v>
      </c>
      <c r="G4765" s="1" t="s">
        <v>1095</v>
      </c>
    </row>
    <row r="4766" spans="1:7" hidden="1" x14ac:dyDescent="0.25">
      <c r="A4766" s="1" t="s">
        <v>493</v>
      </c>
      <c r="B4766" s="1" t="s">
        <v>494</v>
      </c>
      <c r="C4766" s="1" t="s">
        <v>9</v>
      </c>
      <c r="D4766" s="1">
        <v>2021</v>
      </c>
      <c r="E4766" s="1" t="s">
        <v>146</v>
      </c>
      <c r="F4766" s="1" t="s">
        <v>16</v>
      </c>
      <c r="G4766" s="1" t="s">
        <v>1095</v>
      </c>
    </row>
    <row r="4767" spans="1:7" hidden="1" x14ac:dyDescent="0.25">
      <c r="A4767" s="1" t="s">
        <v>495</v>
      </c>
      <c r="B4767" s="1" t="s">
        <v>337</v>
      </c>
      <c r="C4767" s="1" t="s">
        <v>9</v>
      </c>
      <c r="D4767" s="1">
        <v>2021</v>
      </c>
      <c r="E4767" s="1" t="s">
        <v>146</v>
      </c>
      <c r="F4767" s="1" t="s">
        <v>16</v>
      </c>
      <c r="G4767" s="1" t="s">
        <v>1095</v>
      </c>
    </row>
    <row r="4768" spans="1:7" hidden="1" x14ac:dyDescent="0.25">
      <c r="A4768" s="1" t="s">
        <v>496</v>
      </c>
      <c r="B4768" s="1" t="s">
        <v>497</v>
      </c>
      <c r="C4768" s="1" t="s">
        <v>9</v>
      </c>
      <c r="D4768" s="1">
        <v>2021</v>
      </c>
      <c r="E4768" s="1" t="s">
        <v>146</v>
      </c>
      <c r="F4768" s="1" t="s">
        <v>16</v>
      </c>
      <c r="G4768" s="1" t="s">
        <v>1095</v>
      </c>
    </row>
    <row r="4769" spans="1:7" hidden="1" x14ac:dyDescent="0.25">
      <c r="A4769" s="1" t="s">
        <v>498</v>
      </c>
      <c r="B4769" s="1" t="s">
        <v>307</v>
      </c>
      <c r="C4769" s="1" t="s">
        <v>9</v>
      </c>
      <c r="D4769" s="1">
        <v>2021</v>
      </c>
      <c r="E4769" s="1" t="s">
        <v>146</v>
      </c>
      <c r="F4769" s="1" t="s">
        <v>16</v>
      </c>
      <c r="G4769" s="1" t="s">
        <v>1095</v>
      </c>
    </row>
    <row r="4770" spans="1:7" hidden="1" x14ac:dyDescent="0.25">
      <c r="A4770" s="1" t="s">
        <v>171</v>
      </c>
      <c r="B4770" s="1" t="s">
        <v>172</v>
      </c>
      <c r="C4770" s="1" t="s">
        <v>9</v>
      </c>
      <c r="D4770" s="1">
        <v>2021</v>
      </c>
      <c r="E4770" s="1" t="s">
        <v>146</v>
      </c>
      <c r="F4770" s="1" t="s">
        <v>16</v>
      </c>
      <c r="G4770" s="1" t="s">
        <v>1096</v>
      </c>
    </row>
    <row r="4771" spans="1:7" hidden="1" x14ac:dyDescent="0.25">
      <c r="A4771" s="1" t="s">
        <v>525</v>
      </c>
      <c r="B4771" s="1" t="s">
        <v>401</v>
      </c>
      <c r="C4771" s="1" t="s">
        <v>9</v>
      </c>
      <c r="D4771" s="1">
        <v>2021</v>
      </c>
      <c r="E4771" s="1" t="s">
        <v>146</v>
      </c>
      <c r="F4771" s="1" t="s">
        <v>16</v>
      </c>
      <c r="G4771" s="1" t="s">
        <v>1096</v>
      </c>
    </row>
    <row r="4772" spans="1:7" hidden="1" x14ac:dyDescent="0.25">
      <c r="A4772" s="1" t="s">
        <v>489</v>
      </c>
      <c r="B4772" s="1" t="s">
        <v>331</v>
      </c>
      <c r="C4772" s="1" t="s">
        <v>9</v>
      </c>
      <c r="D4772" s="1">
        <v>2021</v>
      </c>
      <c r="E4772" s="1" t="s">
        <v>146</v>
      </c>
      <c r="F4772" s="1" t="s">
        <v>16</v>
      </c>
      <c r="G4772" s="1" t="s">
        <v>1096</v>
      </c>
    </row>
    <row r="4773" spans="1:7" hidden="1" x14ac:dyDescent="0.25">
      <c r="A4773" s="1" t="s">
        <v>491</v>
      </c>
      <c r="B4773" s="1" t="s">
        <v>492</v>
      </c>
      <c r="C4773" s="1" t="s">
        <v>9</v>
      </c>
      <c r="D4773" s="1">
        <v>2021</v>
      </c>
      <c r="E4773" s="1" t="s">
        <v>146</v>
      </c>
      <c r="F4773" s="1" t="s">
        <v>16</v>
      </c>
      <c r="G4773" s="1" t="s">
        <v>1096</v>
      </c>
    </row>
    <row r="4774" spans="1:7" hidden="1" x14ac:dyDescent="0.25">
      <c r="A4774" s="1" t="s">
        <v>657</v>
      </c>
      <c r="B4774" s="1" t="s">
        <v>658</v>
      </c>
      <c r="C4774" s="1" t="s">
        <v>9</v>
      </c>
      <c r="D4774" s="1">
        <v>2021</v>
      </c>
      <c r="E4774" s="1" t="s">
        <v>146</v>
      </c>
      <c r="F4774" s="1" t="s">
        <v>16</v>
      </c>
      <c r="G4774" s="1" t="s">
        <v>1096</v>
      </c>
    </row>
    <row r="4775" spans="1:7" hidden="1" x14ac:dyDescent="0.25">
      <c r="A4775" s="1" t="s">
        <v>594</v>
      </c>
      <c r="B4775" s="1" t="s">
        <v>595</v>
      </c>
      <c r="C4775" s="1" t="s">
        <v>9</v>
      </c>
      <c r="D4775" s="1">
        <v>2021</v>
      </c>
      <c r="E4775" s="1" t="s">
        <v>146</v>
      </c>
      <c r="F4775" s="1" t="s">
        <v>16</v>
      </c>
      <c r="G4775" s="1" t="s">
        <v>1096</v>
      </c>
    </row>
    <row r="4776" spans="1:7" hidden="1" x14ac:dyDescent="0.25">
      <c r="A4776" s="1" t="s">
        <v>597</v>
      </c>
      <c r="B4776" s="1" t="s">
        <v>393</v>
      </c>
      <c r="C4776" s="1" t="s">
        <v>9</v>
      </c>
      <c r="D4776" s="1">
        <v>2021</v>
      </c>
      <c r="E4776" s="1" t="s">
        <v>146</v>
      </c>
      <c r="F4776" s="1" t="s">
        <v>16</v>
      </c>
      <c r="G4776" s="1" t="s">
        <v>1096</v>
      </c>
    </row>
    <row r="4777" spans="1:7" hidden="1" x14ac:dyDescent="0.25">
      <c r="A4777" s="1" t="s">
        <v>598</v>
      </c>
      <c r="B4777" s="1" t="s">
        <v>395</v>
      </c>
      <c r="C4777" s="1" t="s">
        <v>9</v>
      </c>
      <c r="D4777" s="1">
        <v>2021</v>
      </c>
      <c r="E4777" s="1" t="s">
        <v>146</v>
      </c>
      <c r="F4777" s="1" t="s">
        <v>16</v>
      </c>
      <c r="G4777" s="1" t="s">
        <v>1096</v>
      </c>
    </row>
    <row r="4778" spans="1:7" hidden="1" x14ac:dyDescent="0.25">
      <c r="A4778" s="1" t="s">
        <v>599</v>
      </c>
      <c r="B4778" s="1" t="s">
        <v>324</v>
      </c>
      <c r="C4778" s="1" t="s">
        <v>9</v>
      </c>
      <c r="D4778" s="1">
        <v>2021</v>
      </c>
      <c r="E4778" s="1" t="s">
        <v>146</v>
      </c>
      <c r="F4778" s="1" t="s">
        <v>16</v>
      </c>
      <c r="G4778" s="1" t="s">
        <v>1096</v>
      </c>
    </row>
    <row r="4779" spans="1:7" hidden="1" x14ac:dyDescent="0.25">
      <c r="A4779" s="1" t="s">
        <v>600</v>
      </c>
      <c r="B4779" s="1" t="s">
        <v>168</v>
      </c>
      <c r="C4779" s="1" t="s">
        <v>9</v>
      </c>
      <c r="D4779" s="1">
        <v>2021</v>
      </c>
      <c r="E4779" s="1" t="s">
        <v>146</v>
      </c>
      <c r="F4779" s="1" t="s">
        <v>16</v>
      </c>
      <c r="G4779" s="1" t="s">
        <v>1096</v>
      </c>
    </row>
    <row r="4780" spans="1:7" hidden="1" x14ac:dyDescent="0.25">
      <c r="A4780" s="1" t="s">
        <v>601</v>
      </c>
      <c r="B4780" s="1" t="s">
        <v>175</v>
      </c>
      <c r="C4780" s="1" t="s">
        <v>9</v>
      </c>
      <c r="D4780" s="1">
        <v>2021</v>
      </c>
      <c r="E4780" s="1" t="s">
        <v>146</v>
      </c>
      <c r="F4780" s="1" t="s">
        <v>16</v>
      </c>
      <c r="G4780" s="1" t="s">
        <v>1096</v>
      </c>
    </row>
    <row r="4781" spans="1:7" hidden="1" x14ac:dyDescent="0.25">
      <c r="A4781" s="1" t="s">
        <v>602</v>
      </c>
      <c r="B4781" s="1" t="s">
        <v>172</v>
      </c>
      <c r="C4781" s="1" t="s">
        <v>9</v>
      </c>
      <c r="D4781" s="1">
        <v>2021</v>
      </c>
      <c r="E4781" s="1" t="s">
        <v>146</v>
      </c>
      <c r="F4781" s="1" t="s">
        <v>16</v>
      </c>
      <c r="G4781" s="1" t="s">
        <v>1096</v>
      </c>
    </row>
    <row r="4782" spans="1:7" hidden="1" x14ac:dyDescent="0.25">
      <c r="A4782" s="1" t="s">
        <v>603</v>
      </c>
      <c r="B4782" s="1" t="s">
        <v>401</v>
      </c>
      <c r="C4782" s="1" t="s">
        <v>9</v>
      </c>
      <c r="D4782" s="1">
        <v>2021</v>
      </c>
      <c r="E4782" s="1" t="s">
        <v>146</v>
      </c>
      <c r="F4782" s="1" t="s">
        <v>16</v>
      </c>
      <c r="G4782" s="1" t="s">
        <v>1096</v>
      </c>
    </row>
    <row r="4783" spans="1:7" hidden="1" x14ac:dyDescent="0.25">
      <c r="A4783" s="1" t="s">
        <v>604</v>
      </c>
      <c r="B4783" s="1" t="s">
        <v>331</v>
      </c>
      <c r="C4783" s="1" t="s">
        <v>9</v>
      </c>
      <c r="D4783" s="1">
        <v>2021</v>
      </c>
      <c r="E4783" s="1" t="s">
        <v>146</v>
      </c>
      <c r="F4783" s="1" t="s">
        <v>16</v>
      </c>
      <c r="G4783" s="1" t="s">
        <v>1096</v>
      </c>
    </row>
    <row r="4784" spans="1:7" hidden="1" x14ac:dyDescent="0.25">
      <c r="A4784" s="1" t="s">
        <v>659</v>
      </c>
      <c r="B4784" s="1" t="s">
        <v>393</v>
      </c>
      <c r="C4784" s="1" t="s">
        <v>9</v>
      </c>
      <c r="D4784" s="1">
        <v>2021</v>
      </c>
      <c r="E4784" s="1" t="s">
        <v>146</v>
      </c>
      <c r="F4784" s="1" t="s">
        <v>16</v>
      </c>
      <c r="G4784" s="1" t="s">
        <v>1096</v>
      </c>
    </row>
    <row r="4785" spans="1:7" hidden="1" x14ac:dyDescent="0.25">
      <c r="A4785" s="1" t="s">
        <v>660</v>
      </c>
      <c r="B4785" s="1" t="s">
        <v>395</v>
      </c>
      <c r="C4785" s="1" t="s">
        <v>9</v>
      </c>
      <c r="D4785" s="1">
        <v>2021</v>
      </c>
      <c r="E4785" s="1" t="s">
        <v>146</v>
      </c>
      <c r="F4785" s="1" t="s">
        <v>16</v>
      </c>
      <c r="G4785" s="1" t="s">
        <v>1096</v>
      </c>
    </row>
    <row r="4786" spans="1:7" hidden="1" x14ac:dyDescent="0.25">
      <c r="A4786" s="1" t="s">
        <v>661</v>
      </c>
      <c r="B4786" s="1" t="s">
        <v>324</v>
      </c>
      <c r="C4786" s="1" t="s">
        <v>9</v>
      </c>
      <c r="D4786" s="1">
        <v>2021</v>
      </c>
      <c r="E4786" s="1" t="s">
        <v>146</v>
      </c>
      <c r="F4786" s="1" t="s">
        <v>16</v>
      </c>
      <c r="G4786" s="1" t="s">
        <v>1096</v>
      </c>
    </row>
    <row r="4787" spans="1:7" hidden="1" x14ac:dyDescent="0.25">
      <c r="A4787" s="1" t="s">
        <v>662</v>
      </c>
      <c r="B4787" s="1" t="s">
        <v>168</v>
      </c>
      <c r="C4787" s="1" t="s">
        <v>9</v>
      </c>
      <c r="D4787" s="1">
        <v>2021</v>
      </c>
      <c r="E4787" s="1" t="s">
        <v>146</v>
      </c>
      <c r="F4787" s="1" t="s">
        <v>16</v>
      </c>
      <c r="G4787" s="1" t="s">
        <v>1096</v>
      </c>
    </row>
    <row r="4788" spans="1:7" hidden="1" x14ac:dyDescent="0.25">
      <c r="A4788" s="1" t="s">
        <v>663</v>
      </c>
      <c r="B4788" s="1" t="s">
        <v>175</v>
      </c>
      <c r="C4788" s="1" t="s">
        <v>9</v>
      </c>
      <c r="D4788" s="1">
        <v>2021</v>
      </c>
      <c r="E4788" s="1" t="s">
        <v>146</v>
      </c>
      <c r="F4788" s="1" t="s">
        <v>16</v>
      </c>
      <c r="G4788" s="1" t="s">
        <v>1096</v>
      </c>
    </row>
    <row r="4789" spans="1:7" hidden="1" x14ac:dyDescent="0.25">
      <c r="A4789" s="1" t="s">
        <v>664</v>
      </c>
      <c r="B4789" s="1" t="s">
        <v>172</v>
      </c>
      <c r="C4789" s="1" t="s">
        <v>9</v>
      </c>
      <c r="D4789" s="1">
        <v>2021</v>
      </c>
      <c r="E4789" s="1" t="s">
        <v>146</v>
      </c>
      <c r="F4789" s="1" t="s">
        <v>16</v>
      </c>
      <c r="G4789" s="1" t="s">
        <v>1096</v>
      </c>
    </row>
    <row r="4790" spans="1:7" hidden="1" x14ac:dyDescent="0.25">
      <c r="A4790" s="1" t="s">
        <v>665</v>
      </c>
      <c r="B4790" s="1" t="s">
        <v>401</v>
      </c>
      <c r="C4790" s="1" t="s">
        <v>9</v>
      </c>
      <c r="D4790" s="1">
        <v>2021</v>
      </c>
      <c r="E4790" s="1" t="s">
        <v>146</v>
      </c>
      <c r="F4790" s="1" t="s">
        <v>16</v>
      </c>
      <c r="G4790" s="1" t="s">
        <v>1096</v>
      </c>
    </row>
    <row r="4791" spans="1:7" hidden="1" x14ac:dyDescent="0.25">
      <c r="A4791" s="1" t="s">
        <v>666</v>
      </c>
      <c r="B4791" s="1" t="s">
        <v>331</v>
      </c>
      <c r="C4791" s="1" t="s">
        <v>9</v>
      </c>
      <c r="D4791" s="1">
        <v>2021</v>
      </c>
      <c r="E4791" s="1" t="s">
        <v>146</v>
      </c>
      <c r="F4791" s="1" t="s">
        <v>16</v>
      </c>
      <c r="G4791" s="1" t="s">
        <v>1096</v>
      </c>
    </row>
    <row r="4792" spans="1:7" hidden="1" x14ac:dyDescent="0.25">
      <c r="A4792" s="1" t="s">
        <v>667</v>
      </c>
      <c r="B4792" s="1" t="s">
        <v>492</v>
      </c>
      <c r="C4792" s="1" t="s">
        <v>9</v>
      </c>
      <c r="D4792" s="1">
        <v>2021</v>
      </c>
      <c r="E4792" s="1" t="s">
        <v>146</v>
      </c>
      <c r="F4792" s="1" t="s">
        <v>16</v>
      </c>
      <c r="G4792" s="1" t="s">
        <v>1096</v>
      </c>
    </row>
    <row r="4793" spans="1:7" hidden="1" x14ac:dyDescent="0.25">
      <c r="A4793" s="1" t="s">
        <v>573</v>
      </c>
      <c r="B4793" s="1" t="s">
        <v>574</v>
      </c>
      <c r="C4793" s="1" t="s">
        <v>9</v>
      </c>
      <c r="D4793" s="1">
        <v>2021</v>
      </c>
      <c r="E4793" s="1" t="s">
        <v>146</v>
      </c>
      <c r="F4793" s="1" t="s">
        <v>16</v>
      </c>
      <c r="G4793" s="1" t="s">
        <v>1096</v>
      </c>
    </row>
    <row r="4794" spans="1:7" hidden="1" x14ac:dyDescent="0.25">
      <c r="A4794" s="1" t="s">
        <v>576</v>
      </c>
      <c r="B4794" s="1" t="s">
        <v>577</v>
      </c>
      <c r="C4794" s="1" t="s">
        <v>9</v>
      </c>
      <c r="D4794" s="1">
        <v>2021</v>
      </c>
      <c r="E4794" s="1" t="s">
        <v>146</v>
      </c>
      <c r="F4794" s="1" t="s">
        <v>16</v>
      </c>
      <c r="G4794" s="1" t="s">
        <v>1096</v>
      </c>
    </row>
    <row r="4795" spans="1:7" hidden="1" x14ac:dyDescent="0.25">
      <c r="A4795" s="1" t="s">
        <v>578</v>
      </c>
      <c r="B4795" s="1" t="s">
        <v>579</v>
      </c>
      <c r="C4795" s="1" t="s">
        <v>9</v>
      </c>
      <c r="D4795" s="1">
        <v>2021</v>
      </c>
      <c r="E4795" s="1" t="s">
        <v>146</v>
      </c>
      <c r="F4795" s="1" t="s">
        <v>16</v>
      </c>
      <c r="G4795" s="1" t="s">
        <v>1096</v>
      </c>
    </row>
    <row r="4796" spans="1:7" hidden="1" x14ac:dyDescent="0.25">
      <c r="A4796" s="1" t="s">
        <v>580</v>
      </c>
      <c r="B4796" s="1" t="s">
        <v>395</v>
      </c>
      <c r="C4796" s="1" t="s">
        <v>9</v>
      </c>
      <c r="D4796" s="1">
        <v>2021</v>
      </c>
      <c r="E4796" s="1" t="s">
        <v>146</v>
      </c>
      <c r="F4796" s="1" t="s">
        <v>16</v>
      </c>
      <c r="G4796" s="1" t="s">
        <v>1096</v>
      </c>
    </row>
    <row r="4797" spans="1:7" hidden="1" x14ac:dyDescent="0.25">
      <c r="A4797" s="1" t="s">
        <v>581</v>
      </c>
      <c r="B4797" s="1" t="s">
        <v>324</v>
      </c>
      <c r="C4797" s="1" t="s">
        <v>9</v>
      </c>
      <c r="D4797" s="1">
        <v>2021</v>
      </c>
      <c r="E4797" s="1" t="s">
        <v>146</v>
      </c>
      <c r="F4797" s="1" t="s">
        <v>16</v>
      </c>
      <c r="G4797" s="1" t="s">
        <v>1096</v>
      </c>
    </row>
    <row r="4798" spans="1:7" hidden="1" x14ac:dyDescent="0.25">
      <c r="A4798" s="1" t="s">
        <v>582</v>
      </c>
      <c r="B4798" s="1" t="s">
        <v>168</v>
      </c>
      <c r="C4798" s="1" t="s">
        <v>9</v>
      </c>
      <c r="D4798" s="1">
        <v>2021</v>
      </c>
      <c r="E4798" s="1" t="s">
        <v>146</v>
      </c>
      <c r="F4798" s="1" t="s">
        <v>16</v>
      </c>
      <c r="G4798" s="1" t="s">
        <v>1096</v>
      </c>
    </row>
    <row r="4799" spans="1:7" hidden="1" x14ac:dyDescent="0.25">
      <c r="A4799" s="1" t="s">
        <v>583</v>
      </c>
      <c r="B4799" s="1" t="s">
        <v>175</v>
      </c>
      <c r="C4799" s="1" t="s">
        <v>9</v>
      </c>
      <c r="D4799" s="1">
        <v>2021</v>
      </c>
      <c r="E4799" s="1" t="s">
        <v>146</v>
      </c>
      <c r="F4799" s="1" t="s">
        <v>16</v>
      </c>
      <c r="G4799" s="1" t="s">
        <v>1096</v>
      </c>
    </row>
    <row r="4800" spans="1:7" hidden="1" x14ac:dyDescent="0.25">
      <c r="A4800" s="1" t="s">
        <v>584</v>
      </c>
      <c r="B4800" s="1" t="s">
        <v>172</v>
      </c>
      <c r="C4800" s="1" t="s">
        <v>9</v>
      </c>
      <c r="D4800" s="1">
        <v>2021</v>
      </c>
      <c r="E4800" s="1" t="s">
        <v>146</v>
      </c>
      <c r="F4800" s="1" t="s">
        <v>16</v>
      </c>
      <c r="G4800" s="1" t="s">
        <v>1096</v>
      </c>
    </row>
    <row r="4801" spans="1:7" hidden="1" x14ac:dyDescent="0.25">
      <c r="A4801" s="1" t="s">
        <v>585</v>
      </c>
      <c r="B4801" s="1" t="s">
        <v>329</v>
      </c>
      <c r="C4801" s="1" t="s">
        <v>9</v>
      </c>
      <c r="D4801" s="1">
        <v>2021</v>
      </c>
      <c r="E4801" s="1" t="s">
        <v>146</v>
      </c>
      <c r="F4801" s="1" t="s">
        <v>16</v>
      </c>
      <c r="G4801" s="1" t="s">
        <v>1096</v>
      </c>
    </row>
    <row r="4802" spans="1:7" hidden="1" x14ac:dyDescent="0.25">
      <c r="A4802" s="1" t="s">
        <v>586</v>
      </c>
      <c r="B4802" s="1" t="s">
        <v>331</v>
      </c>
      <c r="C4802" s="1" t="s">
        <v>9</v>
      </c>
      <c r="D4802" s="1">
        <v>2021</v>
      </c>
      <c r="E4802" s="1" t="s">
        <v>146</v>
      </c>
      <c r="F4802" s="1" t="s">
        <v>16</v>
      </c>
      <c r="G4802" s="1" t="s">
        <v>1096</v>
      </c>
    </row>
    <row r="4803" spans="1:7" hidden="1" x14ac:dyDescent="0.25">
      <c r="A4803" s="1" t="s">
        <v>381</v>
      </c>
      <c r="B4803" s="1" t="s">
        <v>382</v>
      </c>
      <c r="C4803" s="1" t="s">
        <v>9</v>
      </c>
      <c r="D4803" s="1">
        <v>2021</v>
      </c>
      <c r="E4803" s="1" t="s">
        <v>146</v>
      </c>
      <c r="F4803" s="1" t="s">
        <v>16</v>
      </c>
      <c r="G4803" s="1" t="s">
        <v>1096</v>
      </c>
    </row>
    <row r="4804" spans="1:7" hidden="1" x14ac:dyDescent="0.25">
      <c r="A4804" s="1" t="s">
        <v>520</v>
      </c>
      <c r="B4804" s="1" t="s">
        <v>521</v>
      </c>
      <c r="C4804" s="1" t="s">
        <v>9</v>
      </c>
      <c r="D4804" s="1">
        <v>2021</v>
      </c>
      <c r="E4804" s="1" t="s">
        <v>146</v>
      </c>
      <c r="F4804" s="1" t="s">
        <v>16</v>
      </c>
      <c r="G4804" s="1" t="s">
        <v>1096</v>
      </c>
    </row>
    <row r="4805" spans="1:7" hidden="1" x14ac:dyDescent="0.25">
      <c r="A4805" s="1" t="s">
        <v>522</v>
      </c>
      <c r="B4805" s="1" t="s">
        <v>393</v>
      </c>
      <c r="C4805" s="1" t="s">
        <v>9</v>
      </c>
      <c r="D4805" s="1">
        <v>2021</v>
      </c>
      <c r="E4805" s="1" t="s">
        <v>146</v>
      </c>
      <c r="F4805" s="1" t="s">
        <v>16</v>
      </c>
      <c r="G4805" s="1" t="s">
        <v>1096</v>
      </c>
    </row>
    <row r="4806" spans="1:7" hidden="1" x14ac:dyDescent="0.25">
      <c r="A4806" s="1" t="s">
        <v>523</v>
      </c>
      <c r="B4806" s="1" t="s">
        <v>395</v>
      </c>
      <c r="C4806" s="1" t="s">
        <v>9</v>
      </c>
      <c r="D4806" s="1">
        <v>2021</v>
      </c>
      <c r="E4806" s="1" t="s">
        <v>146</v>
      </c>
      <c r="F4806" s="1" t="s">
        <v>16</v>
      </c>
      <c r="G4806" s="1" t="s">
        <v>1096</v>
      </c>
    </row>
    <row r="4807" spans="1:7" hidden="1" x14ac:dyDescent="0.25">
      <c r="A4807" s="1" t="s">
        <v>524</v>
      </c>
      <c r="B4807" s="1" t="s">
        <v>324</v>
      </c>
      <c r="C4807" s="1" t="s">
        <v>9</v>
      </c>
      <c r="D4807" s="1">
        <v>2021</v>
      </c>
      <c r="E4807" s="1" t="s">
        <v>146</v>
      </c>
      <c r="F4807" s="1" t="s">
        <v>16</v>
      </c>
      <c r="G4807" s="1" t="s">
        <v>1096</v>
      </c>
    </row>
    <row r="4808" spans="1:7" hidden="1" x14ac:dyDescent="0.25">
      <c r="A4808" s="1" t="s">
        <v>167</v>
      </c>
      <c r="B4808" s="1" t="s">
        <v>168</v>
      </c>
      <c r="C4808" s="1" t="s">
        <v>9</v>
      </c>
      <c r="D4808" s="1">
        <v>2021</v>
      </c>
      <c r="E4808" s="1" t="s">
        <v>146</v>
      </c>
      <c r="F4808" s="1" t="s">
        <v>16</v>
      </c>
      <c r="G4808" s="1" t="s">
        <v>1096</v>
      </c>
    </row>
    <row r="4809" spans="1:7" hidden="1" x14ac:dyDescent="0.25">
      <c r="A4809" s="1" t="s">
        <v>174</v>
      </c>
      <c r="B4809" s="1" t="s">
        <v>175</v>
      </c>
      <c r="C4809" s="1" t="s">
        <v>9</v>
      </c>
      <c r="D4809" s="1">
        <v>2021</v>
      </c>
      <c r="E4809" s="1" t="s">
        <v>146</v>
      </c>
      <c r="F4809" s="1" t="s">
        <v>16</v>
      </c>
      <c r="G4809" s="1" t="s">
        <v>1096</v>
      </c>
    </row>
    <row r="4810" spans="1:7" hidden="1" x14ac:dyDescent="0.25">
      <c r="A4810" s="1" t="s">
        <v>373</v>
      </c>
      <c r="B4810" s="1" t="s">
        <v>374</v>
      </c>
      <c r="C4810" s="1" t="s">
        <v>9</v>
      </c>
      <c r="D4810" s="1">
        <v>2021</v>
      </c>
      <c r="E4810" s="1" t="s">
        <v>146</v>
      </c>
      <c r="F4810" s="1" t="s">
        <v>16</v>
      </c>
      <c r="G4810" s="1" t="s">
        <v>1097</v>
      </c>
    </row>
    <row r="4811" spans="1:7" hidden="1" x14ac:dyDescent="0.25">
      <c r="A4811" s="1" t="s">
        <v>375</v>
      </c>
      <c r="B4811" s="1" t="s">
        <v>376</v>
      </c>
      <c r="C4811" s="1" t="s">
        <v>9</v>
      </c>
      <c r="D4811" s="1">
        <v>2021</v>
      </c>
      <c r="E4811" s="1" t="s">
        <v>146</v>
      </c>
      <c r="F4811" s="1" t="s">
        <v>16</v>
      </c>
      <c r="G4811" s="1" t="s">
        <v>1097</v>
      </c>
    </row>
    <row r="4812" spans="1:7" hidden="1" x14ac:dyDescent="0.25">
      <c r="A4812" s="1" t="s">
        <v>377</v>
      </c>
      <c r="B4812" s="1" t="s">
        <v>378</v>
      </c>
      <c r="C4812" s="1" t="s">
        <v>9</v>
      </c>
      <c r="D4812" s="1">
        <v>2021</v>
      </c>
      <c r="E4812" s="1" t="s">
        <v>146</v>
      </c>
      <c r="F4812" s="1" t="s">
        <v>16</v>
      </c>
      <c r="G4812" s="1" t="s">
        <v>1097</v>
      </c>
    </row>
    <row r="4813" spans="1:7" hidden="1" x14ac:dyDescent="0.25">
      <c r="A4813" s="1" t="s">
        <v>379</v>
      </c>
      <c r="B4813" s="1" t="s">
        <v>380</v>
      </c>
      <c r="C4813" s="1" t="s">
        <v>9</v>
      </c>
      <c r="D4813" s="1">
        <v>2021</v>
      </c>
      <c r="E4813" s="1" t="s">
        <v>146</v>
      </c>
      <c r="F4813" s="1" t="s">
        <v>16</v>
      </c>
      <c r="G4813" s="1" t="s">
        <v>1097</v>
      </c>
    </row>
    <row r="4814" spans="1:7" hidden="1" x14ac:dyDescent="0.25">
      <c r="A4814" s="1" t="s">
        <v>708</v>
      </c>
      <c r="B4814" s="1" t="s">
        <v>307</v>
      </c>
      <c r="C4814" s="1" t="s">
        <v>9</v>
      </c>
      <c r="D4814" s="1">
        <v>2021</v>
      </c>
      <c r="E4814" s="1" t="s">
        <v>146</v>
      </c>
      <c r="F4814" s="1" t="s">
        <v>16</v>
      </c>
      <c r="G4814" s="1" t="s">
        <v>1097</v>
      </c>
    </row>
    <row r="4815" spans="1:7" hidden="1" x14ac:dyDescent="0.25">
      <c r="A4815" s="1" t="s">
        <v>701</v>
      </c>
      <c r="B4815" s="1" t="s">
        <v>702</v>
      </c>
      <c r="C4815" s="1" t="s">
        <v>9</v>
      </c>
      <c r="D4815" s="1">
        <v>2021</v>
      </c>
      <c r="E4815" s="1" t="s">
        <v>146</v>
      </c>
      <c r="F4815" s="1" t="s">
        <v>16</v>
      </c>
      <c r="G4815" s="1" t="s">
        <v>1097</v>
      </c>
    </row>
    <row r="4816" spans="1:7" hidden="1" x14ac:dyDescent="0.25">
      <c r="A4816" s="1" t="s">
        <v>703</v>
      </c>
      <c r="B4816" s="1" t="s">
        <v>337</v>
      </c>
      <c r="C4816" s="1" t="s">
        <v>9</v>
      </c>
      <c r="D4816" s="1">
        <v>2021</v>
      </c>
      <c r="E4816" s="1" t="s">
        <v>146</v>
      </c>
      <c r="F4816" s="1" t="s">
        <v>16</v>
      </c>
      <c r="G4816" s="1" t="s">
        <v>1097</v>
      </c>
    </row>
    <row r="4817" spans="1:7" hidden="1" x14ac:dyDescent="0.25">
      <c r="A4817" s="1" t="s">
        <v>704</v>
      </c>
      <c r="B4817" s="1" t="s">
        <v>503</v>
      </c>
      <c r="C4817" s="1" t="s">
        <v>9</v>
      </c>
      <c r="D4817" s="1">
        <v>2021</v>
      </c>
      <c r="E4817" s="1" t="s">
        <v>146</v>
      </c>
      <c r="F4817" s="1" t="s">
        <v>16</v>
      </c>
      <c r="G4817" s="1" t="s">
        <v>1097</v>
      </c>
    </row>
    <row r="4818" spans="1:7" hidden="1" x14ac:dyDescent="0.25">
      <c r="A4818" s="1" t="s">
        <v>705</v>
      </c>
      <c r="B4818" s="1" t="s">
        <v>694</v>
      </c>
      <c r="C4818" s="1" t="s">
        <v>9</v>
      </c>
      <c r="D4818" s="1">
        <v>2021</v>
      </c>
      <c r="E4818" s="1" t="s">
        <v>146</v>
      </c>
      <c r="F4818" s="1" t="s">
        <v>16</v>
      </c>
      <c r="G4818" s="1" t="s">
        <v>1097</v>
      </c>
    </row>
    <row r="4819" spans="1:7" hidden="1" x14ac:dyDescent="0.25">
      <c r="A4819" s="1" t="s">
        <v>706</v>
      </c>
      <c r="B4819" s="1" t="s">
        <v>707</v>
      </c>
      <c r="C4819" s="1" t="s">
        <v>9</v>
      </c>
      <c r="D4819" s="1">
        <v>2021</v>
      </c>
      <c r="E4819" s="1" t="s">
        <v>146</v>
      </c>
      <c r="F4819" s="1" t="s">
        <v>16</v>
      </c>
      <c r="G4819" s="1" t="s">
        <v>1097</v>
      </c>
    </row>
    <row r="4820" spans="1:7" hidden="1" x14ac:dyDescent="0.25">
      <c r="A4820" s="1" t="s">
        <v>350</v>
      </c>
      <c r="B4820" s="1" t="s">
        <v>545</v>
      </c>
      <c r="C4820" s="1" t="s">
        <v>9</v>
      </c>
      <c r="D4820" s="1">
        <v>2021</v>
      </c>
      <c r="E4820" s="1" t="s">
        <v>146</v>
      </c>
      <c r="F4820" s="1" t="s">
        <v>16</v>
      </c>
      <c r="G4820" s="1" t="s">
        <v>1097</v>
      </c>
    </row>
    <row r="4821" spans="1:7" hidden="1" x14ac:dyDescent="0.25">
      <c r="A4821" s="1" t="s">
        <v>352</v>
      </c>
      <c r="B4821" s="1" t="s">
        <v>353</v>
      </c>
      <c r="C4821" s="1" t="s">
        <v>9</v>
      </c>
      <c r="D4821" s="1">
        <v>2021</v>
      </c>
      <c r="E4821" s="1" t="s">
        <v>146</v>
      </c>
      <c r="F4821" s="1" t="s">
        <v>16</v>
      </c>
      <c r="G4821" s="1" t="s">
        <v>1097</v>
      </c>
    </row>
    <row r="4822" spans="1:7" hidden="1" x14ac:dyDescent="0.25">
      <c r="A4822" s="1" t="s">
        <v>354</v>
      </c>
      <c r="B4822" s="1" t="s">
        <v>355</v>
      </c>
      <c r="C4822" s="1" t="s">
        <v>9</v>
      </c>
      <c r="D4822" s="1">
        <v>2021</v>
      </c>
      <c r="E4822" s="1" t="s">
        <v>146</v>
      </c>
      <c r="F4822" s="1" t="s">
        <v>16</v>
      </c>
      <c r="G4822" s="1" t="s">
        <v>1097</v>
      </c>
    </row>
    <row r="4823" spans="1:7" hidden="1" x14ac:dyDescent="0.25">
      <c r="A4823" s="1" t="s">
        <v>356</v>
      </c>
      <c r="B4823" s="1" t="s">
        <v>357</v>
      </c>
      <c r="C4823" s="1" t="s">
        <v>9</v>
      </c>
      <c r="D4823" s="1">
        <v>2021</v>
      </c>
      <c r="E4823" s="1" t="s">
        <v>146</v>
      </c>
      <c r="F4823" s="1" t="s">
        <v>16</v>
      </c>
      <c r="G4823" s="1" t="s">
        <v>1097</v>
      </c>
    </row>
    <row r="4824" spans="1:7" hidden="1" x14ac:dyDescent="0.25">
      <c r="A4824" s="1" t="s">
        <v>358</v>
      </c>
      <c r="B4824" s="1" t="s">
        <v>359</v>
      </c>
      <c r="C4824" s="1" t="s">
        <v>9</v>
      </c>
      <c r="D4824" s="1">
        <v>2021</v>
      </c>
      <c r="E4824" s="1" t="s">
        <v>146</v>
      </c>
      <c r="F4824" s="1" t="s">
        <v>16</v>
      </c>
      <c r="G4824" s="1" t="s">
        <v>1097</v>
      </c>
    </row>
    <row r="4825" spans="1:7" hidden="1" x14ac:dyDescent="0.25">
      <c r="A4825" s="1" t="s">
        <v>360</v>
      </c>
      <c r="B4825" s="1" t="s">
        <v>361</v>
      </c>
      <c r="C4825" s="1" t="s">
        <v>9</v>
      </c>
      <c r="D4825" s="1">
        <v>2021</v>
      </c>
      <c r="E4825" s="1" t="s">
        <v>146</v>
      </c>
      <c r="F4825" s="1" t="s">
        <v>16</v>
      </c>
      <c r="G4825" s="1" t="s">
        <v>1097</v>
      </c>
    </row>
    <row r="4826" spans="1:7" hidden="1" x14ac:dyDescent="0.25">
      <c r="A4826" s="1" t="s">
        <v>362</v>
      </c>
      <c r="B4826" s="1" t="s">
        <v>363</v>
      </c>
      <c r="C4826" s="1" t="s">
        <v>9</v>
      </c>
      <c r="D4826" s="1">
        <v>2021</v>
      </c>
      <c r="E4826" s="1" t="s">
        <v>146</v>
      </c>
      <c r="F4826" s="1" t="s">
        <v>16</v>
      </c>
      <c r="G4826" s="1" t="s">
        <v>1097</v>
      </c>
    </row>
    <row r="4827" spans="1:7" hidden="1" x14ac:dyDescent="0.25">
      <c r="A4827" s="1" t="s">
        <v>364</v>
      </c>
      <c r="B4827" s="1" t="s">
        <v>158</v>
      </c>
      <c r="C4827" s="1" t="s">
        <v>9</v>
      </c>
      <c r="D4827" s="1">
        <v>2021</v>
      </c>
      <c r="E4827" s="1" t="s">
        <v>146</v>
      </c>
      <c r="F4827" s="1" t="s">
        <v>16</v>
      </c>
      <c r="G4827" s="1" t="s">
        <v>1097</v>
      </c>
    </row>
    <row r="4828" spans="1:7" hidden="1" x14ac:dyDescent="0.25">
      <c r="A4828" s="1" t="s">
        <v>365</v>
      </c>
      <c r="B4828" s="1" t="s">
        <v>366</v>
      </c>
      <c r="C4828" s="1" t="s">
        <v>9</v>
      </c>
      <c r="D4828" s="1">
        <v>2021</v>
      </c>
      <c r="E4828" s="1" t="s">
        <v>146</v>
      </c>
      <c r="F4828" s="1" t="s">
        <v>16</v>
      </c>
      <c r="G4828" s="1" t="s">
        <v>1097</v>
      </c>
    </row>
    <row r="4829" spans="1:7" hidden="1" x14ac:dyDescent="0.25">
      <c r="A4829" s="1" t="s">
        <v>367</v>
      </c>
      <c r="B4829" s="1" t="s">
        <v>368</v>
      </c>
      <c r="C4829" s="1" t="s">
        <v>9</v>
      </c>
      <c r="D4829" s="1">
        <v>2021</v>
      </c>
      <c r="E4829" s="1" t="s">
        <v>146</v>
      </c>
      <c r="F4829" s="1" t="s">
        <v>16</v>
      </c>
      <c r="G4829" s="1" t="s">
        <v>1097</v>
      </c>
    </row>
    <row r="4830" spans="1:7" hidden="1" x14ac:dyDescent="0.25">
      <c r="A4830" s="1" t="s">
        <v>369</v>
      </c>
      <c r="B4830" s="1" t="s">
        <v>370</v>
      </c>
      <c r="C4830" s="1" t="s">
        <v>9</v>
      </c>
      <c r="D4830" s="1">
        <v>2021</v>
      </c>
      <c r="E4830" s="1" t="s">
        <v>146</v>
      </c>
      <c r="F4830" s="1" t="s">
        <v>16</v>
      </c>
      <c r="G4830" s="1" t="s">
        <v>1097</v>
      </c>
    </row>
    <row r="4831" spans="1:7" hidden="1" x14ac:dyDescent="0.25">
      <c r="A4831" s="1" t="s">
        <v>371</v>
      </c>
      <c r="B4831" s="1" t="s">
        <v>372</v>
      </c>
      <c r="C4831" s="1" t="s">
        <v>9</v>
      </c>
      <c r="D4831" s="1">
        <v>2021</v>
      </c>
      <c r="E4831" s="1" t="s">
        <v>146</v>
      </c>
      <c r="F4831" s="1" t="s">
        <v>16</v>
      </c>
      <c r="G4831" s="1" t="s">
        <v>1097</v>
      </c>
    </row>
    <row r="4832" spans="1:7" hidden="1" x14ac:dyDescent="0.25">
      <c r="A4832" s="1" t="s">
        <v>508</v>
      </c>
      <c r="B4832" s="1" t="s">
        <v>509</v>
      </c>
      <c r="C4832" s="1" t="s">
        <v>9</v>
      </c>
      <c r="D4832" s="1">
        <v>2021</v>
      </c>
      <c r="E4832" s="1" t="s">
        <v>146</v>
      </c>
      <c r="F4832" s="1" t="s">
        <v>16</v>
      </c>
      <c r="G4832" s="1" t="s">
        <v>1098</v>
      </c>
    </row>
    <row r="4833" spans="1:7" hidden="1" x14ac:dyDescent="0.25">
      <c r="A4833" s="1" t="s">
        <v>510</v>
      </c>
      <c r="B4833" s="1" t="s">
        <v>393</v>
      </c>
      <c r="C4833" s="1" t="s">
        <v>9</v>
      </c>
      <c r="D4833" s="1">
        <v>2021</v>
      </c>
      <c r="E4833" s="1" t="s">
        <v>146</v>
      </c>
      <c r="F4833" s="1" t="s">
        <v>16</v>
      </c>
      <c r="G4833" s="1" t="s">
        <v>1098</v>
      </c>
    </row>
    <row r="4834" spans="1:7" hidden="1" x14ac:dyDescent="0.25">
      <c r="A4834" s="1" t="s">
        <v>511</v>
      </c>
      <c r="B4834" s="1" t="s">
        <v>395</v>
      </c>
      <c r="C4834" s="1" t="s">
        <v>9</v>
      </c>
      <c r="D4834" s="1">
        <v>2021</v>
      </c>
      <c r="E4834" s="1" t="s">
        <v>146</v>
      </c>
      <c r="F4834" s="1" t="s">
        <v>16</v>
      </c>
      <c r="G4834" s="1" t="s">
        <v>1098</v>
      </c>
    </row>
    <row r="4835" spans="1:7" hidden="1" x14ac:dyDescent="0.25">
      <c r="A4835" s="1" t="s">
        <v>645</v>
      </c>
      <c r="B4835" s="1" t="s">
        <v>646</v>
      </c>
      <c r="C4835" s="1" t="s">
        <v>9</v>
      </c>
      <c r="D4835" s="1">
        <v>2021</v>
      </c>
      <c r="E4835" s="1" t="s">
        <v>146</v>
      </c>
      <c r="F4835" s="1" t="s">
        <v>16</v>
      </c>
      <c r="G4835" s="1" t="s">
        <v>1098</v>
      </c>
    </row>
    <row r="4836" spans="1:7" hidden="1" x14ac:dyDescent="0.25">
      <c r="A4836" s="1" t="s">
        <v>648</v>
      </c>
      <c r="B4836" s="1" t="s">
        <v>577</v>
      </c>
      <c r="C4836" s="1" t="s">
        <v>9</v>
      </c>
      <c r="D4836" s="1">
        <v>2021</v>
      </c>
      <c r="E4836" s="1" t="s">
        <v>146</v>
      </c>
      <c r="F4836" s="1" t="s">
        <v>16</v>
      </c>
      <c r="G4836" s="1" t="s">
        <v>1098</v>
      </c>
    </row>
    <row r="4837" spans="1:7" hidden="1" x14ac:dyDescent="0.25">
      <c r="A4837" s="1" t="s">
        <v>649</v>
      </c>
      <c r="B4837" s="1" t="s">
        <v>579</v>
      </c>
      <c r="C4837" s="1" t="s">
        <v>9</v>
      </c>
      <c r="D4837" s="1">
        <v>2021</v>
      </c>
      <c r="E4837" s="1" t="s">
        <v>146</v>
      </c>
      <c r="F4837" s="1" t="s">
        <v>16</v>
      </c>
      <c r="G4837" s="1" t="s">
        <v>1098</v>
      </c>
    </row>
    <row r="4838" spans="1:7" hidden="1" x14ac:dyDescent="0.25">
      <c r="A4838" s="1" t="s">
        <v>650</v>
      </c>
      <c r="B4838" s="1" t="s">
        <v>395</v>
      </c>
      <c r="C4838" s="1" t="s">
        <v>9</v>
      </c>
      <c r="D4838" s="1">
        <v>2021</v>
      </c>
      <c r="E4838" s="1" t="s">
        <v>146</v>
      </c>
      <c r="F4838" s="1" t="s">
        <v>16</v>
      </c>
      <c r="G4838" s="1" t="s">
        <v>1098</v>
      </c>
    </row>
    <row r="4839" spans="1:7" hidden="1" x14ac:dyDescent="0.25">
      <c r="A4839" s="1" t="s">
        <v>651</v>
      </c>
      <c r="B4839" s="1" t="s">
        <v>324</v>
      </c>
      <c r="C4839" s="1" t="s">
        <v>9</v>
      </c>
      <c r="D4839" s="1">
        <v>2021</v>
      </c>
      <c r="E4839" s="1" t="s">
        <v>146</v>
      </c>
      <c r="F4839" s="1" t="s">
        <v>16</v>
      </c>
      <c r="G4839" s="1" t="s">
        <v>1098</v>
      </c>
    </row>
    <row r="4840" spans="1:7" hidden="1" x14ac:dyDescent="0.25">
      <c r="A4840" s="1" t="s">
        <v>652</v>
      </c>
      <c r="B4840" s="1" t="s">
        <v>168</v>
      </c>
      <c r="C4840" s="1" t="s">
        <v>9</v>
      </c>
      <c r="D4840" s="1">
        <v>2021</v>
      </c>
      <c r="E4840" s="1" t="s">
        <v>146</v>
      </c>
      <c r="F4840" s="1" t="s">
        <v>16</v>
      </c>
      <c r="G4840" s="1" t="s">
        <v>1098</v>
      </c>
    </row>
    <row r="4841" spans="1:7" hidden="1" x14ac:dyDescent="0.25">
      <c r="A4841" s="1" t="s">
        <v>653</v>
      </c>
      <c r="B4841" s="1" t="s">
        <v>515</v>
      </c>
      <c r="C4841" s="1" t="s">
        <v>9</v>
      </c>
      <c r="D4841" s="1">
        <v>2021</v>
      </c>
      <c r="E4841" s="1" t="s">
        <v>146</v>
      </c>
      <c r="F4841" s="1" t="s">
        <v>16</v>
      </c>
      <c r="G4841" s="1" t="s">
        <v>1098</v>
      </c>
    </row>
    <row r="4842" spans="1:7" hidden="1" x14ac:dyDescent="0.25">
      <c r="A4842" s="1" t="s">
        <v>654</v>
      </c>
      <c r="B4842" s="1" t="s">
        <v>175</v>
      </c>
      <c r="C4842" s="1" t="s">
        <v>9</v>
      </c>
      <c r="D4842" s="1">
        <v>2021</v>
      </c>
      <c r="E4842" s="1" t="s">
        <v>146</v>
      </c>
      <c r="F4842" s="1" t="s">
        <v>16</v>
      </c>
      <c r="G4842" s="1" t="s">
        <v>1098</v>
      </c>
    </row>
    <row r="4843" spans="1:7" hidden="1" x14ac:dyDescent="0.25">
      <c r="A4843" s="1" t="s">
        <v>655</v>
      </c>
      <c r="B4843" s="1" t="s">
        <v>172</v>
      </c>
      <c r="C4843" s="1" t="s">
        <v>9</v>
      </c>
      <c r="D4843" s="1">
        <v>2021</v>
      </c>
      <c r="E4843" s="1" t="s">
        <v>146</v>
      </c>
      <c r="F4843" s="1" t="s">
        <v>16</v>
      </c>
      <c r="G4843" s="1" t="s">
        <v>1098</v>
      </c>
    </row>
    <row r="4844" spans="1:7" hidden="1" x14ac:dyDescent="0.25">
      <c r="A4844" s="1" t="s">
        <v>656</v>
      </c>
      <c r="B4844" s="1" t="s">
        <v>329</v>
      </c>
      <c r="C4844" s="1" t="s">
        <v>9</v>
      </c>
      <c r="D4844" s="1">
        <v>2021</v>
      </c>
      <c r="E4844" s="1" t="s">
        <v>146</v>
      </c>
      <c r="F4844" s="1" t="s">
        <v>16</v>
      </c>
      <c r="G4844" s="1" t="s">
        <v>1098</v>
      </c>
    </row>
    <row r="4845" spans="1:7" hidden="1" x14ac:dyDescent="0.25">
      <c r="A4845" s="1" t="s">
        <v>1099</v>
      </c>
      <c r="B4845" s="1" t="s">
        <v>331</v>
      </c>
      <c r="C4845" s="1" t="s">
        <v>9</v>
      </c>
      <c r="D4845" s="1">
        <v>2021</v>
      </c>
      <c r="E4845" s="1" t="s">
        <v>146</v>
      </c>
      <c r="F4845" s="1" t="s">
        <v>16</v>
      </c>
      <c r="G4845" s="1" t="s">
        <v>1098</v>
      </c>
    </row>
    <row r="4846" spans="1:7" hidden="1" x14ac:dyDescent="0.25">
      <c r="A4846" s="1" t="s">
        <v>499</v>
      </c>
      <c r="B4846" s="1" t="s">
        <v>500</v>
      </c>
      <c r="C4846" s="1" t="s">
        <v>9</v>
      </c>
      <c r="D4846" s="1">
        <v>2021</v>
      </c>
      <c r="E4846" s="1" t="s">
        <v>146</v>
      </c>
      <c r="F4846" s="1" t="s">
        <v>16</v>
      </c>
      <c r="G4846" s="1" t="s">
        <v>1098</v>
      </c>
    </row>
    <row r="4847" spans="1:7" hidden="1" x14ac:dyDescent="0.25">
      <c r="A4847" s="1" t="s">
        <v>501</v>
      </c>
      <c r="B4847" s="1" t="s">
        <v>337</v>
      </c>
      <c r="C4847" s="1" t="s">
        <v>9</v>
      </c>
      <c r="D4847" s="1">
        <v>2021</v>
      </c>
      <c r="E4847" s="1" t="s">
        <v>146</v>
      </c>
      <c r="F4847" s="1" t="s">
        <v>16</v>
      </c>
      <c r="G4847" s="1" t="s">
        <v>1098</v>
      </c>
    </row>
    <row r="4848" spans="1:7" hidden="1" x14ac:dyDescent="0.25">
      <c r="A4848" s="1" t="s">
        <v>502</v>
      </c>
      <c r="B4848" s="1" t="s">
        <v>503</v>
      </c>
      <c r="C4848" s="1" t="s">
        <v>9</v>
      </c>
      <c r="D4848" s="1">
        <v>2021</v>
      </c>
      <c r="E4848" s="1" t="s">
        <v>146</v>
      </c>
      <c r="F4848" s="1" t="s">
        <v>16</v>
      </c>
      <c r="G4848" s="1" t="s">
        <v>1098</v>
      </c>
    </row>
    <row r="4849" spans="1:7" hidden="1" x14ac:dyDescent="0.25">
      <c r="A4849" s="1" t="s">
        <v>504</v>
      </c>
      <c r="B4849" s="1" t="s">
        <v>505</v>
      </c>
      <c r="C4849" s="1" t="s">
        <v>9</v>
      </c>
      <c r="D4849" s="1">
        <v>2021</v>
      </c>
      <c r="E4849" s="1" t="s">
        <v>146</v>
      </c>
      <c r="F4849" s="1" t="s">
        <v>16</v>
      </c>
      <c r="G4849" s="1" t="s">
        <v>1098</v>
      </c>
    </row>
    <row r="4850" spans="1:7" hidden="1" x14ac:dyDescent="0.25">
      <c r="A4850" s="1" t="s">
        <v>506</v>
      </c>
      <c r="B4850" s="1" t="s">
        <v>507</v>
      </c>
      <c r="C4850" s="1" t="s">
        <v>9</v>
      </c>
      <c r="D4850" s="1">
        <v>2021</v>
      </c>
      <c r="E4850" s="1" t="s">
        <v>146</v>
      </c>
      <c r="F4850" s="1" t="s">
        <v>16</v>
      </c>
      <c r="G4850" s="1" t="s">
        <v>1098</v>
      </c>
    </row>
    <row r="4851" spans="1:7" hidden="1" x14ac:dyDescent="0.25">
      <c r="A4851" s="1" t="s">
        <v>512</v>
      </c>
      <c r="B4851" s="1" t="s">
        <v>324</v>
      </c>
      <c r="C4851" s="1" t="s">
        <v>9</v>
      </c>
      <c r="D4851" s="1">
        <v>2021</v>
      </c>
      <c r="E4851" s="1" t="s">
        <v>146</v>
      </c>
      <c r="F4851" s="1" t="s">
        <v>16</v>
      </c>
      <c r="G4851" s="1" t="s">
        <v>1098</v>
      </c>
    </row>
    <row r="4852" spans="1:7" hidden="1" x14ac:dyDescent="0.25">
      <c r="A4852" s="1" t="s">
        <v>513</v>
      </c>
      <c r="B4852" s="1" t="s">
        <v>168</v>
      </c>
      <c r="C4852" s="1" t="s">
        <v>9</v>
      </c>
      <c r="D4852" s="1">
        <v>2021</v>
      </c>
      <c r="E4852" s="1" t="s">
        <v>146</v>
      </c>
      <c r="F4852" s="1" t="s">
        <v>16</v>
      </c>
      <c r="G4852" s="1" t="s">
        <v>1098</v>
      </c>
    </row>
    <row r="4853" spans="1:7" hidden="1" x14ac:dyDescent="0.25">
      <c r="A4853" s="1" t="s">
        <v>514</v>
      </c>
      <c r="B4853" s="1" t="s">
        <v>515</v>
      </c>
      <c r="C4853" s="1" t="s">
        <v>9</v>
      </c>
      <c r="D4853" s="1">
        <v>2021</v>
      </c>
      <c r="E4853" s="1" t="s">
        <v>146</v>
      </c>
      <c r="F4853" s="1" t="s">
        <v>16</v>
      </c>
      <c r="G4853" s="1" t="s">
        <v>1098</v>
      </c>
    </row>
    <row r="4854" spans="1:7" hidden="1" x14ac:dyDescent="0.25">
      <c r="A4854" s="1" t="s">
        <v>516</v>
      </c>
      <c r="B4854" s="1" t="s">
        <v>175</v>
      </c>
      <c r="C4854" s="1" t="s">
        <v>9</v>
      </c>
      <c r="D4854" s="1">
        <v>2021</v>
      </c>
      <c r="E4854" s="1" t="s">
        <v>146</v>
      </c>
      <c r="F4854" s="1" t="s">
        <v>16</v>
      </c>
      <c r="G4854" s="1" t="s">
        <v>1098</v>
      </c>
    </row>
    <row r="4855" spans="1:7" hidden="1" x14ac:dyDescent="0.25">
      <c r="A4855" s="1" t="s">
        <v>517</v>
      </c>
      <c r="B4855" s="1" t="s">
        <v>172</v>
      </c>
      <c r="C4855" s="1" t="s">
        <v>9</v>
      </c>
      <c r="D4855" s="1">
        <v>2021</v>
      </c>
      <c r="E4855" s="1" t="s">
        <v>146</v>
      </c>
      <c r="F4855" s="1" t="s">
        <v>16</v>
      </c>
      <c r="G4855" s="1" t="s">
        <v>1098</v>
      </c>
    </row>
    <row r="4856" spans="1:7" hidden="1" x14ac:dyDescent="0.25">
      <c r="A4856" s="1" t="s">
        <v>518</v>
      </c>
      <c r="B4856" s="1" t="s">
        <v>401</v>
      </c>
      <c r="C4856" s="1" t="s">
        <v>9</v>
      </c>
      <c r="D4856" s="1">
        <v>2021</v>
      </c>
      <c r="E4856" s="1" t="s">
        <v>146</v>
      </c>
      <c r="F4856" s="1" t="s">
        <v>16</v>
      </c>
      <c r="G4856" s="1" t="s">
        <v>1098</v>
      </c>
    </row>
    <row r="4857" spans="1:7" hidden="1" x14ac:dyDescent="0.25">
      <c r="A4857" s="1" t="s">
        <v>519</v>
      </c>
      <c r="B4857" s="1" t="s">
        <v>331</v>
      </c>
      <c r="C4857" s="1" t="s">
        <v>9</v>
      </c>
      <c r="D4857" s="1">
        <v>2021</v>
      </c>
      <c r="E4857" s="1" t="s">
        <v>146</v>
      </c>
      <c r="F4857" s="1" t="s">
        <v>16</v>
      </c>
      <c r="G4857" s="1" t="s">
        <v>1098</v>
      </c>
    </row>
    <row r="4858" spans="1:7" hidden="1" x14ac:dyDescent="0.25">
      <c r="A4858" s="1" t="s">
        <v>727</v>
      </c>
      <c r="B4858" s="1" t="s">
        <v>728</v>
      </c>
      <c r="C4858" s="1" t="s">
        <v>9</v>
      </c>
      <c r="D4858" s="1">
        <v>2021</v>
      </c>
      <c r="E4858" s="1" t="s">
        <v>146</v>
      </c>
      <c r="F4858" s="1" t="s">
        <v>16</v>
      </c>
      <c r="G4858" s="1" t="s">
        <v>1100</v>
      </c>
    </row>
    <row r="4859" spans="1:7" hidden="1" x14ac:dyDescent="0.25">
      <c r="A4859" s="1" t="s">
        <v>729</v>
      </c>
      <c r="B4859" s="1" t="s">
        <v>730</v>
      </c>
      <c r="C4859" s="1" t="s">
        <v>9</v>
      </c>
      <c r="D4859" s="1">
        <v>2021</v>
      </c>
      <c r="E4859" s="1" t="s">
        <v>146</v>
      </c>
      <c r="F4859" s="1" t="s">
        <v>16</v>
      </c>
      <c r="G4859" s="1" t="s">
        <v>1100</v>
      </c>
    </row>
    <row r="4860" spans="1:7" hidden="1" x14ac:dyDescent="0.25">
      <c r="A4860" s="1" t="s">
        <v>731</v>
      </c>
      <c r="B4860" s="1" t="s">
        <v>378</v>
      </c>
      <c r="C4860" s="1" t="s">
        <v>9</v>
      </c>
      <c r="D4860" s="1">
        <v>2021</v>
      </c>
      <c r="E4860" s="1" t="s">
        <v>146</v>
      </c>
      <c r="F4860" s="1" t="s">
        <v>16</v>
      </c>
      <c r="G4860" s="1" t="s">
        <v>1100</v>
      </c>
    </row>
    <row r="4861" spans="1:7" hidden="1" x14ac:dyDescent="0.25">
      <c r="A4861" s="1" t="s">
        <v>732</v>
      </c>
      <c r="B4861" s="1" t="s">
        <v>733</v>
      </c>
      <c r="C4861" s="1" t="s">
        <v>9</v>
      </c>
      <c r="D4861" s="1">
        <v>2021</v>
      </c>
      <c r="E4861" s="1" t="s">
        <v>146</v>
      </c>
      <c r="F4861" s="1" t="s">
        <v>16</v>
      </c>
      <c r="G4861" s="1" t="s">
        <v>1100</v>
      </c>
    </row>
    <row r="4862" spans="1:7" hidden="1" x14ac:dyDescent="0.25">
      <c r="A4862" s="1" t="s">
        <v>711</v>
      </c>
      <c r="B4862" s="1" t="s">
        <v>353</v>
      </c>
      <c r="C4862" s="1" t="s">
        <v>9</v>
      </c>
      <c r="D4862" s="1">
        <v>2021</v>
      </c>
      <c r="E4862" s="1" t="s">
        <v>146</v>
      </c>
      <c r="F4862" s="1" t="s">
        <v>16</v>
      </c>
      <c r="G4862" s="1" t="s">
        <v>1100</v>
      </c>
    </row>
    <row r="4863" spans="1:7" hidden="1" x14ac:dyDescent="0.25">
      <c r="A4863" s="1" t="s">
        <v>712</v>
      </c>
      <c r="B4863" s="1" t="s">
        <v>713</v>
      </c>
      <c r="C4863" s="1" t="s">
        <v>9</v>
      </c>
      <c r="D4863" s="1">
        <v>2021</v>
      </c>
      <c r="E4863" s="1" t="s">
        <v>146</v>
      </c>
      <c r="F4863" s="1" t="s">
        <v>16</v>
      </c>
      <c r="G4863" s="1" t="s">
        <v>1100</v>
      </c>
    </row>
    <row r="4864" spans="1:7" hidden="1" x14ac:dyDescent="0.25">
      <c r="A4864" s="1" t="s">
        <v>1101</v>
      </c>
      <c r="B4864" s="1" t="s">
        <v>1102</v>
      </c>
      <c r="C4864" s="1" t="s">
        <v>9</v>
      </c>
      <c r="D4864" s="1">
        <v>2021</v>
      </c>
      <c r="E4864" s="1" t="s">
        <v>146</v>
      </c>
      <c r="F4864" s="1" t="s">
        <v>16</v>
      </c>
      <c r="G4864" s="1" t="s">
        <v>1100</v>
      </c>
    </row>
    <row r="4865" spans="1:7" hidden="1" x14ac:dyDescent="0.25">
      <c r="A4865" s="1" t="s">
        <v>714</v>
      </c>
      <c r="B4865" s="1" t="s">
        <v>715</v>
      </c>
      <c r="C4865" s="1" t="s">
        <v>9</v>
      </c>
      <c r="D4865" s="1">
        <v>2021</v>
      </c>
      <c r="E4865" s="1" t="s">
        <v>146</v>
      </c>
      <c r="F4865" s="1" t="s">
        <v>16</v>
      </c>
      <c r="G4865" s="1" t="s">
        <v>1100</v>
      </c>
    </row>
    <row r="4866" spans="1:7" hidden="1" x14ac:dyDescent="0.25">
      <c r="A4866" s="1" t="s">
        <v>716</v>
      </c>
      <c r="B4866" s="1" t="s">
        <v>1103</v>
      </c>
      <c r="C4866" s="1" t="s">
        <v>9</v>
      </c>
      <c r="D4866" s="1">
        <v>2021</v>
      </c>
      <c r="E4866" s="1" t="s">
        <v>146</v>
      </c>
      <c r="F4866" s="1" t="s">
        <v>16</v>
      </c>
      <c r="G4866" s="1" t="s">
        <v>1100</v>
      </c>
    </row>
    <row r="4867" spans="1:7" hidden="1" x14ac:dyDescent="0.25">
      <c r="A4867" s="1" t="s">
        <v>718</v>
      </c>
      <c r="B4867" s="1" t="s">
        <v>719</v>
      </c>
      <c r="C4867" s="1" t="s">
        <v>9</v>
      </c>
      <c r="D4867" s="1">
        <v>2021</v>
      </c>
      <c r="E4867" s="1" t="s">
        <v>146</v>
      </c>
      <c r="F4867" s="1" t="s">
        <v>16</v>
      </c>
      <c r="G4867" s="1" t="s">
        <v>1100</v>
      </c>
    </row>
    <row r="4868" spans="1:7" hidden="1" x14ac:dyDescent="0.25">
      <c r="A4868" s="1" t="s">
        <v>720</v>
      </c>
      <c r="B4868" s="1" t="s">
        <v>721</v>
      </c>
      <c r="C4868" s="1" t="s">
        <v>9</v>
      </c>
      <c r="D4868" s="1">
        <v>2021</v>
      </c>
      <c r="E4868" s="1" t="s">
        <v>146</v>
      </c>
      <c r="F4868" s="1" t="s">
        <v>16</v>
      </c>
      <c r="G4868" s="1" t="s">
        <v>1100</v>
      </c>
    </row>
    <row r="4869" spans="1:7" hidden="1" x14ac:dyDescent="0.25">
      <c r="A4869" s="1" t="s">
        <v>722</v>
      </c>
      <c r="B4869" s="1" t="s">
        <v>723</v>
      </c>
      <c r="C4869" s="1" t="s">
        <v>9</v>
      </c>
      <c r="D4869" s="1">
        <v>2021</v>
      </c>
      <c r="E4869" s="1" t="s">
        <v>146</v>
      </c>
      <c r="F4869" s="1" t="s">
        <v>16</v>
      </c>
      <c r="G4869" s="1" t="s">
        <v>1100</v>
      </c>
    </row>
    <row r="4870" spans="1:7" hidden="1" x14ac:dyDescent="0.25">
      <c r="A4870" s="1" t="s">
        <v>476</v>
      </c>
      <c r="B4870" s="1" t="s">
        <v>724</v>
      </c>
      <c r="C4870" s="1" t="s">
        <v>9</v>
      </c>
      <c r="D4870" s="1">
        <v>2021</v>
      </c>
      <c r="E4870" s="1" t="s">
        <v>146</v>
      </c>
      <c r="F4870" s="1" t="s">
        <v>16</v>
      </c>
      <c r="G4870" s="1" t="s">
        <v>1100</v>
      </c>
    </row>
    <row r="4871" spans="1:7" hidden="1" x14ac:dyDescent="0.25">
      <c r="A4871" s="1" t="s">
        <v>479</v>
      </c>
      <c r="B4871" s="1" t="s">
        <v>480</v>
      </c>
      <c r="C4871" s="1" t="s">
        <v>9</v>
      </c>
      <c r="D4871" s="1">
        <v>2021</v>
      </c>
      <c r="E4871" s="1" t="s">
        <v>146</v>
      </c>
      <c r="F4871" s="1" t="s">
        <v>16</v>
      </c>
      <c r="G4871" s="1" t="s">
        <v>1100</v>
      </c>
    </row>
    <row r="4872" spans="1:7" hidden="1" x14ac:dyDescent="0.25">
      <c r="A4872" s="1" t="s">
        <v>348</v>
      </c>
      <c r="B4872" s="1" t="s">
        <v>349</v>
      </c>
      <c r="C4872" s="1" t="s">
        <v>9</v>
      </c>
      <c r="D4872" s="1">
        <v>2021</v>
      </c>
      <c r="E4872" s="1" t="s">
        <v>146</v>
      </c>
      <c r="F4872" s="1" t="s">
        <v>16</v>
      </c>
      <c r="G4872" s="1" t="s">
        <v>1100</v>
      </c>
    </row>
    <row r="4873" spans="1:7" hidden="1" x14ac:dyDescent="0.25">
      <c r="A4873" s="1" t="s">
        <v>725</v>
      </c>
      <c r="B4873" s="1" t="s">
        <v>726</v>
      </c>
      <c r="C4873" s="1" t="s">
        <v>9</v>
      </c>
      <c r="D4873" s="1">
        <v>2021</v>
      </c>
      <c r="E4873" s="1" t="s">
        <v>146</v>
      </c>
      <c r="F4873" s="1" t="s">
        <v>16</v>
      </c>
      <c r="G4873" s="1" t="s">
        <v>1100</v>
      </c>
    </row>
    <row r="4874" spans="1:7" hidden="1" x14ac:dyDescent="0.25">
      <c r="A4874" s="1" t="s">
        <v>346</v>
      </c>
      <c r="B4874" s="1" t="s">
        <v>347</v>
      </c>
      <c r="C4874" s="1" t="s">
        <v>9</v>
      </c>
      <c r="D4874" s="1">
        <v>2021</v>
      </c>
      <c r="E4874" s="1" t="s">
        <v>146</v>
      </c>
      <c r="F4874" s="1" t="s">
        <v>16</v>
      </c>
      <c r="G4874" s="1" t="s">
        <v>1104</v>
      </c>
    </row>
    <row r="4875" spans="1:7" hidden="1" x14ac:dyDescent="0.25">
      <c r="A4875" s="1" t="s">
        <v>346</v>
      </c>
      <c r="B4875" s="1" t="s">
        <v>347</v>
      </c>
      <c r="C4875" s="1" t="s">
        <v>9</v>
      </c>
      <c r="D4875" s="1">
        <v>2021</v>
      </c>
      <c r="E4875" s="1" t="s">
        <v>149</v>
      </c>
      <c r="F4875" s="1" t="s">
        <v>16</v>
      </c>
      <c r="G4875" s="1" t="s">
        <v>1105</v>
      </c>
    </row>
    <row r="4876" spans="1:7" hidden="1" x14ac:dyDescent="0.25">
      <c r="A4876" s="1" t="s">
        <v>711</v>
      </c>
      <c r="B4876" s="1" t="s">
        <v>353</v>
      </c>
      <c r="C4876" s="1" t="s">
        <v>9</v>
      </c>
      <c r="D4876" s="1">
        <v>2021</v>
      </c>
      <c r="E4876" s="1" t="s">
        <v>149</v>
      </c>
      <c r="F4876" s="1" t="s">
        <v>16</v>
      </c>
      <c r="G4876" s="1" t="s">
        <v>1105</v>
      </c>
    </row>
    <row r="4877" spans="1:7" hidden="1" x14ac:dyDescent="0.25">
      <c r="A4877" s="1" t="s">
        <v>712</v>
      </c>
      <c r="B4877" s="1" t="s">
        <v>713</v>
      </c>
      <c r="C4877" s="1" t="s">
        <v>9</v>
      </c>
      <c r="D4877" s="1">
        <v>2021</v>
      </c>
      <c r="E4877" s="1" t="s">
        <v>149</v>
      </c>
      <c r="F4877" s="1" t="s">
        <v>16</v>
      </c>
      <c r="G4877" s="1" t="s">
        <v>1105</v>
      </c>
    </row>
    <row r="4878" spans="1:7" hidden="1" x14ac:dyDescent="0.25">
      <c r="A4878" s="1" t="s">
        <v>769</v>
      </c>
      <c r="B4878" s="1" t="s">
        <v>770</v>
      </c>
      <c r="C4878" s="1" t="s">
        <v>9</v>
      </c>
      <c r="D4878" s="1">
        <v>2021</v>
      </c>
      <c r="E4878" s="1" t="s">
        <v>149</v>
      </c>
      <c r="F4878" s="1" t="s">
        <v>16</v>
      </c>
      <c r="G4878" s="1" t="s">
        <v>1105</v>
      </c>
    </row>
    <row r="4879" spans="1:7" hidden="1" x14ac:dyDescent="0.25">
      <c r="A4879" s="1" t="s">
        <v>771</v>
      </c>
      <c r="B4879" s="1" t="s">
        <v>772</v>
      </c>
      <c r="C4879" s="1" t="s">
        <v>9</v>
      </c>
      <c r="D4879" s="1">
        <v>2021</v>
      </c>
      <c r="E4879" s="1" t="s">
        <v>149</v>
      </c>
      <c r="F4879" s="1" t="s">
        <v>16</v>
      </c>
      <c r="G4879" s="1" t="s">
        <v>1105</v>
      </c>
    </row>
    <row r="4880" spans="1:7" hidden="1" x14ac:dyDescent="0.25">
      <c r="A4880" s="1" t="s">
        <v>722</v>
      </c>
      <c r="B4880" s="1" t="s">
        <v>723</v>
      </c>
      <c r="C4880" s="1" t="s">
        <v>9</v>
      </c>
      <c r="D4880" s="1">
        <v>2021</v>
      </c>
      <c r="E4880" s="1" t="s">
        <v>149</v>
      </c>
      <c r="F4880" s="1" t="s">
        <v>16</v>
      </c>
      <c r="G4880" s="1" t="s">
        <v>1105</v>
      </c>
    </row>
    <row r="4881" spans="1:7" hidden="1" x14ac:dyDescent="0.25">
      <c r="A4881" s="1" t="s">
        <v>476</v>
      </c>
      <c r="B4881" s="1" t="s">
        <v>724</v>
      </c>
      <c r="C4881" s="1" t="s">
        <v>9</v>
      </c>
      <c r="D4881" s="1">
        <v>2021</v>
      </c>
      <c r="E4881" s="1" t="s">
        <v>149</v>
      </c>
      <c r="F4881" s="1" t="s">
        <v>16</v>
      </c>
      <c r="G4881" s="1" t="s">
        <v>1105</v>
      </c>
    </row>
    <row r="4882" spans="1:7" hidden="1" x14ac:dyDescent="0.25">
      <c r="A4882" s="1" t="s">
        <v>348</v>
      </c>
      <c r="B4882" s="1" t="s">
        <v>349</v>
      </c>
      <c r="C4882" s="1" t="s">
        <v>9</v>
      </c>
      <c r="D4882" s="1">
        <v>2021</v>
      </c>
      <c r="E4882" s="1" t="s">
        <v>149</v>
      </c>
      <c r="F4882" s="1" t="s">
        <v>16</v>
      </c>
      <c r="G4882" s="1" t="s">
        <v>1105</v>
      </c>
    </row>
    <row r="4883" spans="1:7" hidden="1" x14ac:dyDescent="0.25">
      <c r="A4883" s="1" t="s">
        <v>725</v>
      </c>
      <c r="B4883" s="1" t="s">
        <v>726</v>
      </c>
      <c r="C4883" s="1" t="s">
        <v>9</v>
      </c>
      <c r="D4883" s="1">
        <v>2021</v>
      </c>
      <c r="E4883" s="1" t="s">
        <v>149</v>
      </c>
      <c r="F4883" s="1" t="s">
        <v>16</v>
      </c>
      <c r="G4883" s="1" t="s">
        <v>1105</v>
      </c>
    </row>
    <row r="4884" spans="1:7" hidden="1" x14ac:dyDescent="0.25">
      <c r="A4884" s="1" t="s">
        <v>727</v>
      </c>
      <c r="B4884" s="1" t="s">
        <v>728</v>
      </c>
      <c r="C4884" s="1" t="s">
        <v>9</v>
      </c>
      <c r="D4884" s="1">
        <v>2021</v>
      </c>
      <c r="E4884" s="1" t="s">
        <v>149</v>
      </c>
      <c r="F4884" s="1" t="s">
        <v>16</v>
      </c>
      <c r="G4884" s="1" t="s">
        <v>1105</v>
      </c>
    </row>
    <row r="4885" spans="1:7" hidden="1" x14ac:dyDescent="0.25">
      <c r="A4885" s="1" t="s">
        <v>729</v>
      </c>
      <c r="B4885" s="1" t="s">
        <v>730</v>
      </c>
      <c r="C4885" s="1" t="s">
        <v>9</v>
      </c>
      <c r="D4885" s="1">
        <v>2021</v>
      </c>
      <c r="E4885" s="1" t="s">
        <v>149</v>
      </c>
      <c r="F4885" s="1" t="s">
        <v>16</v>
      </c>
      <c r="G4885" s="1" t="s">
        <v>1105</v>
      </c>
    </row>
    <row r="4886" spans="1:7" hidden="1" x14ac:dyDescent="0.25">
      <c r="A4886" s="1" t="s">
        <v>731</v>
      </c>
      <c r="B4886" s="1" t="s">
        <v>378</v>
      </c>
      <c r="C4886" s="1" t="s">
        <v>9</v>
      </c>
      <c r="D4886" s="1">
        <v>2021</v>
      </c>
      <c r="E4886" s="1" t="s">
        <v>149</v>
      </c>
      <c r="F4886" s="1" t="s">
        <v>16</v>
      </c>
      <c r="G4886" s="1" t="s">
        <v>1105</v>
      </c>
    </row>
    <row r="4887" spans="1:7" hidden="1" x14ac:dyDescent="0.25">
      <c r="A4887" s="1" t="s">
        <v>732</v>
      </c>
      <c r="B4887" s="1" t="s">
        <v>733</v>
      </c>
      <c r="C4887" s="1" t="s">
        <v>9</v>
      </c>
      <c r="D4887" s="1">
        <v>2021</v>
      </c>
      <c r="E4887" s="1" t="s">
        <v>149</v>
      </c>
      <c r="F4887" s="1" t="s">
        <v>16</v>
      </c>
      <c r="G4887" s="1" t="s">
        <v>1105</v>
      </c>
    </row>
    <row r="4888" spans="1:7" hidden="1" x14ac:dyDescent="0.25">
      <c r="A4888" s="1" t="s">
        <v>350</v>
      </c>
      <c r="B4888" s="1" t="s">
        <v>351</v>
      </c>
      <c r="C4888" s="1" t="s">
        <v>9</v>
      </c>
      <c r="D4888" s="1">
        <v>2021</v>
      </c>
      <c r="E4888" s="1" t="s">
        <v>149</v>
      </c>
      <c r="F4888" s="1" t="s">
        <v>16</v>
      </c>
      <c r="G4888" s="1" t="s">
        <v>1105</v>
      </c>
    </row>
    <row r="4889" spans="1:7" hidden="1" x14ac:dyDescent="0.25">
      <c r="A4889" s="1" t="s">
        <v>352</v>
      </c>
      <c r="B4889" s="1" t="s">
        <v>353</v>
      </c>
      <c r="C4889" s="1" t="s">
        <v>9</v>
      </c>
      <c r="D4889" s="1">
        <v>2021</v>
      </c>
      <c r="E4889" s="1" t="s">
        <v>149</v>
      </c>
      <c r="F4889" s="1" t="s">
        <v>16</v>
      </c>
      <c r="G4889" s="1" t="s">
        <v>1105</v>
      </c>
    </row>
    <row r="4890" spans="1:7" hidden="1" x14ac:dyDescent="0.25">
      <c r="A4890" s="1" t="s">
        <v>354</v>
      </c>
      <c r="B4890" s="1" t="s">
        <v>355</v>
      </c>
      <c r="C4890" s="1" t="s">
        <v>9</v>
      </c>
      <c r="D4890" s="1">
        <v>2021</v>
      </c>
      <c r="E4890" s="1" t="s">
        <v>149</v>
      </c>
      <c r="F4890" s="1" t="s">
        <v>16</v>
      </c>
      <c r="G4890" s="1" t="s">
        <v>1105</v>
      </c>
    </row>
    <row r="4891" spans="1:7" hidden="1" x14ac:dyDescent="0.25">
      <c r="A4891" s="1" t="s">
        <v>356</v>
      </c>
      <c r="B4891" s="1" t="s">
        <v>357</v>
      </c>
      <c r="C4891" s="1" t="s">
        <v>9</v>
      </c>
      <c r="D4891" s="1">
        <v>2021</v>
      </c>
      <c r="E4891" s="1" t="s">
        <v>149</v>
      </c>
      <c r="F4891" s="1" t="s">
        <v>16</v>
      </c>
      <c r="G4891" s="1" t="s">
        <v>1105</v>
      </c>
    </row>
    <row r="4892" spans="1:7" hidden="1" x14ac:dyDescent="0.25">
      <c r="A4892" s="1" t="s">
        <v>358</v>
      </c>
      <c r="B4892" s="1" t="s">
        <v>359</v>
      </c>
      <c r="C4892" s="1" t="s">
        <v>9</v>
      </c>
      <c r="D4892" s="1">
        <v>2021</v>
      </c>
      <c r="E4892" s="1" t="s">
        <v>149</v>
      </c>
      <c r="F4892" s="1" t="s">
        <v>16</v>
      </c>
      <c r="G4892" s="1" t="s">
        <v>1105</v>
      </c>
    </row>
    <row r="4893" spans="1:7" hidden="1" x14ac:dyDescent="0.25">
      <c r="A4893" s="1" t="s">
        <v>360</v>
      </c>
      <c r="B4893" s="1" t="s">
        <v>361</v>
      </c>
      <c r="C4893" s="1" t="s">
        <v>9</v>
      </c>
      <c r="D4893" s="1">
        <v>2021</v>
      </c>
      <c r="E4893" s="1" t="s">
        <v>149</v>
      </c>
      <c r="F4893" s="1" t="s">
        <v>16</v>
      </c>
      <c r="G4893" s="1" t="s">
        <v>1105</v>
      </c>
    </row>
    <row r="4894" spans="1:7" hidden="1" x14ac:dyDescent="0.25">
      <c r="A4894" s="1" t="s">
        <v>362</v>
      </c>
      <c r="B4894" s="1" t="s">
        <v>363</v>
      </c>
      <c r="C4894" s="1" t="s">
        <v>9</v>
      </c>
      <c r="D4894" s="1">
        <v>2021</v>
      </c>
      <c r="E4894" s="1" t="s">
        <v>149</v>
      </c>
      <c r="F4894" s="1" t="s">
        <v>16</v>
      </c>
      <c r="G4894" s="1" t="s">
        <v>1105</v>
      </c>
    </row>
    <row r="4895" spans="1:7" hidden="1" x14ac:dyDescent="0.25">
      <c r="A4895" s="1" t="s">
        <v>364</v>
      </c>
      <c r="B4895" s="1" t="s">
        <v>158</v>
      </c>
      <c r="C4895" s="1" t="s">
        <v>9</v>
      </c>
      <c r="D4895" s="1">
        <v>2021</v>
      </c>
      <c r="E4895" s="1" t="s">
        <v>149</v>
      </c>
      <c r="F4895" s="1" t="s">
        <v>16</v>
      </c>
      <c r="G4895" s="1" t="s">
        <v>1105</v>
      </c>
    </row>
    <row r="4896" spans="1:7" hidden="1" x14ac:dyDescent="0.25">
      <c r="A4896" s="1" t="s">
        <v>365</v>
      </c>
      <c r="B4896" s="1" t="s">
        <v>366</v>
      </c>
      <c r="C4896" s="1" t="s">
        <v>9</v>
      </c>
      <c r="D4896" s="1">
        <v>2021</v>
      </c>
      <c r="E4896" s="1" t="s">
        <v>149</v>
      </c>
      <c r="F4896" s="1" t="s">
        <v>16</v>
      </c>
      <c r="G4896" s="1" t="s">
        <v>1105</v>
      </c>
    </row>
    <row r="4897" spans="1:7" hidden="1" x14ac:dyDescent="0.25">
      <c r="A4897" s="1" t="s">
        <v>367</v>
      </c>
      <c r="B4897" s="1" t="s">
        <v>368</v>
      </c>
      <c r="C4897" s="1" t="s">
        <v>9</v>
      </c>
      <c r="D4897" s="1">
        <v>2021</v>
      </c>
      <c r="E4897" s="1" t="s">
        <v>149</v>
      </c>
      <c r="F4897" s="1" t="s">
        <v>16</v>
      </c>
      <c r="G4897" s="1" t="s">
        <v>1105</v>
      </c>
    </row>
    <row r="4898" spans="1:7" hidden="1" x14ac:dyDescent="0.25">
      <c r="A4898" s="1" t="s">
        <v>369</v>
      </c>
      <c r="B4898" s="1" t="s">
        <v>370</v>
      </c>
      <c r="C4898" s="1" t="s">
        <v>9</v>
      </c>
      <c r="D4898" s="1">
        <v>2021</v>
      </c>
      <c r="E4898" s="1" t="s">
        <v>149</v>
      </c>
      <c r="F4898" s="1" t="s">
        <v>16</v>
      </c>
      <c r="G4898" s="1" t="s">
        <v>1105</v>
      </c>
    </row>
    <row r="4899" spans="1:7" hidden="1" x14ac:dyDescent="0.25">
      <c r="A4899" s="1" t="s">
        <v>371</v>
      </c>
      <c r="B4899" s="1" t="s">
        <v>372</v>
      </c>
      <c r="C4899" s="1" t="s">
        <v>9</v>
      </c>
      <c r="D4899" s="1">
        <v>2021</v>
      </c>
      <c r="E4899" s="1" t="s">
        <v>149</v>
      </c>
      <c r="F4899" s="1" t="s">
        <v>16</v>
      </c>
      <c r="G4899" s="1" t="s">
        <v>1105</v>
      </c>
    </row>
    <row r="4900" spans="1:7" hidden="1" x14ac:dyDescent="0.25">
      <c r="A4900" s="1" t="s">
        <v>373</v>
      </c>
      <c r="B4900" s="1" t="s">
        <v>374</v>
      </c>
      <c r="C4900" s="1" t="s">
        <v>9</v>
      </c>
      <c r="D4900" s="1">
        <v>2021</v>
      </c>
      <c r="E4900" s="1" t="s">
        <v>149</v>
      </c>
      <c r="F4900" s="1" t="s">
        <v>16</v>
      </c>
      <c r="G4900" s="1" t="s">
        <v>1105</v>
      </c>
    </row>
    <row r="4901" spans="1:7" hidden="1" x14ac:dyDescent="0.25">
      <c r="A4901" s="1" t="s">
        <v>375</v>
      </c>
      <c r="B4901" s="1" t="s">
        <v>376</v>
      </c>
      <c r="C4901" s="1" t="s">
        <v>9</v>
      </c>
      <c r="D4901" s="1">
        <v>2021</v>
      </c>
      <c r="E4901" s="1" t="s">
        <v>149</v>
      </c>
      <c r="F4901" s="1" t="s">
        <v>16</v>
      </c>
      <c r="G4901" s="1" t="s">
        <v>1105</v>
      </c>
    </row>
    <row r="4902" spans="1:7" hidden="1" x14ac:dyDescent="0.25">
      <c r="A4902" s="1" t="s">
        <v>377</v>
      </c>
      <c r="B4902" s="1" t="s">
        <v>378</v>
      </c>
      <c r="C4902" s="1" t="s">
        <v>9</v>
      </c>
      <c r="D4902" s="1">
        <v>2021</v>
      </c>
      <c r="E4902" s="1" t="s">
        <v>149</v>
      </c>
      <c r="F4902" s="1" t="s">
        <v>16</v>
      </c>
      <c r="G4902" s="1" t="s">
        <v>1105</v>
      </c>
    </row>
    <row r="4903" spans="1:7" hidden="1" x14ac:dyDescent="0.25">
      <c r="A4903" s="1" t="s">
        <v>379</v>
      </c>
      <c r="B4903" s="1" t="s">
        <v>380</v>
      </c>
      <c r="C4903" s="1" t="s">
        <v>9</v>
      </c>
      <c r="D4903" s="1">
        <v>2021</v>
      </c>
      <c r="E4903" s="1" t="s">
        <v>149</v>
      </c>
      <c r="F4903" s="1" t="s">
        <v>16</v>
      </c>
      <c r="G4903" s="1" t="s">
        <v>1105</v>
      </c>
    </row>
    <row r="4904" spans="1:7" x14ac:dyDescent="0.25">
      <c r="A4904" s="1" t="s">
        <v>784</v>
      </c>
      <c r="B4904" s="1" t="s">
        <v>785</v>
      </c>
      <c r="C4904" s="1" t="s">
        <v>9</v>
      </c>
      <c r="D4904" s="1">
        <v>2021</v>
      </c>
      <c r="E4904" s="1" t="s">
        <v>149</v>
      </c>
      <c r="F4904" s="1" t="s">
        <v>16</v>
      </c>
      <c r="G4904" s="1" t="s">
        <v>1106</v>
      </c>
    </row>
    <row r="4905" spans="1:7" x14ac:dyDescent="0.25">
      <c r="A4905" s="1" t="s">
        <v>787</v>
      </c>
      <c r="B4905" s="1" t="s">
        <v>788</v>
      </c>
      <c r="C4905" s="1" t="s">
        <v>9</v>
      </c>
      <c r="D4905" s="1">
        <v>2021</v>
      </c>
      <c r="E4905" s="1" t="s">
        <v>149</v>
      </c>
      <c r="F4905" s="1" t="s">
        <v>16</v>
      </c>
      <c r="G4905" s="1" t="s">
        <v>1106</v>
      </c>
    </row>
    <row r="4906" spans="1:7" x14ac:dyDescent="0.25">
      <c r="A4906" s="1" t="s">
        <v>789</v>
      </c>
      <c r="B4906" s="1" t="s">
        <v>790</v>
      </c>
      <c r="C4906" s="1" t="s">
        <v>9</v>
      </c>
      <c r="D4906" s="1">
        <v>2021</v>
      </c>
      <c r="E4906" s="1" t="s">
        <v>149</v>
      </c>
      <c r="F4906" s="1" t="s">
        <v>16</v>
      </c>
      <c r="G4906" s="1" t="s">
        <v>1106</v>
      </c>
    </row>
    <row r="4907" spans="1:7" x14ac:dyDescent="0.25">
      <c r="A4907" s="1" t="s">
        <v>791</v>
      </c>
      <c r="B4907" s="1" t="s">
        <v>792</v>
      </c>
      <c r="C4907" s="1" t="s">
        <v>9</v>
      </c>
      <c r="D4907" s="1">
        <v>2021</v>
      </c>
      <c r="E4907" s="1" t="s">
        <v>149</v>
      </c>
      <c r="F4907" s="1" t="s">
        <v>16</v>
      </c>
      <c r="G4907" s="1" t="s">
        <v>1106</v>
      </c>
    </row>
    <row r="4908" spans="1:7" x14ac:dyDescent="0.25">
      <c r="A4908" s="1" t="s">
        <v>793</v>
      </c>
      <c r="B4908" s="1" t="s">
        <v>794</v>
      </c>
      <c r="C4908" s="1" t="s">
        <v>9</v>
      </c>
      <c r="D4908" s="1">
        <v>2021</v>
      </c>
      <c r="E4908" s="1" t="s">
        <v>149</v>
      </c>
      <c r="F4908" s="1" t="s">
        <v>16</v>
      </c>
      <c r="G4908" s="1" t="s">
        <v>1106</v>
      </c>
    </row>
    <row r="4909" spans="1:7" x14ac:dyDescent="0.25">
      <c r="A4909" s="1" t="s">
        <v>795</v>
      </c>
      <c r="B4909" s="1" t="s">
        <v>796</v>
      </c>
      <c r="C4909" s="1" t="s">
        <v>9</v>
      </c>
      <c r="D4909" s="1">
        <v>2021</v>
      </c>
      <c r="E4909" s="1" t="s">
        <v>149</v>
      </c>
      <c r="F4909" s="1" t="s">
        <v>16</v>
      </c>
      <c r="G4909" s="1" t="s">
        <v>1106</v>
      </c>
    </row>
    <row r="4910" spans="1:7" x14ac:dyDescent="0.25">
      <c r="A4910" s="1" t="s">
        <v>797</v>
      </c>
      <c r="B4910" s="1" t="s">
        <v>798</v>
      </c>
      <c r="C4910" s="1" t="s">
        <v>9</v>
      </c>
      <c r="D4910" s="1">
        <v>2021</v>
      </c>
      <c r="E4910" s="1" t="s">
        <v>149</v>
      </c>
      <c r="F4910" s="1" t="s">
        <v>16</v>
      </c>
      <c r="G4910" s="1" t="s">
        <v>1106</v>
      </c>
    </row>
    <row r="4911" spans="1:7" x14ac:dyDescent="0.25">
      <c r="A4911" s="1" t="s">
        <v>799</v>
      </c>
      <c r="B4911" s="1" t="s">
        <v>800</v>
      </c>
      <c r="C4911" s="1" t="s">
        <v>9</v>
      </c>
      <c r="D4911" s="1">
        <v>2021</v>
      </c>
      <c r="E4911" s="1" t="s">
        <v>149</v>
      </c>
      <c r="F4911" s="1" t="s">
        <v>16</v>
      </c>
      <c r="G4911" s="1" t="s">
        <v>1106</v>
      </c>
    </row>
    <row r="4912" spans="1:7" x14ac:dyDescent="0.25">
      <c r="A4912" s="1" t="s">
        <v>801</v>
      </c>
      <c r="B4912" s="1" t="s">
        <v>802</v>
      </c>
      <c r="C4912" s="1" t="s">
        <v>9</v>
      </c>
      <c r="D4912" s="1">
        <v>2021</v>
      </c>
      <c r="E4912" s="1" t="s">
        <v>149</v>
      </c>
      <c r="F4912" s="1" t="s">
        <v>16</v>
      </c>
      <c r="G4912" s="1" t="s">
        <v>1106</v>
      </c>
    </row>
    <row r="4913" spans="1:7" x14ac:dyDescent="0.25">
      <c r="A4913" s="1" t="s">
        <v>803</v>
      </c>
      <c r="B4913" s="1" t="s">
        <v>804</v>
      </c>
      <c r="C4913" s="1" t="s">
        <v>9</v>
      </c>
      <c r="D4913" s="1">
        <v>2021</v>
      </c>
      <c r="E4913" s="1" t="s">
        <v>149</v>
      </c>
      <c r="F4913" s="1" t="s">
        <v>16</v>
      </c>
      <c r="G4913" s="1" t="s">
        <v>1106</v>
      </c>
    </row>
    <row r="4914" spans="1:7" hidden="1" x14ac:dyDescent="0.25">
      <c r="A4914" s="1" t="s">
        <v>645</v>
      </c>
      <c r="B4914" s="1" t="s">
        <v>646</v>
      </c>
      <c r="C4914" s="1" t="s">
        <v>9</v>
      </c>
      <c r="D4914" s="1">
        <v>2021</v>
      </c>
      <c r="E4914" s="1" t="s">
        <v>149</v>
      </c>
      <c r="F4914" s="1" t="s">
        <v>16</v>
      </c>
      <c r="G4914" s="1" t="s">
        <v>1106</v>
      </c>
    </row>
    <row r="4915" spans="1:7" hidden="1" x14ac:dyDescent="0.25">
      <c r="A4915" s="1" t="s">
        <v>648</v>
      </c>
      <c r="B4915" s="1" t="s">
        <v>577</v>
      </c>
      <c r="C4915" s="1" t="s">
        <v>9</v>
      </c>
      <c r="D4915" s="1">
        <v>2021</v>
      </c>
      <c r="E4915" s="1" t="s">
        <v>149</v>
      </c>
      <c r="F4915" s="1" t="s">
        <v>16</v>
      </c>
      <c r="G4915" s="1" t="s">
        <v>1106</v>
      </c>
    </row>
    <row r="4916" spans="1:7" hidden="1" x14ac:dyDescent="0.25">
      <c r="A4916" s="1" t="s">
        <v>649</v>
      </c>
      <c r="B4916" s="1" t="s">
        <v>579</v>
      </c>
      <c r="C4916" s="1" t="s">
        <v>9</v>
      </c>
      <c r="D4916" s="1">
        <v>2021</v>
      </c>
      <c r="E4916" s="1" t="s">
        <v>149</v>
      </c>
      <c r="F4916" s="1" t="s">
        <v>16</v>
      </c>
      <c r="G4916" s="1" t="s">
        <v>1106</v>
      </c>
    </row>
    <row r="4917" spans="1:7" hidden="1" x14ac:dyDescent="0.25">
      <c r="A4917" s="1" t="s">
        <v>650</v>
      </c>
      <c r="B4917" s="1" t="s">
        <v>395</v>
      </c>
      <c r="C4917" s="1" t="s">
        <v>9</v>
      </c>
      <c r="D4917" s="1">
        <v>2021</v>
      </c>
      <c r="E4917" s="1" t="s">
        <v>149</v>
      </c>
      <c r="F4917" s="1" t="s">
        <v>16</v>
      </c>
      <c r="G4917" s="1" t="s">
        <v>1106</v>
      </c>
    </row>
    <row r="4918" spans="1:7" hidden="1" x14ac:dyDescent="0.25">
      <c r="A4918" s="1" t="s">
        <v>651</v>
      </c>
      <c r="B4918" s="1" t="s">
        <v>324</v>
      </c>
      <c r="C4918" s="1" t="s">
        <v>9</v>
      </c>
      <c r="D4918" s="1">
        <v>2021</v>
      </c>
      <c r="E4918" s="1" t="s">
        <v>149</v>
      </c>
      <c r="F4918" s="1" t="s">
        <v>16</v>
      </c>
      <c r="G4918" s="1" t="s">
        <v>1106</v>
      </c>
    </row>
    <row r="4919" spans="1:7" hidden="1" x14ac:dyDescent="0.25">
      <c r="A4919" s="1" t="s">
        <v>652</v>
      </c>
      <c r="B4919" s="1" t="s">
        <v>168</v>
      </c>
      <c r="C4919" s="1" t="s">
        <v>9</v>
      </c>
      <c r="D4919" s="1">
        <v>2021</v>
      </c>
      <c r="E4919" s="1" t="s">
        <v>149</v>
      </c>
      <c r="F4919" s="1" t="s">
        <v>16</v>
      </c>
      <c r="G4919" s="1" t="s">
        <v>1106</v>
      </c>
    </row>
    <row r="4920" spans="1:7" hidden="1" x14ac:dyDescent="0.25">
      <c r="A4920" s="1" t="s">
        <v>654</v>
      </c>
      <c r="B4920" s="1" t="s">
        <v>175</v>
      </c>
      <c r="C4920" s="1" t="s">
        <v>9</v>
      </c>
      <c r="D4920" s="1">
        <v>2021</v>
      </c>
      <c r="E4920" s="1" t="s">
        <v>149</v>
      </c>
      <c r="F4920" s="1" t="s">
        <v>16</v>
      </c>
      <c r="G4920" s="1" t="s">
        <v>1106</v>
      </c>
    </row>
    <row r="4921" spans="1:7" hidden="1" x14ac:dyDescent="0.25">
      <c r="A4921" s="1" t="s">
        <v>655</v>
      </c>
      <c r="B4921" s="1" t="s">
        <v>172</v>
      </c>
      <c r="C4921" s="1" t="s">
        <v>9</v>
      </c>
      <c r="D4921" s="1">
        <v>2021</v>
      </c>
      <c r="E4921" s="1" t="s">
        <v>149</v>
      </c>
      <c r="F4921" s="1" t="s">
        <v>16</v>
      </c>
      <c r="G4921" s="1" t="s">
        <v>1106</v>
      </c>
    </row>
    <row r="4922" spans="1:7" hidden="1" x14ac:dyDescent="0.25">
      <c r="A4922" s="1" t="s">
        <v>656</v>
      </c>
      <c r="B4922" s="1" t="s">
        <v>329</v>
      </c>
      <c r="C4922" s="1" t="s">
        <v>9</v>
      </c>
      <c r="D4922" s="1">
        <v>2021</v>
      </c>
      <c r="E4922" s="1" t="s">
        <v>149</v>
      </c>
      <c r="F4922" s="1" t="s">
        <v>16</v>
      </c>
      <c r="G4922" s="1" t="s">
        <v>1106</v>
      </c>
    </row>
    <row r="4923" spans="1:7" hidden="1" x14ac:dyDescent="0.25">
      <c r="A4923" s="1" t="s">
        <v>499</v>
      </c>
      <c r="B4923" s="1" t="s">
        <v>500</v>
      </c>
      <c r="C4923" s="1" t="s">
        <v>9</v>
      </c>
      <c r="D4923" s="1">
        <v>2021</v>
      </c>
      <c r="E4923" s="1" t="s">
        <v>149</v>
      </c>
      <c r="F4923" s="1" t="s">
        <v>16</v>
      </c>
      <c r="G4923" s="1" t="s">
        <v>1107</v>
      </c>
    </row>
    <row r="4924" spans="1:7" hidden="1" x14ac:dyDescent="0.25">
      <c r="A4924" s="1" t="s">
        <v>501</v>
      </c>
      <c r="B4924" s="1" t="s">
        <v>337</v>
      </c>
      <c r="C4924" s="1" t="s">
        <v>9</v>
      </c>
      <c r="D4924" s="1">
        <v>2021</v>
      </c>
      <c r="E4924" s="1" t="s">
        <v>149</v>
      </c>
      <c r="F4924" s="1" t="s">
        <v>16</v>
      </c>
      <c r="G4924" s="1" t="s">
        <v>1107</v>
      </c>
    </row>
    <row r="4925" spans="1:7" hidden="1" x14ac:dyDescent="0.25">
      <c r="A4925" s="1" t="s">
        <v>504</v>
      </c>
      <c r="B4925" s="1" t="s">
        <v>505</v>
      </c>
      <c r="C4925" s="1" t="s">
        <v>9</v>
      </c>
      <c r="D4925" s="1">
        <v>2021</v>
      </c>
      <c r="E4925" s="1" t="s">
        <v>149</v>
      </c>
      <c r="F4925" s="1" t="s">
        <v>16</v>
      </c>
      <c r="G4925" s="1" t="s">
        <v>1107</v>
      </c>
    </row>
    <row r="4926" spans="1:7" hidden="1" x14ac:dyDescent="0.25">
      <c r="A4926" s="1" t="s">
        <v>508</v>
      </c>
      <c r="B4926" s="1" t="s">
        <v>509</v>
      </c>
      <c r="C4926" s="1" t="s">
        <v>9</v>
      </c>
      <c r="D4926" s="1">
        <v>2021</v>
      </c>
      <c r="E4926" s="1" t="s">
        <v>149</v>
      </c>
      <c r="F4926" s="1" t="s">
        <v>16</v>
      </c>
      <c r="G4926" s="1" t="s">
        <v>1107</v>
      </c>
    </row>
    <row r="4927" spans="1:7" hidden="1" x14ac:dyDescent="0.25">
      <c r="A4927" s="1" t="s">
        <v>510</v>
      </c>
      <c r="B4927" s="1" t="s">
        <v>393</v>
      </c>
      <c r="C4927" s="1" t="s">
        <v>9</v>
      </c>
      <c r="D4927" s="1">
        <v>2021</v>
      </c>
      <c r="E4927" s="1" t="s">
        <v>149</v>
      </c>
      <c r="F4927" s="1" t="s">
        <v>16</v>
      </c>
      <c r="G4927" s="1" t="s">
        <v>1107</v>
      </c>
    </row>
    <row r="4928" spans="1:7" hidden="1" x14ac:dyDescent="0.25">
      <c r="A4928" s="1" t="s">
        <v>511</v>
      </c>
      <c r="B4928" s="1" t="s">
        <v>395</v>
      </c>
      <c r="C4928" s="1" t="s">
        <v>9</v>
      </c>
      <c r="D4928" s="1">
        <v>2021</v>
      </c>
      <c r="E4928" s="1" t="s">
        <v>149</v>
      </c>
      <c r="F4928" s="1" t="s">
        <v>16</v>
      </c>
      <c r="G4928" s="1" t="s">
        <v>1107</v>
      </c>
    </row>
    <row r="4929" spans="1:7" hidden="1" x14ac:dyDescent="0.25">
      <c r="A4929" s="1" t="s">
        <v>512</v>
      </c>
      <c r="B4929" s="1" t="s">
        <v>324</v>
      </c>
      <c r="C4929" s="1" t="s">
        <v>9</v>
      </c>
      <c r="D4929" s="1">
        <v>2021</v>
      </c>
      <c r="E4929" s="1" t="s">
        <v>149</v>
      </c>
      <c r="F4929" s="1" t="s">
        <v>16</v>
      </c>
      <c r="G4929" s="1" t="s">
        <v>1107</v>
      </c>
    </row>
    <row r="4930" spans="1:7" hidden="1" x14ac:dyDescent="0.25">
      <c r="A4930" s="1" t="s">
        <v>513</v>
      </c>
      <c r="B4930" s="1" t="s">
        <v>168</v>
      </c>
      <c r="C4930" s="1" t="s">
        <v>9</v>
      </c>
      <c r="D4930" s="1">
        <v>2021</v>
      </c>
      <c r="E4930" s="1" t="s">
        <v>149</v>
      </c>
      <c r="F4930" s="1" t="s">
        <v>16</v>
      </c>
      <c r="G4930" s="1" t="s">
        <v>1107</v>
      </c>
    </row>
    <row r="4931" spans="1:7" hidden="1" x14ac:dyDescent="0.25">
      <c r="A4931" s="1" t="s">
        <v>516</v>
      </c>
      <c r="B4931" s="1" t="s">
        <v>175</v>
      </c>
      <c r="C4931" s="1" t="s">
        <v>9</v>
      </c>
      <c r="D4931" s="1">
        <v>2021</v>
      </c>
      <c r="E4931" s="1" t="s">
        <v>149</v>
      </c>
      <c r="F4931" s="1" t="s">
        <v>16</v>
      </c>
      <c r="G4931" s="1" t="s">
        <v>1107</v>
      </c>
    </row>
    <row r="4932" spans="1:7" hidden="1" x14ac:dyDescent="0.25">
      <c r="A4932" s="1" t="s">
        <v>517</v>
      </c>
      <c r="B4932" s="1" t="s">
        <v>172</v>
      </c>
      <c r="C4932" s="1" t="s">
        <v>9</v>
      </c>
      <c r="D4932" s="1">
        <v>2021</v>
      </c>
      <c r="E4932" s="1" t="s">
        <v>149</v>
      </c>
      <c r="F4932" s="1" t="s">
        <v>16</v>
      </c>
      <c r="G4932" s="1" t="s">
        <v>1107</v>
      </c>
    </row>
    <row r="4933" spans="1:7" hidden="1" x14ac:dyDescent="0.25">
      <c r="A4933" s="1" t="s">
        <v>518</v>
      </c>
      <c r="B4933" s="1" t="s">
        <v>401</v>
      </c>
      <c r="C4933" s="1" t="s">
        <v>9</v>
      </c>
      <c r="D4933" s="1">
        <v>2021</v>
      </c>
      <c r="E4933" s="1" t="s">
        <v>149</v>
      </c>
      <c r="F4933" s="1" t="s">
        <v>16</v>
      </c>
      <c r="G4933" s="1" t="s">
        <v>1107</v>
      </c>
    </row>
    <row r="4934" spans="1:7" hidden="1" x14ac:dyDescent="0.25">
      <c r="A4934" s="1" t="s">
        <v>519</v>
      </c>
      <c r="B4934" s="1" t="s">
        <v>331</v>
      </c>
      <c r="C4934" s="1" t="s">
        <v>9</v>
      </c>
      <c r="D4934" s="1">
        <v>2021</v>
      </c>
      <c r="E4934" s="1" t="s">
        <v>149</v>
      </c>
      <c r="F4934" s="1" t="s">
        <v>16</v>
      </c>
      <c r="G4934" s="1" t="s">
        <v>1107</v>
      </c>
    </row>
    <row r="4935" spans="1:7" hidden="1" x14ac:dyDescent="0.25">
      <c r="A4935" s="1" t="s">
        <v>701</v>
      </c>
      <c r="B4935" s="1" t="s">
        <v>702</v>
      </c>
      <c r="C4935" s="1" t="s">
        <v>9</v>
      </c>
      <c r="D4935" s="1">
        <v>2021</v>
      </c>
      <c r="E4935" s="1" t="s">
        <v>149</v>
      </c>
      <c r="F4935" s="1" t="s">
        <v>16</v>
      </c>
      <c r="G4935" s="1" t="s">
        <v>1108</v>
      </c>
    </row>
    <row r="4936" spans="1:7" hidden="1" x14ac:dyDescent="0.25">
      <c r="A4936" s="1" t="s">
        <v>703</v>
      </c>
      <c r="B4936" s="1" t="s">
        <v>337</v>
      </c>
      <c r="C4936" s="1" t="s">
        <v>9</v>
      </c>
      <c r="D4936" s="1">
        <v>2021</v>
      </c>
      <c r="E4936" s="1" t="s">
        <v>149</v>
      </c>
      <c r="F4936" s="1" t="s">
        <v>16</v>
      </c>
      <c r="G4936" s="1" t="s">
        <v>1108</v>
      </c>
    </row>
    <row r="4937" spans="1:7" hidden="1" x14ac:dyDescent="0.25">
      <c r="A4937" s="1" t="s">
        <v>705</v>
      </c>
      <c r="B4937" s="1" t="s">
        <v>694</v>
      </c>
      <c r="C4937" s="1" t="s">
        <v>9</v>
      </c>
      <c r="D4937" s="1">
        <v>2021</v>
      </c>
      <c r="E4937" s="1" t="s">
        <v>149</v>
      </c>
      <c r="F4937" s="1" t="s">
        <v>16</v>
      </c>
      <c r="G4937" s="1" t="s">
        <v>1108</v>
      </c>
    </row>
    <row r="4938" spans="1:7" hidden="1" x14ac:dyDescent="0.25">
      <c r="A4938" s="1" t="s">
        <v>708</v>
      </c>
      <c r="B4938" s="1" t="s">
        <v>307</v>
      </c>
      <c r="C4938" s="1" t="s">
        <v>9</v>
      </c>
      <c r="D4938" s="1">
        <v>2021</v>
      </c>
      <c r="E4938" s="1" t="s">
        <v>149</v>
      </c>
      <c r="F4938" s="1" t="s">
        <v>16</v>
      </c>
      <c r="G4938" s="1" t="s">
        <v>1108</v>
      </c>
    </row>
    <row r="4939" spans="1:7" hidden="1" x14ac:dyDescent="0.25">
      <c r="A4939" s="1" t="s">
        <v>22</v>
      </c>
      <c r="B4939" s="1" t="s">
        <v>23</v>
      </c>
      <c r="C4939" s="1" t="s">
        <v>9</v>
      </c>
      <c r="D4939" s="1">
        <v>2021</v>
      </c>
      <c r="E4939" s="1" t="s">
        <v>149</v>
      </c>
      <c r="F4939" s="1" t="s">
        <v>16</v>
      </c>
      <c r="G4939" s="1" t="s">
        <v>1108</v>
      </c>
    </row>
    <row r="4940" spans="1:7" hidden="1" x14ac:dyDescent="0.25">
      <c r="A4940" s="1" t="s">
        <v>24</v>
      </c>
      <c r="B4940" s="1" t="s">
        <v>25</v>
      </c>
      <c r="C4940" s="1" t="s">
        <v>9</v>
      </c>
      <c r="D4940" s="1">
        <v>2021</v>
      </c>
      <c r="E4940" s="1" t="s">
        <v>149</v>
      </c>
      <c r="F4940" s="1" t="s">
        <v>16</v>
      </c>
      <c r="G4940" s="1" t="s">
        <v>1108</v>
      </c>
    </row>
    <row r="4941" spans="1:7" hidden="1" x14ac:dyDescent="0.25">
      <c r="A4941" s="1" t="s">
        <v>403</v>
      </c>
      <c r="B4941" s="1" t="s">
        <v>404</v>
      </c>
      <c r="C4941" s="1" t="s">
        <v>9</v>
      </c>
      <c r="D4941" s="1">
        <v>2021</v>
      </c>
      <c r="E4941" s="1" t="s">
        <v>149</v>
      </c>
      <c r="F4941" s="1" t="s">
        <v>16</v>
      </c>
      <c r="G4941" s="1" t="s">
        <v>1108</v>
      </c>
    </row>
    <row r="4942" spans="1:7" hidden="1" x14ac:dyDescent="0.25">
      <c r="A4942" s="1" t="s">
        <v>405</v>
      </c>
      <c r="B4942" s="1" t="s">
        <v>406</v>
      </c>
      <c r="C4942" s="1" t="s">
        <v>9</v>
      </c>
      <c r="D4942" s="1">
        <v>2021</v>
      </c>
      <c r="E4942" s="1" t="s">
        <v>149</v>
      </c>
      <c r="F4942" s="1" t="s">
        <v>16</v>
      </c>
      <c r="G4942" s="1" t="s">
        <v>1108</v>
      </c>
    </row>
    <row r="4943" spans="1:7" hidden="1" x14ac:dyDescent="0.25">
      <c r="A4943" s="1" t="s">
        <v>407</v>
      </c>
      <c r="B4943" s="1" t="s">
        <v>408</v>
      </c>
      <c r="C4943" s="1" t="s">
        <v>9</v>
      </c>
      <c r="D4943" s="1">
        <v>2021</v>
      </c>
      <c r="E4943" s="1" t="s">
        <v>149</v>
      </c>
      <c r="F4943" s="1" t="s">
        <v>16</v>
      </c>
      <c r="G4943" s="1" t="s">
        <v>1108</v>
      </c>
    </row>
    <row r="4944" spans="1:7" hidden="1" x14ac:dyDescent="0.25">
      <c r="A4944" s="1" t="s">
        <v>409</v>
      </c>
      <c r="B4944" s="1" t="s">
        <v>410</v>
      </c>
      <c r="C4944" s="1" t="s">
        <v>9</v>
      </c>
      <c r="D4944" s="1">
        <v>2021</v>
      </c>
      <c r="E4944" s="1" t="s">
        <v>149</v>
      </c>
      <c r="F4944" s="1" t="s">
        <v>16</v>
      </c>
      <c r="G4944" s="1" t="s">
        <v>1108</v>
      </c>
    </row>
    <row r="4945" spans="1:7" hidden="1" x14ac:dyDescent="0.25">
      <c r="A4945" s="1" t="s">
        <v>411</v>
      </c>
      <c r="B4945" s="1" t="s">
        <v>412</v>
      </c>
      <c r="C4945" s="1" t="s">
        <v>9</v>
      </c>
      <c r="D4945" s="1">
        <v>2021</v>
      </c>
      <c r="E4945" s="1" t="s">
        <v>149</v>
      </c>
      <c r="F4945" s="1" t="s">
        <v>16</v>
      </c>
      <c r="G4945" s="1" t="s">
        <v>1108</v>
      </c>
    </row>
    <row r="4946" spans="1:7" hidden="1" x14ac:dyDescent="0.25">
      <c r="A4946" s="1" t="s">
        <v>413</v>
      </c>
      <c r="B4946" s="1" t="s">
        <v>414</v>
      </c>
      <c r="C4946" s="1" t="s">
        <v>9</v>
      </c>
      <c r="D4946" s="1">
        <v>2021</v>
      </c>
      <c r="E4946" s="1" t="s">
        <v>149</v>
      </c>
      <c r="F4946" s="1" t="s">
        <v>16</v>
      </c>
      <c r="G4946" s="1" t="s">
        <v>1108</v>
      </c>
    </row>
    <row r="4947" spans="1:7" hidden="1" x14ac:dyDescent="0.25">
      <c r="A4947" s="1" t="s">
        <v>415</v>
      </c>
      <c r="B4947" s="1" t="s">
        <v>416</v>
      </c>
      <c r="C4947" s="1" t="s">
        <v>9</v>
      </c>
      <c r="D4947" s="1">
        <v>2021</v>
      </c>
      <c r="E4947" s="1" t="s">
        <v>149</v>
      </c>
      <c r="F4947" s="1" t="s">
        <v>16</v>
      </c>
      <c r="G4947" s="1" t="s">
        <v>1108</v>
      </c>
    </row>
    <row r="4948" spans="1:7" hidden="1" x14ac:dyDescent="0.25">
      <c r="A4948" s="1" t="s">
        <v>417</v>
      </c>
      <c r="B4948" s="1" t="s">
        <v>418</v>
      </c>
      <c r="C4948" s="1" t="s">
        <v>9</v>
      </c>
      <c r="D4948" s="1">
        <v>2021</v>
      </c>
      <c r="E4948" s="1" t="s">
        <v>149</v>
      </c>
      <c r="F4948" s="1" t="s">
        <v>16</v>
      </c>
      <c r="G4948" s="1" t="s">
        <v>1108</v>
      </c>
    </row>
    <row r="4949" spans="1:7" hidden="1" x14ac:dyDescent="0.25">
      <c r="A4949" s="1" t="s">
        <v>419</v>
      </c>
      <c r="B4949" s="1" t="s">
        <v>420</v>
      </c>
      <c r="C4949" s="1" t="s">
        <v>9</v>
      </c>
      <c r="D4949" s="1">
        <v>2021</v>
      </c>
      <c r="E4949" s="1" t="s">
        <v>149</v>
      </c>
      <c r="F4949" s="1" t="s">
        <v>16</v>
      </c>
      <c r="G4949" s="1" t="s">
        <v>1108</v>
      </c>
    </row>
    <row r="4950" spans="1:7" hidden="1" x14ac:dyDescent="0.25">
      <c r="A4950" s="1" t="s">
        <v>421</v>
      </c>
      <c r="B4950" s="1" t="s">
        <v>422</v>
      </c>
      <c r="C4950" s="1" t="s">
        <v>9</v>
      </c>
      <c r="D4950" s="1">
        <v>2021</v>
      </c>
      <c r="E4950" s="1" t="s">
        <v>149</v>
      </c>
      <c r="F4950" s="1" t="s">
        <v>16</v>
      </c>
      <c r="G4950" s="1" t="s">
        <v>1108</v>
      </c>
    </row>
    <row r="4951" spans="1:7" hidden="1" x14ac:dyDescent="0.25">
      <c r="A4951" s="1" t="s">
        <v>423</v>
      </c>
      <c r="B4951" s="1" t="s">
        <v>424</v>
      </c>
      <c r="C4951" s="1" t="s">
        <v>9</v>
      </c>
      <c r="D4951" s="1">
        <v>2021</v>
      </c>
      <c r="E4951" s="1" t="s">
        <v>149</v>
      </c>
      <c r="F4951" s="1" t="s">
        <v>16</v>
      </c>
      <c r="G4951" s="1" t="s">
        <v>1108</v>
      </c>
    </row>
    <row r="4952" spans="1:7" hidden="1" x14ac:dyDescent="0.25">
      <c r="A4952" s="1" t="s">
        <v>425</v>
      </c>
      <c r="B4952" s="1" t="s">
        <v>426</v>
      </c>
      <c r="C4952" s="1" t="s">
        <v>9</v>
      </c>
      <c r="D4952" s="1">
        <v>2021</v>
      </c>
      <c r="E4952" s="1" t="s">
        <v>149</v>
      </c>
      <c r="F4952" s="1" t="s">
        <v>16</v>
      </c>
      <c r="G4952" s="1" t="s">
        <v>1108</v>
      </c>
    </row>
    <row r="4953" spans="1:7" hidden="1" x14ac:dyDescent="0.25">
      <c r="A4953" s="1" t="s">
        <v>427</v>
      </c>
      <c r="B4953" s="1" t="s">
        <v>428</v>
      </c>
      <c r="C4953" s="1" t="s">
        <v>9</v>
      </c>
      <c r="D4953" s="1">
        <v>2021</v>
      </c>
      <c r="E4953" s="1" t="s">
        <v>149</v>
      </c>
      <c r="F4953" s="1" t="s">
        <v>16</v>
      </c>
      <c r="G4953" s="1" t="s">
        <v>1108</v>
      </c>
    </row>
    <row r="4954" spans="1:7" hidden="1" x14ac:dyDescent="0.25">
      <c r="A4954" s="1" t="s">
        <v>429</v>
      </c>
      <c r="B4954" s="1" t="s">
        <v>430</v>
      </c>
      <c r="C4954" s="1" t="s">
        <v>9</v>
      </c>
      <c r="D4954" s="1">
        <v>2021</v>
      </c>
      <c r="E4954" s="1" t="s">
        <v>149</v>
      </c>
      <c r="F4954" s="1" t="s">
        <v>16</v>
      </c>
      <c r="G4954" s="1" t="s">
        <v>1108</v>
      </c>
    </row>
    <row r="4955" spans="1:7" hidden="1" x14ac:dyDescent="0.25">
      <c r="A4955" s="1" t="s">
        <v>431</v>
      </c>
      <c r="B4955" s="1" t="s">
        <v>432</v>
      </c>
      <c r="C4955" s="1" t="s">
        <v>9</v>
      </c>
      <c r="D4955" s="1">
        <v>2021</v>
      </c>
      <c r="E4955" s="1" t="s">
        <v>149</v>
      </c>
      <c r="F4955" s="1" t="s">
        <v>16</v>
      </c>
      <c r="G4955" s="1" t="s">
        <v>1108</v>
      </c>
    </row>
    <row r="4956" spans="1:7" hidden="1" x14ac:dyDescent="0.25">
      <c r="A4956" s="1" t="s">
        <v>433</v>
      </c>
      <c r="B4956" s="1" t="s">
        <v>434</v>
      </c>
      <c r="C4956" s="1" t="s">
        <v>9</v>
      </c>
      <c r="D4956" s="1">
        <v>2021</v>
      </c>
      <c r="E4956" s="1" t="s">
        <v>149</v>
      </c>
      <c r="F4956" s="1" t="s">
        <v>16</v>
      </c>
      <c r="G4956" s="1" t="s">
        <v>1108</v>
      </c>
    </row>
    <row r="4957" spans="1:7" hidden="1" x14ac:dyDescent="0.25">
      <c r="A4957" s="1" t="s">
        <v>435</v>
      </c>
      <c r="B4957" s="1" t="s">
        <v>436</v>
      </c>
      <c r="C4957" s="1" t="s">
        <v>9</v>
      </c>
      <c r="D4957" s="1">
        <v>2021</v>
      </c>
      <c r="E4957" s="1" t="s">
        <v>149</v>
      </c>
      <c r="F4957" s="1" t="s">
        <v>16</v>
      </c>
      <c r="G4957" s="1" t="s">
        <v>1108</v>
      </c>
    </row>
    <row r="4958" spans="1:7" hidden="1" x14ac:dyDescent="0.25">
      <c r="A4958" s="1" t="s">
        <v>437</v>
      </c>
      <c r="B4958" s="1" t="s">
        <v>438</v>
      </c>
      <c r="C4958" s="1" t="s">
        <v>9</v>
      </c>
      <c r="D4958" s="1">
        <v>2021</v>
      </c>
      <c r="E4958" s="1" t="s">
        <v>149</v>
      </c>
      <c r="F4958" s="1" t="s">
        <v>16</v>
      </c>
      <c r="G4958" s="1" t="s">
        <v>1108</v>
      </c>
    </row>
    <row r="4959" spans="1:7" hidden="1" x14ac:dyDescent="0.25">
      <c r="A4959" s="1" t="s">
        <v>439</v>
      </c>
      <c r="B4959" s="1" t="s">
        <v>440</v>
      </c>
      <c r="C4959" s="1" t="s">
        <v>9</v>
      </c>
      <c r="D4959" s="1">
        <v>2021</v>
      </c>
      <c r="E4959" s="1" t="s">
        <v>149</v>
      </c>
      <c r="F4959" s="1" t="s">
        <v>16</v>
      </c>
      <c r="G4959" s="1" t="s">
        <v>1108</v>
      </c>
    </row>
    <row r="4960" spans="1:7" hidden="1" x14ac:dyDescent="0.25">
      <c r="A4960" s="1" t="s">
        <v>441</v>
      </c>
      <c r="B4960" s="1" t="s">
        <v>442</v>
      </c>
      <c r="C4960" s="1" t="s">
        <v>9</v>
      </c>
      <c r="D4960" s="1">
        <v>2021</v>
      </c>
      <c r="E4960" s="1" t="s">
        <v>149</v>
      </c>
      <c r="F4960" s="1" t="s">
        <v>16</v>
      </c>
      <c r="G4960" s="1" t="s">
        <v>1108</v>
      </c>
    </row>
    <row r="4961" spans="1:7" hidden="1" x14ac:dyDescent="0.25">
      <c r="A4961" s="1" t="s">
        <v>443</v>
      </c>
      <c r="B4961" s="1" t="s">
        <v>444</v>
      </c>
      <c r="C4961" s="1" t="s">
        <v>9</v>
      </c>
      <c r="D4961" s="1">
        <v>2021</v>
      </c>
      <c r="E4961" s="1" t="s">
        <v>149</v>
      </c>
      <c r="F4961" s="1" t="s">
        <v>16</v>
      </c>
      <c r="G4961" s="1" t="s">
        <v>1108</v>
      </c>
    </row>
    <row r="4962" spans="1:7" hidden="1" x14ac:dyDescent="0.25">
      <c r="A4962" s="1" t="s">
        <v>445</v>
      </c>
      <c r="B4962" s="1" t="s">
        <v>446</v>
      </c>
      <c r="C4962" s="1" t="s">
        <v>9</v>
      </c>
      <c r="D4962" s="1">
        <v>2021</v>
      </c>
      <c r="E4962" s="1" t="s">
        <v>149</v>
      </c>
      <c r="F4962" s="1" t="s">
        <v>16</v>
      </c>
      <c r="G4962" s="1" t="s">
        <v>1108</v>
      </c>
    </row>
    <row r="4963" spans="1:7" hidden="1" x14ac:dyDescent="0.25">
      <c r="A4963" s="1" t="s">
        <v>447</v>
      </c>
      <c r="B4963" s="1" t="s">
        <v>587</v>
      </c>
      <c r="C4963" s="1" t="s">
        <v>9</v>
      </c>
      <c r="D4963" s="1">
        <v>2021</v>
      </c>
      <c r="E4963" s="1" t="s">
        <v>149</v>
      </c>
      <c r="F4963" s="1" t="s">
        <v>16</v>
      </c>
      <c r="G4963" s="1" t="s">
        <v>1108</v>
      </c>
    </row>
    <row r="4964" spans="1:7" hidden="1" x14ac:dyDescent="0.25">
      <c r="A4964" s="1" t="s">
        <v>449</v>
      </c>
      <c r="B4964" s="1" t="s">
        <v>623</v>
      </c>
      <c r="C4964" s="1" t="s">
        <v>9</v>
      </c>
      <c r="D4964" s="1">
        <v>2021</v>
      </c>
      <c r="E4964" s="1" t="s">
        <v>149</v>
      </c>
      <c r="F4964" s="1" t="s">
        <v>16</v>
      </c>
      <c r="G4964" s="1" t="s">
        <v>1108</v>
      </c>
    </row>
    <row r="4965" spans="1:7" hidden="1" x14ac:dyDescent="0.25">
      <c r="A4965" s="1" t="s">
        <v>451</v>
      </c>
      <c r="B4965" s="1" t="s">
        <v>808</v>
      </c>
      <c r="C4965" s="1" t="s">
        <v>9</v>
      </c>
      <c r="D4965" s="1">
        <v>2021</v>
      </c>
      <c r="E4965" s="1" t="s">
        <v>149</v>
      </c>
      <c r="F4965" s="1" t="s">
        <v>16</v>
      </c>
      <c r="G4965" s="1" t="s">
        <v>1108</v>
      </c>
    </row>
    <row r="4966" spans="1:7" hidden="1" x14ac:dyDescent="0.25">
      <c r="A4966" s="1" t="s">
        <v>453</v>
      </c>
      <c r="B4966" s="1" t="s">
        <v>809</v>
      </c>
      <c r="C4966" s="1" t="s">
        <v>9</v>
      </c>
      <c r="D4966" s="1">
        <v>2021</v>
      </c>
      <c r="E4966" s="1" t="s">
        <v>149</v>
      </c>
      <c r="F4966" s="1" t="s">
        <v>16</v>
      </c>
      <c r="G4966" s="1" t="s">
        <v>1108</v>
      </c>
    </row>
    <row r="4967" spans="1:7" hidden="1" x14ac:dyDescent="0.25">
      <c r="A4967" s="1" t="s">
        <v>455</v>
      </c>
      <c r="B4967" s="1" t="s">
        <v>810</v>
      </c>
      <c r="C4967" s="1" t="s">
        <v>9</v>
      </c>
      <c r="D4967" s="1">
        <v>2021</v>
      </c>
      <c r="E4967" s="1" t="s">
        <v>149</v>
      </c>
      <c r="F4967" s="1" t="s">
        <v>16</v>
      </c>
      <c r="G4967" s="1" t="s">
        <v>1108</v>
      </c>
    </row>
    <row r="4968" spans="1:7" hidden="1" x14ac:dyDescent="0.25">
      <c r="A4968" s="1" t="s">
        <v>457</v>
      </c>
      <c r="B4968" s="1" t="s">
        <v>458</v>
      </c>
      <c r="C4968" s="1" t="s">
        <v>9</v>
      </c>
      <c r="D4968" s="1">
        <v>2021</v>
      </c>
      <c r="E4968" s="1" t="s">
        <v>149</v>
      </c>
      <c r="F4968" s="1" t="s">
        <v>16</v>
      </c>
      <c r="G4968" s="1" t="s">
        <v>1108</v>
      </c>
    </row>
    <row r="4969" spans="1:7" hidden="1" x14ac:dyDescent="0.25">
      <c r="A4969" s="1" t="s">
        <v>459</v>
      </c>
      <c r="B4969" s="1" t="s">
        <v>460</v>
      </c>
      <c r="C4969" s="1" t="s">
        <v>9</v>
      </c>
      <c r="D4969" s="1">
        <v>2021</v>
      </c>
      <c r="E4969" s="1" t="s">
        <v>149</v>
      </c>
      <c r="F4969" s="1" t="s">
        <v>16</v>
      </c>
      <c r="G4969" s="1" t="s">
        <v>1108</v>
      </c>
    </row>
    <row r="4970" spans="1:7" hidden="1" x14ac:dyDescent="0.25">
      <c r="A4970" s="1" t="s">
        <v>461</v>
      </c>
      <c r="B4970" s="1" t="s">
        <v>462</v>
      </c>
      <c r="C4970" s="1" t="s">
        <v>9</v>
      </c>
      <c r="D4970" s="1">
        <v>2021</v>
      </c>
      <c r="E4970" s="1" t="s">
        <v>149</v>
      </c>
      <c r="F4970" s="1" t="s">
        <v>16</v>
      </c>
      <c r="G4970" s="1" t="s">
        <v>1108</v>
      </c>
    </row>
    <row r="4971" spans="1:7" hidden="1" x14ac:dyDescent="0.25">
      <c r="A4971" s="1" t="s">
        <v>463</v>
      </c>
      <c r="B4971" s="1" t="s">
        <v>464</v>
      </c>
      <c r="C4971" s="1" t="s">
        <v>9</v>
      </c>
      <c r="D4971" s="1">
        <v>2021</v>
      </c>
      <c r="E4971" s="1" t="s">
        <v>149</v>
      </c>
      <c r="F4971" s="1" t="s">
        <v>16</v>
      </c>
      <c r="G4971" s="1" t="s">
        <v>1108</v>
      </c>
    </row>
    <row r="4972" spans="1:7" hidden="1" x14ac:dyDescent="0.25">
      <c r="A4972" s="1" t="s">
        <v>306</v>
      </c>
      <c r="B4972" s="1" t="s">
        <v>307</v>
      </c>
      <c r="C4972" s="1" t="s">
        <v>9</v>
      </c>
      <c r="D4972" s="1">
        <v>2021</v>
      </c>
      <c r="E4972" s="1" t="s">
        <v>149</v>
      </c>
      <c r="F4972" s="1" t="s">
        <v>16</v>
      </c>
      <c r="G4972" s="1" t="s">
        <v>1108</v>
      </c>
    </row>
    <row r="4973" spans="1:7" hidden="1" x14ac:dyDescent="0.25">
      <c r="A4973" s="1" t="s">
        <v>471</v>
      </c>
      <c r="B4973" s="1" t="s">
        <v>472</v>
      </c>
      <c r="C4973" s="1" t="s">
        <v>9</v>
      </c>
      <c r="D4973" s="1">
        <v>2021</v>
      </c>
      <c r="E4973" s="1" t="s">
        <v>149</v>
      </c>
      <c r="F4973" s="1" t="s">
        <v>16</v>
      </c>
      <c r="G4973" s="1" t="s">
        <v>1108</v>
      </c>
    </row>
    <row r="4974" spans="1:7" hidden="1" x14ac:dyDescent="0.25">
      <c r="A4974" s="1" t="s">
        <v>473</v>
      </c>
      <c r="B4974" s="1" t="s">
        <v>474</v>
      </c>
      <c r="C4974" s="1" t="s">
        <v>9</v>
      </c>
      <c r="D4974" s="1">
        <v>2021</v>
      </c>
      <c r="E4974" s="1" t="s">
        <v>149</v>
      </c>
      <c r="F4974" s="1" t="s">
        <v>16</v>
      </c>
      <c r="G4974" s="1" t="s">
        <v>1108</v>
      </c>
    </row>
    <row r="4975" spans="1:7" hidden="1" x14ac:dyDescent="0.25">
      <c r="A4975" s="1" t="s">
        <v>308</v>
      </c>
      <c r="B4975" s="1" t="s">
        <v>309</v>
      </c>
      <c r="C4975" s="1" t="s">
        <v>9</v>
      </c>
      <c r="D4975" s="1">
        <v>2021</v>
      </c>
      <c r="E4975" s="1" t="s">
        <v>149</v>
      </c>
      <c r="F4975" s="1" t="s">
        <v>16</v>
      </c>
      <c r="G4975" s="1" t="s">
        <v>1108</v>
      </c>
    </row>
    <row r="4976" spans="1:7" hidden="1" x14ac:dyDescent="0.25">
      <c r="A4976" s="1" t="s">
        <v>310</v>
      </c>
      <c r="B4976" s="1" t="s">
        <v>311</v>
      </c>
      <c r="C4976" s="1" t="s">
        <v>9</v>
      </c>
      <c r="D4976" s="1">
        <v>2021</v>
      </c>
      <c r="E4976" s="1" t="s">
        <v>149</v>
      </c>
      <c r="F4976" s="1" t="s">
        <v>16</v>
      </c>
      <c r="G4976" s="1" t="s">
        <v>1108</v>
      </c>
    </row>
    <row r="4977" spans="1:7" hidden="1" x14ac:dyDescent="0.25">
      <c r="A4977" s="1" t="s">
        <v>312</v>
      </c>
      <c r="B4977" s="1" t="s">
        <v>313</v>
      </c>
      <c r="C4977" s="1" t="s">
        <v>9</v>
      </c>
      <c r="D4977" s="1">
        <v>2021</v>
      </c>
      <c r="E4977" s="1" t="s">
        <v>149</v>
      </c>
      <c r="F4977" s="1" t="s">
        <v>16</v>
      </c>
      <c r="G4977" s="1" t="s">
        <v>1108</v>
      </c>
    </row>
    <row r="4978" spans="1:7" hidden="1" x14ac:dyDescent="0.25">
      <c r="A4978" s="1" t="s">
        <v>314</v>
      </c>
      <c r="B4978" s="1" t="s">
        <v>315</v>
      </c>
      <c r="C4978" s="1" t="s">
        <v>9</v>
      </c>
      <c r="D4978" s="1">
        <v>2021</v>
      </c>
      <c r="E4978" s="1" t="s">
        <v>149</v>
      </c>
      <c r="F4978" s="1" t="s">
        <v>16</v>
      </c>
      <c r="G4978" s="1" t="s">
        <v>1108</v>
      </c>
    </row>
    <row r="4979" spans="1:7" hidden="1" x14ac:dyDescent="0.25">
      <c r="A4979" s="1" t="s">
        <v>316</v>
      </c>
      <c r="B4979" s="1" t="s">
        <v>317</v>
      </c>
      <c r="C4979" s="1" t="s">
        <v>9</v>
      </c>
      <c r="D4979" s="1">
        <v>2021</v>
      </c>
      <c r="E4979" s="1" t="s">
        <v>149</v>
      </c>
      <c r="F4979" s="1" t="s">
        <v>16</v>
      </c>
      <c r="G4979" s="1" t="s">
        <v>1108</v>
      </c>
    </row>
    <row r="4980" spans="1:7" hidden="1" x14ac:dyDescent="0.25">
      <c r="A4980" s="1" t="s">
        <v>341</v>
      </c>
      <c r="B4980" s="1" t="s">
        <v>342</v>
      </c>
      <c r="C4980" s="1" t="s">
        <v>9</v>
      </c>
      <c r="D4980" s="1">
        <v>2021</v>
      </c>
      <c r="E4980" s="1" t="s">
        <v>149</v>
      </c>
      <c r="F4980" s="1" t="s">
        <v>16</v>
      </c>
      <c r="G4980" s="1" t="s">
        <v>1109</v>
      </c>
    </row>
    <row r="4981" spans="1:7" hidden="1" x14ac:dyDescent="0.25">
      <c r="A4981" s="1" t="s">
        <v>343</v>
      </c>
      <c r="B4981" s="1" t="s">
        <v>337</v>
      </c>
      <c r="C4981" s="1" t="s">
        <v>9</v>
      </c>
      <c r="D4981" s="1">
        <v>2021</v>
      </c>
      <c r="E4981" s="1" t="s">
        <v>149</v>
      </c>
      <c r="F4981" s="1" t="s">
        <v>16</v>
      </c>
      <c r="G4981" s="1" t="s">
        <v>1109</v>
      </c>
    </row>
    <row r="4982" spans="1:7" hidden="1" x14ac:dyDescent="0.25">
      <c r="A4982" s="1" t="s">
        <v>344</v>
      </c>
      <c r="B4982" s="1" t="s">
        <v>345</v>
      </c>
      <c r="C4982" s="1" t="s">
        <v>9</v>
      </c>
      <c r="D4982" s="1">
        <v>2021</v>
      </c>
      <c r="E4982" s="1" t="s">
        <v>149</v>
      </c>
      <c r="F4982" s="1" t="s">
        <v>16</v>
      </c>
      <c r="G4982" s="1" t="s">
        <v>1109</v>
      </c>
    </row>
    <row r="4983" spans="1:7" hidden="1" x14ac:dyDescent="0.25">
      <c r="A4983" s="1" t="s">
        <v>321</v>
      </c>
      <c r="B4983" s="1" t="s">
        <v>322</v>
      </c>
      <c r="C4983" s="1" t="s">
        <v>9</v>
      </c>
      <c r="D4983" s="1">
        <v>2021</v>
      </c>
      <c r="E4983" s="1" t="s">
        <v>149</v>
      </c>
      <c r="F4983" s="1" t="s">
        <v>16</v>
      </c>
      <c r="G4983" s="1" t="s">
        <v>1110</v>
      </c>
    </row>
    <row r="4984" spans="1:7" hidden="1" x14ac:dyDescent="0.25">
      <c r="A4984" s="1" t="s">
        <v>323</v>
      </c>
      <c r="B4984" s="1" t="s">
        <v>324</v>
      </c>
      <c r="C4984" s="1" t="s">
        <v>9</v>
      </c>
      <c r="D4984" s="1">
        <v>2021</v>
      </c>
      <c r="E4984" s="1" t="s">
        <v>149</v>
      </c>
      <c r="F4984" s="1" t="s">
        <v>16</v>
      </c>
      <c r="G4984" s="1" t="s">
        <v>1110</v>
      </c>
    </row>
    <row r="4985" spans="1:7" hidden="1" x14ac:dyDescent="0.25">
      <c r="A4985" s="1" t="s">
        <v>325</v>
      </c>
      <c r="B4985" s="1" t="s">
        <v>168</v>
      </c>
      <c r="C4985" s="1" t="s">
        <v>9</v>
      </c>
      <c r="D4985" s="1">
        <v>2021</v>
      </c>
      <c r="E4985" s="1" t="s">
        <v>149</v>
      </c>
      <c r="F4985" s="1" t="s">
        <v>16</v>
      </c>
      <c r="G4985" s="1" t="s">
        <v>1110</v>
      </c>
    </row>
    <row r="4986" spans="1:7" hidden="1" x14ac:dyDescent="0.25">
      <c r="A4986" s="1" t="s">
        <v>326</v>
      </c>
      <c r="B4986" s="1" t="s">
        <v>175</v>
      </c>
      <c r="C4986" s="1" t="s">
        <v>9</v>
      </c>
      <c r="D4986" s="1">
        <v>2021</v>
      </c>
      <c r="E4986" s="1" t="s">
        <v>149</v>
      </c>
      <c r="F4986" s="1" t="s">
        <v>16</v>
      </c>
      <c r="G4986" s="1" t="s">
        <v>1110</v>
      </c>
    </row>
    <row r="4987" spans="1:7" hidden="1" x14ac:dyDescent="0.25">
      <c r="A4987" s="1" t="s">
        <v>327</v>
      </c>
      <c r="B4987" s="1" t="s">
        <v>172</v>
      </c>
      <c r="C4987" s="1" t="s">
        <v>9</v>
      </c>
      <c r="D4987" s="1">
        <v>2021</v>
      </c>
      <c r="E4987" s="1" t="s">
        <v>149</v>
      </c>
      <c r="F4987" s="1" t="s">
        <v>16</v>
      </c>
      <c r="G4987" s="1" t="s">
        <v>1110</v>
      </c>
    </row>
    <row r="4988" spans="1:7" hidden="1" x14ac:dyDescent="0.25">
      <c r="A4988" s="1" t="s">
        <v>328</v>
      </c>
      <c r="B4988" s="1" t="s">
        <v>329</v>
      </c>
      <c r="C4988" s="1" t="s">
        <v>9</v>
      </c>
      <c r="D4988" s="1">
        <v>2021</v>
      </c>
      <c r="E4988" s="1" t="s">
        <v>149</v>
      </c>
      <c r="F4988" s="1" t="s">
        <v>16</v>
      </c>
      <c r="G4988" s="1" t="s">
        <v>1110</v>
      </c>
    </row>
    <row r="4989" spans="1:7" hidden="1" x14ac:dyDescent="0.25">
      <c r="A4989" s="1" t="s">
        <v>330</v>
      </c>
      <c r="B4989" s="1" t="s">
        <v>331</v>
      </c>
      <c r="C4989" s="1" t="s">
        <v>9</v>
      </c>
      <c r="D4989" s="1">
        <v>2021</v>
      </c>
      <c r="E4989" s="1" t="s">
        <v>149</v>
      </c>
      <c r="F4989" s="1" t="s">
        <v>16</v>
      </c>
      <c r="G4989" s="1" t="s">
        <v>1110</v>
      </c>
    </row>
    <row r="4990" spans="1:7" hidden="1" x14ac:dyDescent="0.25">
      <c r="A4990" s="1" t="s">
        <v>385</v>
      </c>
      <c r="B4990" s="1" t="s">
        <v>386</v>
      </c>
      <c r="C4990" s="1" t="s">
        <v>9</v>
      </c>
      <c r="D4990" s="1">
        <v>2021</v>
      </c>
      <c r="E4990" s="1" t="s">
        <v>149</v>
      </c>
      <c r="F4990" s="1" t="s">
        <v>16</v>
      </c>
      <c r="G4990" s="1" t="s">
        <v>1110</v>
      </c>
    </row>
    <row r="4991" spans="1:7" hidden="1" x14ac:dyDescent="0.25">
      <c r="A4991" s="1" t="s">
        <v>387</v>
      </c>
      <c r="B4991" s="1" t="s">
        <v>337</v>
      </c>
      <c r="C4991" s="1" t="s">
        <v>9</v>
      </c>
      <c r="D4991" s="1">
        <v>2021</v>
      </c>
      <c r="E4991" s="1" t="s">
        <v>149</v>
      </c>
      <c r="F4991" s="1" t="s">
        <v>16</v>
      </c>
      <c r="G4991" s="1" t="s">
        <v>1110</v>
      </c>
    </row>
    <row r="4992" spans="1:7" hidden="1" x14ac:dyDescent="0.25">
      <c r="A4992" s="1" t="s">
        <v>388</v>
      </c>
      <c r="B4992" s="1" t="s">
        <v>389</v>
      </c>
      <c r="C4992" s="1" t="s">
        <v>9</v>
      </c>
      <c r="D4992" s="1">
        <v>2021</v>
      </c>
      <c r="E4992" s="1" t="s">
        <v>149</v>
      </c>
      <c r="F4992" s="1" t="s">
        <v>16</v>
      </c>
      <c r="G4992" s="1" t="s">
        <v>1110</v>
      </c>
    </row>
    <row r="4993" spans="1:7" hidden="1" x14ac:dyDescent="0.25">
      <c r="A4993" s="1" t="s">
        <v>390</v>
      </c>
      <c r="B4993" s="1" t="s">
        <v>391</v>
      </c>
      <c r="C4993" s="1" t="s">
        <v>9</v>
      </c>
      <c r="D4993" s="1">
        <v>2021</v>
      </c>
      <c r="E4993" s="1" t="s">
        <v>149</v>
      </c>
      <c r="F4993" s="1" t="s">
        <v>16</v>
      </c>
      <c r="G4993" s="1" t="s">
        <v>1110</v>
      </c>
    </row>
    <row r="4994" spans="1:7" hidden="1" x14ac:dyDescent="0.25">
      <c r="A4994" s="1" t="s">
        <v>392</v>
      </c>
      <c r="B4994" s="1" t="s">
        <v>393</v>
      </c>
      <c r="C4994" s="1" t="s">
        <v>9</v>
      </c>
      <c r="D4994" s="1">
        <v>2021</v>
      </c>
      <c r="E4994" s="1" t="s">
        <v>149</v>
      </c>
      <c r="F4994" s="1" t="s">
        <v>16</v>
      </c>
      <c r="G4994" s="1" t="s">
        <v>1110</v>
      </c>
    </row>
    <row r="4995" spans="1:7" hidden="1" x14ac:dyDescent="0.25">
      <c r="A4995" s="1" t="s">
        <v>394</v>
      </c>
      <c r="B4995" s="1" t="s">
        <v>395</v>
      </c>
      <c r="C4995" s="1" t="s">
        <v>9</v>
      </c>
      <c r="D4995" s="1">
        <v>2021</v>
      </c>
      <c r="E4995" s="1" t="s">
        <v>149</v>
      </c>
      <c r="F4995" s="1" t="s">
        <v>16</v>
      </c>
      <c r="G4995" s="1" t="s">
        <v>1110</v>
      </c>
    </row>
    <row r="4996" spans="1:7" hidden="1" x14ac:dyDescent="0.25">
      <c r="A4996" s="1" t="s">
        <v>396</v>
      </c>
      <c r="B4996" s="1" t="s">
        <v>324</v>
      </c>
      <c r="C4996" s="1" t="s">
        <v>9</v>
      </c>
      <c r="D4996" s="1">
        <v>2021</v>
      </c>
      <c r="E4996" s="1" t="s">
        <v>149</v>
      </c>
      <c r="F4996" s="1" t="s">
        <v>16</v>
      </c>
      <c r="G4996" s="1" t="s">
        <v>1110</v>
      </c>
    </row>
    <row r="4997" spans="1:7" hidden="1" x14ac:dyDescent="0.25">
      <c r="A4997" s="1" t="s">
        <v>397</v>
      </c>
      <c r="B4997" s="1" t="s">
        <v>168</v>
      </c>
      <c r="C4997" s="1" t="s">
        <v>9</v>
      </c>
      <c r="D4997" s="1">
        <v>2021</v>
      </c>
      <c r="E4997" s="1" t="s">
        <v>149</v>
      </c>
      <c r="F4997" s="1" t="s">
        <v>16</v>
      </c>
      <c r="G4997" s="1" t="s">
        <v>1110</v>
      </c>
    </row>
    <row r="4998" spans="1:7" hidden="1" x14ac:dyDescent="0.25">
      <c r="A4998" s="1" t="s">
        <v>398</v>
      </c>
      <c r="B4998" s="1" t="s">
        <v>175</v>
      </c>
      <c r="C4998" s="1" t="s">
        <v>9</v>
      </c>
      <c r="D4998" s="1">
        <v>2021</v>
      </c>
      <c r="E4998" s="1" t="s">
        <v>149</v>
      </c>
      <c r="F4998" s="1" t="s">
        <v>16</v>
      </c>
      <c r="G4998" s="1" t="s">
        <v>1110</v>
      </c>
    </row>
    <row r="4999" spans="1:7" hidden="1" x14ac:dyDescent="0.25">
      <c r="A4999" s="1" t="s">
        <v>399</v>
      </c>
      <c r="B4999" s="1" t="s">
        <v>172</v>
      </c>
      <c r="C4999" s="1" t="s">
        <v>9</v>
      </c>
      <c r="D4999" s="1">
        <v>2021</v>
      </c>
      <c r="E4999" s="1" t="s">
        <v>149</v>
      </c>
      <c r="F4999" s="1" t="s">
        <v>16</v>
      </c>
      <c r="G4999" s="1" t="s">
        <v>1110</v>
      </c>
    </row>
    <row r="5000" spans="1:7" hidden="1" x14ac:dyDescent="0.25">
      <c r="A5000" s="1" t="s">
        <v>400</v>
      </c>
      <c r="B5000" s="1" t="s">
        <v>401</v>
      </c>
      <c r="C5000" s="1" t="s">
        <v>9</v>
      </c>
      <c r="D5000" s="1">
        <v>2021</v>
      </c>
      <c r="E5000" s="1" t="s">
        <v>149</v>
      </c>
      <c r="F5000" s="1" t="s">
        <v>16</v>
      </c>
      <c r="G5000" s="1" t="s">
        <v>1110</v>
      </c>
    </row>
    <row r="5001" spans="1:7" hidden="1" x14ac:dyDescent="0.25">
      <c r="A5001" s="1" t="s">
        <v>402</v>
      </c>
      <c r="B5001" s="1" t="s">
        <v>331</v>
      </c>
      <c r="C5001" s="1" t="s">
        <v>9</v>
      </c>
      <c r="D5001" s="1">
        <v>2021</v>
      </c>
      <c r="E5001" s="1" t="s">
        <v>149</v>
      </c>
      <c r="F5001" s="1" t="s">
        <v>16</v>
      </c>
      <c r="G5001" s="1" t="s">
        <v>1110</v>
      </c>
    </row>
    <row r="5002" spans="1:7" hidden="1" x14ac:dyDescent="0.25">
      <c r="A5002" s="1" t="s">
        <v>163</v>
      </c>
      <c r="B5002" s="1" t="s">
        <v>164</v>
      </c>
      <c r="C5002" s="1" t="s">
        <v>34</v>
      </c>
      <c r="D5002" s="1">
        <v>2021</v>
      </c>
      <c r="E5002" s="1" t="s">
        <v>149</v>
      </c>
      <c r="F5002" s="1" t="s">
        <v>16</v>
      </c>
      <c r="G5002" s="1" t="s">
        <v>1111</v>
      </c>
    </row>
    <row r="5003" spans="1:7" hidden="1" x14ac:dyDescent="0.25">
      <c r="A5003" s="1" t="s">
        <v>381</v>
      </c>
      <c r="B5003" s="1" t="s">
        <v>382</v>
      </c>
      <c r="C5003" s="1" t="s">
        <v>9</v>
      </c>
      <c r="D5003" s="1">
        <v>2021</v>
      </c>
      <c r="E5003" s="1" t="s">
        <v>149</v>
      </c>
      <c r="F5003" s="1" t="s">
        <v>16</v>
      </c>
      <c r="G5003" s="1" t="s">
        <v>1112</v>
      </c>
    </row>
    <row r="5004" spans="1:7" hidden="1" x14ac:dyDescent="0.25">
      <c r="A5004" s="1" t="s">
        <v>520</v>
      </c>
      <c r="B5004" s="1" t="s">
        <v>521</v>
      </c>
      <c r="C5004" s="1" t="s">
        <v>9</v>
      </c>
      <c r="D5004" s="1">
        <v>2021</v>
      </c>
      <c r="E5004" s="1" t="s">
        <v>149</v>
      </c>
      <c r="F5004" s="1" t="s">
        <v>16</v>
      </c>
      <c r="G5004" s="1" t="s">
        <v>1112</v>
      </c>
    </row>
    <row r="5005" spans="1:7" hidden="1" x14ac:dyDescent="0.25">
      <c r="A5005" s="1" t="s">
        <v>522</v>
      </c>
      <c r="B5005" s="1" t="s">
        <v>393</v>
      </c>
      <c r="C5005" s="1" t="s">
        <v>9</v>
      </c>
      <c r="D5005" s="1">
        <v>2021</v>
      </c>
      <c r="E5005" s="1" t="s">
        <v>149</v>
      </c>
      <c r="F5005" s="1" t="s">
        <v>16</v>
      </c>
      <c r="G5005" s="1" t="s">
        <v>1112</v>
      </c>
    </row>
    <row r="5006" spans="1:7" hidden="1" x14ac:dyDescent="0.25">
      <c r="A5006" s="1" t="s">
        <v>523</v>
      </c>
      <c r="B5006" s="1" t="s">
        <v>395</v>
      </c>
      <c r="C5006" s="1" t="s">
        <v>9</v>
      </c>
      <c r="D5006" s="1">
        <v>2021</v>
      </c>
      <c r="E5006" s="1" t="s">
        <v>149</v>
      </c>
      <c r="F5006" s="1" t="s">
        <v>16</v>
      </c>
      <c r="G5006" s="1" t="s">
        <v>1112</v>
      </c>
    </row>
    <row r="5007" spans="1:7" hidden="1" x14ac:dyDescent="0.25">
      <c r="A5007" s="1" t="s">
        <v>524</v>
      </c>
      <c r="B5007" s="1" t="s">
        <v>324</v>
      </c>
      <c r="C5007" s="1" t="s">
        <v>9</v>
      </c>
      <c r="D5007" s="1">
        <v>2021</v>
      </c>
      <c r="E5007" s="1" t="s">
        <v>149</v>
      </c>
      <c r="F5007" s="1" t="s">
        <v>16</v>
      </c>
      <c r="G5007" s="1" t="s">
        <v>1112</v>
      </c>
    </row>
    <row r="5008" spans="1:7" hidden="1" x14ac:dyDescent="0.25">
      <c r="A5008" s="1" t="s">
        <v>167</v>
      </c>
      <c r="B5008" s="1" t="s">
        <v>168</v>
      </c>
      <c r="C5008" s="1" t="s">
        <v>9</v>
      </c>
      <c r="D5008" s="1">
        <v>2021</v>
      </c>
      <c r="E5008" s="1" t="s">
        <v>149</v>
      </c>
      <c r="F5008" s="1" t="s">
        <v>16</v>
      </c>
      <c r="G5008" s="1" t="s">
        <v>1112</v>
      </c>
    </row>
    <row r="5009" spans="1:7" hidden="1" x14ac:dyDescent="0.25">
      <c r="A5009" s="1" t="s">
        <v>174</v>
      </c>
      <c r="B5009" s="1" t="s">
        <v>175</v>
      </c>
      <c r="C5009" s="1" t="s">
        <v>9</v>
      </c>
      <c r="D5009" s="1">
        <v>2021</v>
      </c>
      <c r="E5009" s="1" t="s">
        <v>149</v>
      </c>
      <c r="F5009" s="1" t="s">
        <v>16</v>
      </c>
      <c r="G5009" s="1" t="s">
        <v>1112</v>
      </c>
    </row>
    <row r="5010" spans="1:7" hidden="1" x14ac:dyDescent="0.25">
      <c r="A5010" s="1" t="s">
        <v>171</v>
      </c>
      <c r="B5010" s="1" t="s">
        <v>172</v>
      </c>
      <c r="C5010" s="1" t="s">
        <v>9</v>
      </c>
      <c r="D5010" s="1">
        <v>2021</v>
      </c>
      <c r="E5010" s="1" t="s">
        <v>149</v>
      </c>
      <c r="F5010" s="1" t="s">
        <v>16</v>
      </c>
      <c r="G5010" s="1" t="s">
        <v>1112</v>
      </c>
    </row>
    <row r="5011" spans="1:7" hidden="1" x14ac:dyDescent="0.25">
      <c r="A5011" s="1" t="s">
        <v>525</v>
      </c>
      <c r="B5011" s="1" t="s">
        <v>401</v>
      </c>
      <c r="C5011" s="1" t="s">
        <v>9</v>
      </c>
      <c r="D5011" s="1">
        <v>2021</v>
      </c>
      <c r="E5011" s="1" t="s">
        <v>149</v>
      </c>
      <c r="F5011" s="1" t="s">
        <v>16</v>
      </c>
      <c r="G5011" s="1" t="s">
        <v>1112</v>
      </c>
    </row>
    <row r="5012" spans="1:7" hidden="1" x14ac:dyDescent="0.25">
      <c r="A5012" s="1" t="s">
        <v>489</v>
      </c>
      <c r="B5012" s="1" t="s">
        <v>331</v>
      </c>
      <c r="C5012" s="1" t="s">
        <v>9</v>
      </c>
      <c r="D5012" s="1">
        <v>2021</v>
      </c>
      <c r="E5012" s="1" t="s">
        <v>149</v>
      </c>
      <c r="F5012" s="1" t="s">
        <v>16</v>
      </c>
      <c r="G5012" s="1" t="s">
        <v>1112</v>
      </c>
    </row>
    <row r="5013" spans="1:7" hidden="1" x14ac:dyDescent="0.25">
      <c r="A5013" s="1" t="s">
        <v>491</v>
      </c>
      <c r="B5013" s="1" t="s">
        <v>492</v>
      </c>
      <c r="C5013" s="1" t="s">
        <v>9</v>
      </c>
      <c r="D5013" s="1">
        <v>2021</v>
      </c>
      <c r="E5013" s="1" t="s">
        <v>149</v>
      </c>
      <c r="F5013" s="1" t="s">
        <v>16</v>
      </c>
      <c r="G5013" s="1" t="s">
        <v>1112</v>
      </c>
    </row>
    <row r="5014" spans="1:7" hidden="1" x14ac:dyDescent="0.25">
      <c r="A5014" s="1" t="s">
        <v>657</v>
      </c>
      <c r="B5014" s="1" t="s">
        <v>658</v>
      </c>
      <c r="C5014" s="1" t="s">
        <v>9</v>
      </c>
      <c r="D5014" s="1">
        <v>2021</v>
      </c>
      <c r="E5014" s="1" t="s">
        <v>149</v>
      </c>
      <c r="F5014" s="1" t="s">
        <v>16</v>
      </c>
      <c r="G5014" s="1" t="s">
        <v>1112</v>
      </c>
    </row>
    <row r="5015" spans="1:7" hidden="1" x14ac:dyDescent="0.25">
      <c r="A5015" s="1" t="s">
        <v>659</v>
      </c>
      <c r="B5015" s="1" t="s">
        <v>393</v>
      </c>
      <c r="C5015" s="1" t="s">
        <v>9</v>
      </c>
      <c r="D5015" s="1">
        <v>2021</v>
      </c>
      <c r="E5015" s="1" t="s">
        <v>149</v>
      </c>
      <c r="F5015" s="1" t="s">
        <v>16</v>
      </c>
      <c r="G5015" s="1" t="s">
        <v>1112</v>
      </c>
    </row>
    <row r="5016" spans="1:7" hidden="1" x14ac:dyDescent="0.25">
      <c r="A5016" s="1" t="s">
        <v>660</v>
      </c>
      <c r="B5016" s="1" t="s">
        <v>395</v>
      </c>
      <c r="C5016" s="1" t="s">
        <v>9</v>
      </c>
      <c r="D5016" s="1">
        <v>2021</v>
      </c>
      <c r="E5016" s="1" t="s">
        <v>149</v>
      </c>
      <c r="F5016" s="1" t="s">
        <v>16</v>
      </c>
      <c r="G5016" s="1" t="s">
        <v>1112</v>
      </c>
    </row>
    <row r="5017" spans="1:7" hidden="1" x14ac:dyDescent="0.25">
      <c r="A5017" s="1" t="s">
        <v>661</v>
      </c>
      <c r="B5017" s="1" t="s">
        <v>324</v>
      </c>
      <c r="C5017" s="1" t="s">
        <v>9</v>
      </c>
      <c r="D5017" s="1">
        <v>2021</v>
      </c>
      <c r="E5017" s="1" t="s">
        <v>149</v>
      </c>
      <c r="F5017" s="1" t="s">
        <v>16</v>
      </c>
      <c r="G5017" s="1" t="s">
        <v>1112</v>
      </c>
    </row>
    <row r="5018" spans="1:7" hidden="1" x14ac:dyDescent="0.25">
      <c r="A5018" s="1" t="s">
        <v>662</v>
      </c>
      <c r="B5018" s="1" t="s">
        <v>168</v>
      </c>
      <c r="C5018" s="1" t="s">
        <v>9</v>
      </c>
      <c r="D5018" s="1">
        <v>2021</v>
      </c>
      <c r="E5018" s="1" t="s">
        <v>149</v>
      </c>
      <c r="F5018" s="1" t="s">
        <v>16</v>
      </c>
      <c r="G5018" s="1" t="s">
        <v>1112</v>
      </c>
    </row>
    <row r="5019" spans="1:7" hidden="1" x14ac:dyDescent="0.25">
      <c r="A5019" s="1" t="s">
        <v>663</v>
      </c>
      <c r="B5019" s="1" t="s">
        <v>175</v>
      </c>
      <c r="C5019" s="1" t="s">
        <v>9</v>
      </c>
      <c r="D5019" s="1">
        <v>2021</v>
      </c>
      <c r="E5019" s="1" t="s">
        <v>149</v>
      </c>
      <c r="F5019" s="1" t="s">
        <v>16</v>
      </c>
      <c r="G5019" s="1" t="s">
        <v>1112</v>
      </c>
    </row>
    <row r="5020" spans="1:7" hidden="1" x14ac:dyDescent="0.25">
      <c r="A5020" s="1" t="s">
        <v>664</v>
      </c>
      <c r="B5020" s="1" t="s">
        <v>172</v>
      </c>
      <c r="C5020" s="1" t="s">
        <v>9</v>
      </c>
      <c r="D5020" s="1">
        <v>2021</v>
      </c>
      <c r="E5020" s="1" t="s">
        <v>149</v>
      </c>
      <c r="F5020" s="1" t="s">
        <v>16</v>
      </c>
      <c r="G5020" s="1" t="s">
        <v>1112</v>
      </c>
    </row>
    <row r="5021" spans="1:7" hidden="1" x14ac:dyDescent="0.25">
      <c r="A5021" s="1" t="s">
        <v>665</v>
      </c>
      <c r="B5021" s="1" t="s">
        <v>401</v>
      </c>
      <c r="C5021" s="1" t="s">
        <v>9</v>
      </c>
      <c r="D5021" s="1">
        <v>2021</v>
      </c>
      <c r="E5021" s="1" t="s">
        <v>149</v>
      </c>
      <c r="F5021" s="1" t="s">
        <v>16</v>
      </c>
      <c r="G5021" s="1" t="s">
        <v>1112</v>
      </c>
    </row>
    <row r="5022" spans="1:7" hidden="1" x14ac:dyDescent="0.25">
      <c r="A5022" s="1" t="s">
        <v>666</v>
      </c>
      <c r="B5022" s="1" t="s">
        <v>331</v>
      </c>
      <c r="C5022" s="1" t="s">
        <v>9</v>
      </c>
      <c r="D5022" s="1">
        <v>2021</v>
      </c>
      <c r="E5022" s="1" t="s">
        <v>149</v>
      </c>
      <c r="F5022" s="1" t="s">
        <v>16</v>
      </c>
      <c r="G5022" s="1" t="s">
        <v>1112</v>
      </c>
    </row>
    <row r="5023" spans="1:7" hidden="1" x14ac:dyDescent="0.25">
      <c r="A5023" s="1" t="s">
        <v>667</v>
      </c>
      <c r="B5023" s="1" t="s">
        <v>492</v>
      </c>
      <c r="C5023" s="1" t="s">
        <v>9</v>
      </c>
      <c r="D5023" s="1">
        <v>2021</v>
      </c>
      <c r="E5023" s="1" t="s">
        <v>149</v>
      </c>
      <c r="F5023" s="1" t="s">
        <v>16</v>
      </c>
      <c r="G5023" s="1" t="s">
        <v>1112</v>
      </c>
    </row>
    <row r="5024" spans="1:7" hidden="1" x14ac:dyDescent="0.25">
      <c r="A5024" s="1" t="s">
        <v>383</v>
      </c>
      <c r="B5024" s="1" t="s">
        <v>384</v>
      </c>
      <c r="C5024" s="1" t="s">
        <v>9</v>
      </c>
      <c r="D5024" s="1">
        <v>2021</v>
      </c>
      <c r="E5024" s="1" t="s">
        <v>149</v>
      </c>
      <c r="F5024" s="1" t="s">
        <v>16</v>
      </c>
      <c r="G5024" s="1" t="s">
        <v>1113</v>
      </c>
    </row>
    <row r="5025" spans="1:7" hidden="1" x14ac:dyDescent="0.25">
      <c r="A5025" s="1" t="s">
        <v>690</v>
      </c>
      <c r="B5025" s="1" t="s">
        <v>691</v>
      </c>
      <c r="C5025" s="1" t="s">
        <v>9</v>
      </c>
      <c r="D5025" s="1">
        <v>2021</v>
      </c>
      <c r="E5025" s="1" t="s">
        <v>149</v>
      </c>
      <c r="F5025" s="1" t="s">
        <v>16</v>
      </c>
      <c r="G5025" s="1" t="s">
        <v>1113</v>
      </c>
    </row>
    <row r="5026" spans="1:7" hidden="1" x14ac:dyDescent="0.25">
      <c r="A5026" s="1" t="s">
        <v>692</v>
      </c>
      <c r="B5026" s="1" t="s">
        <v>337</v>
      </c>
      <c r="C5026" s="1" t="s">
        <v>9</v>
      </c>
      <c r="D5026" s="1">
        <v>2021</v>
      </c>
      <c r="E5026" s="1" t="s">
        <v>149</v>
      </c>
      <c r="F5026" s="1" t="s">
        <v>16</v>
      </c>
      <c r="G5026" s="1" t="s">
        <v>1113</v>
      </c>
    </row>
    <row r="5027" spans="1:7" hidden="1" x14ac:dyDescent="0.25">
      <c r="A5027" s="1" t="s">
        <v>693</v>
      </c>
      <c r="B5027" s="1" t="s">
        <v>694</v>
      </c>
      <c r="C5027" s="1" t="s">
        <v>9</v>
      </c>
      <c r="D5027" s="1">
        <v>2021</v>
      </c>
      <c r="E5027" s="1" t="s">
        <v>149</v>
      </c>
      <c r="F5027" s="1" t="s">
        <v>16</v>
      </c>
      <c r="G5027" s="1" t="s">
        <v>1113</v>
      </c>
    </row>
    <row r="5028" spans="1:7" hidden="1" x14ac:dyDescent="0.25">
      <c r="A5028" s="1" t="s">
        <v>695</v>
      </c>
      <c r="B5028" s="1" t="s">
        <v>307</v>
      </c>
      <c r="C5028" s="1" t="s">
        <v>9</v>
      </c>
      <c r="D5028" s="1">
        <v>2021</v>
      </c>
      <c r="E5028" s="1" t="s">
        <v>149</v>
      </c>
      <c r="F5028" s="1" t="s">
        <v>16</v>
      </c>
      <c r="G5028" s="1" t="s">
        <v>1113</v>
      </c>
    </row>
    <row r="5029" spans="1:7" hidden="1" x14ac:dyDescent="0.25">
      <c r="A5029" s="1" t="s">
        <v>696</v>
      </c>
      <c r="B5029" s="1" t="s">
        <v>697</v>
      </c>
      <c r="C5029" s="1" t="s">
        <v>9</v>
      </c>
      <c r="D5029" s="1">
        <v>2021</v>
      </c>
      <c r="E5029" s="1" t="s">
        <v>149</v>
      </c>
      <c r="F5029" s="1" t="s">
        <v>16</v>
      </c>
      <c r="G5029" s="1" t="s">
        <v>1113</v>
      </c>
    </row>
    <row r="5030" spans="1:7" hidden="1" x14ac:dyDescent="0.25">
      <c r="A5030" s="1" t="s">
        <v>698</v>
      </c>
      <c r="B5030" s="1" t="s">
        <v>337</v>
      </c>
      <c r="C5030" s="1" t="s">
        <v>9</v>
      </c>
      <c r="D5030" s="1">
        <v>2021</v>
      </c>
      <c r="E5030" s="1" t="s">
        <v>149</v>
      </c>
      <c r="F5030" s="1" t="s">
        <v>16</v>
      </c>
      <c r="G5030" s="1" t="s">
        <v>1113</v>
      </c>
    </row>
    <row r="5031" spans="1:7" hidden="1" x14ac:dyDescent="0.25">
      <c r="A5031" s="1" t="s">
        <v>699</v>
      </c>
      <c r="B5031" s="1" t="s">
        <v>694</v>
      </c>
      <c r="C5031" s="1" t="s">
        <v>9</v>
      </c>
      <c r="D5031" s="1">
        <v>2021</v>
      </c>
      <c r="E5031" s="1" t="s">
        <v>149</v>
      </c>
      <c r="F5031" s="1" t="s">
        <v>16</v>
      </c>
      <c r="G5031" s="1" t="s">
        <v>1113</v>
      </c>
    </row>
    <row r="5032" spans="1:7" hidden="1" x14ac:dyDescent="0.25">
      <c r="A5032" s="1" t="s">
        <v>700</v>
      </c>
      <c r="B5032" s="1" t="s">
        <v>307</v>
      </c>
      <c r="C5032" s="1" t="s">
        <v>9</v>
      </c>
      <c r="D5032" s="1">
        <v>2021</v>
      </c>
      <c r="E5032" s="1" t="s">
        <v>149</v>
      </c>
      <c r="F5032" s="1" t="s">
        <v>16</v>
      </c>
      <c r="G5032" s="1" t="s">
        <v>1113</v>
      </c>
    </row>
    <row r="5033" spans="1:7" hidden="1" x14ac:dyDescent="0.25">
      <c r="A5033" s="1" t="s">
        <v>332</v>
      </c>
      <c r="B5033" s="1" t="s">
        <v>333</v>
      </c>
      <c r="C5033" s="1" t="s">
        <v>9</v>
      </c>
      <c r="D5033" s="1">
        <v>2021</v>
      </c>
      <c r="E5033" s="1" t="s">
        <v>149</v>
      </c>
      <c r="F5033" s="1" t="s">
        <v>16</v>
      </c>
      <c r="G5033" s="1" t="s">
        <v>1114</v>
      </c>
    </row>
    <row r="5034" spans="1:7" hidden="1" x14ac:dyDescent="0.25">
      <c r="A5034" s="1" t="s">
        <v>334</v>
      </c>
      <c r="B5034" s="1" t="s">
        <v>335</v>
      </c>
      <c r="C5034" s="1" t="s">
        <v>9</v>
      </c>
      <c r="D5034" s="1">
        <v>2021</v>
      </c>
      <c r="E5034" s="1" t="s">
        <v>149</v>
      </c>
      <c r="F5034" s="1" t="s">
        <v>16</v>
      </c>
      <c r="G5034" s="1" t="s">
        <v>1114</v>
      </c>
    </row>
    <row r="5035" spans="1:7" hidden="1" x14ac:dyDescent="0.25">
      <c r="A5035" s="1" t="s">
        <v>336</v>
      </c>
      <c r="B5035" s="1" t="s">
        <v>337</v>
      </c>
      <c r="C5035" s="1" t="s">
        <v>9</v>
      </c>
      <c r="D5035" s="1">
        <v>2021</v>
      </c>
      <c r="E5035" s="1" t="s">
        <v>149</v>
      </c>
      <c r="F5035" s="1" t="s">
        <v>16</v>
      </c>
      <c r="G5035" s="1" t="s">
        <v>1114</v>
      </c>
    </row>
    <row r="5036" spans="1:7" hidden="1" x14ac:dyDescent="0.25">
      <c r="A5036" s="1" t="s">
        <v>338</v>
      </c>
      <c r="B5036" s="1" t="s">
        <v>339</v>
      </c>
      <c r="C5036" s="1" t="s">
        <v>9</v>
      </c>
      <c r="D5036" s="1">
        <v>2021</v>
      </c>
      <c r="E5036" s="1" t="s">
        <v>149</v>
      </c>
      <c r="F5036" s="1" t="s">
        <v>16</v>
      </c>
      <c r="G5036" s="1" t="s">
        <v>1114</v>
      </c>
    </row>
    <row r="5037" spans="1:7" hidden="1" x14ac:dyDescent="0.25">
      <c r="A5037" s="1" t="s">
        <v>340</v>
      </c>
      <c r="B5037" s="1" t="s">
        <v>307</v>
      </c>
      <c r="C5037" s="1" t="s">
        <v>9</v>
      </c>
      <c r="D5037" s="1">
        <v>2021</v>
      </c>
      <c r="E5037" s="1" t="s">
        <v>149</v>
      </c>
      <c r="F5037" s="1" t="s">
        <v>16</v>
      </c>
      <c r="G5037" s="1" t="s">
        <v>1114</v>
      </c>
    </row>
    <row r="5038" spans="1:7" hidden="1" x14ac:dyDescent="0.25">
      <c r="A5038" s="1" t="s">
        <v>493</v>
      </c>
      <c r="B5038" s="1" t="s">
        <v>494</v>
      </c>
      <c r="C5038" s="1" t="s">
        <v>9</v>
      </c>
      <c r="D5038" s="1">
        <v>2021</v>
      </c>
      <c r="E5038" s="1" t="s">
        <v>149</v>
      </c>
      <c r="F5038" s="1" t="s">
        <v>16</v>
      </c>
      <c r="G5038" s="1" t="s">
        <v>1114</v>
      </c>
    </row>
    <row r="5039" spans="1:7" hidden="1" x14ac:dyDescent="0.25">
      <c r="A5039" s="1" t="s">
        <v>495</v>
      </c>
      <c r="B5039" s="1" t="s">
        <v>337</v>
      </c>
      <c r="C5039" s="1" t="s">
        <v>9</v>
      </c>
      <c r="D5039" s="1">
        <v>2021</v>
      </c>
      <c r="E5039" s="1" t="s">
        <v>149</v>
      </c>
      <c r="F5039" s="1" t="s">
        <v>16</v>
      </c>
      <c r="G5039" s="1" t="s">
        <v>1114</v>
      </c>
    </row>
    <row r="5040" spans="1:7" hidden="1" x14ac:dyDescent="0.25">
      <c r="A5040" s="1" t="s">
        <v>496</v>
      </c>
      <c r="B5040" s="1" t="s">
        <v>497</v>
      </c>
      <c r="C5040" s="1" t="s">
        <v>9</v>
      </c>
      <c r="D5040" s="1">
        <v>2021</v>
      </c>
      <c r="E5040" s="1" t="s">
        <v>149</v>
      </c>
      <c r="F5040" s="1" t="s">
        <v>16</v>
      </c>
      <c r="G5040" s="1" t="s">
        <v>1114</v>
      </c>
    </row>
    <row r="5041" spans="1:7" hidden="1" x14ac:dyDescent="0.25">
      <c r="A5041" s="1" t="s">
        <v>498</v>
      </c>
      <c r="B5041" s="1" t="s">
        <v>307</v>
      </c>
      <c r="C5041" s="1" t="s">
        <v>9</v>
      </c>
      <c r="D5041" s="1">
        <v>2021</v>
      </c>
      <c r="E5041" s="1" t="s">
        <v>149</v>
      </c>
      <c r="F5041" s="1" t="s">
        <v>16</v>
      </c>
      <c r="G5041" s="1" t="s">
        <v>1114</v>
      </c>
    </row>
    <row r="5042" spans="1:7" hidden="1" x14ac:dyDescent="0.25">
      <c r="A5042" s="1" t="s">
        <v>684</v>
      </c>
      <c r="B5042" s="1" t="s">
        <v>172</v>
      </c>
      <c r="C5042" s="1" t="s">
        <v>9</v>
      </c>
      <c r="D5042" s="1">
        <v>2021</v>
      </c>
      <c r="E5042" s="1" t="s">
        <v>149</v>
      </c>
      <c r="F5042" s="1" t="s">
        <v>16</v>
      </c>
      <c r="G5042" s="1" t="s">
        <v>1115</v>
      </c>
    </row>
    <row r="5043" spans="1:7" hidden="1" x14ac:dyDescent="0.25">
      <c r="A5043" s="1" t="s">
        <v>685</v>
      </c>
      <c r="B5043" s="1" t="s">
        <v>329</v>
      </c>
      <c r="C5043" s="1" t="s">
        <v>9</v>
      </c>
      <c r="D5043" s="1">
        <v>2021</v>
      </c>
      <c r="E5043" s="1" t="s">
        <v>149</v>
      </c>
      <c r="F5043" s="1" t="s">
        <v>16</v>
      </c>
      <c r="G5043" s="1" t="s">
        <v>1115</v>
      </c>
    </row>
    <row r="5044" spans="1:7" hidden="1" x14ac:dyDescent="0.25">
      <c r="A5044" s="1" t="s">
        <v>686</v>
      </c>
      <c r="B5044" s="1" t="s">
        <v>331</v>
      </c>
      <c r="C5044" s="1" t="s">
        <v>9</v>
      </c>
      <c r="D5044" s="1">
        <v>2021</v>
      </c>
      <c r="E5044" s="1" t="s">
        <v>149</v>
      </c>
      <c r="F5044" s="1" t="s">
        <v>16</v>
      </c>
      <c r="G5044" s="1" t="s">
        <v>1115</v>
      </c>
    </row>
    <row r="5045" spans="1:7" hidden="1" x14ac:dyDescent="0.25">
      <c r="A5045" s="1" t="s">
        <v>318</v>
      </c>
      <c r="B5045" s="1" t="s">
        <v>319</v>
      </c>
      <c r="C5045" s="1" t="s">
        <v>9</v>
      </c>
      <c r="D5045" s="1">
        <v>2021</v>
      </c>
      <c r="E5045" s="1" t="s">
        <v>149</v>
      </c>
      <c r="F5045" s="1" t="s">
        <v>16</v>
      </c>
      <c r="G5045" s="1" t="s">
        <v>1115</v>
      </c>
    </row>
    <row r="5046" spans="1:7" hidden="1" x14ac:dyDescent="0.25">
      <c r="A5046" s="1" t="s">
        <v>673</v>
      </c>
      <c r="B5046" s="1" t="s">
        <v>674</v>
      </c>
      <c r="C5046" s="1" t="s">
        <v>9</v>
      </c>
      <c r="D5046" s="1">
        <v>2021</v>
      </c>
      <c r="E5046" s="1" t="s">
        <v>149</v>
      </c>
      <c r="F5046" s="1" t="s">
        <v>16</v>
      </c>
      <c r="G5046" s="1" t="s">
        <v>1115</v>
      </c>
    </row>
    <row r="5047" spans="1:7" hidden="1" x14ac:dyDescent="0.25">
      <c r="A5047" s="1" t="s">
        <v>675</v>
      </c>
      <c r="B5047" s="1" t="s">
        <v>577</v>
      </c>
      <c r="C5047" s="1" t="s">
        <v>9</v>
      </c>
      <c r="D5047" s="1">
        <v>2021</v>
      </c>
      <c r="E5047" s="1" t="s">
        <v>149</v>
      </c>
      <c r="F5047" s="1" t="s">
        <v>16</v>
      </c>
      <c r="G5047" s="1" t="s">
        <v>1115</v>
      </c>
    </row>
    <row r="5048" spans="1:7" hidden="1" x14ac:dyDescent="0.25">
      <c r="A5048" s="1" t="s">
        <v>676</v>
      </c>
      <c r="B5048" s="1" t="s">
        <v>579</v>
      </c>
      <c r="C5048" s="1" t="s">
        <v>9</v>
      </c>
      <c r="D5048" s="1">
        <v>2021</v>
      </c>
      <c r="E5048" s="1" t="s">
        <v>149</v>
      </c>
      <c r="F5048" s="1" t="s">
        <v>16</v>
      </c>
      <c r="G5048" s="1" t="s">
        <v>1115</v>
      </c>
    </row>
    <row r="5049" spans="1:7" hidden="1" x14ac:dyDescent="0.25">
      <c r="A5049" s="1" t="s">
        <v>677</v>
      </c>
      <c r="B5049" s="1" t="s">
        <v>395</v>
      </c>
      <c r="C5049" s="1" t="s">
        <v>9</v>
      </c>
      <c r="D5049" s="1">
        <v>2021</v>
      </c>
      <c r="E5049" s="1" t="s">
        <v>149</v>
      </c>
      <c r="F5049" s="1" t="s">
        <v>16</v>
      </c>
      <c r="G5049" s="1" t="s">
        <v>1115</v>
      </c>
    </row>
    <row r="5050" spans="1:7" hidden="1" x14ac:dyDescent="0.25">
      <c r="A5050" s="1" t="s">
        <v>678</v>
      </c>
      <c r="B5050" s="1" t="s">
        <v>324</v>
      </c>
      <c r="C5050" s="1" t="s">
        <v>9</v>
      </c>
      <c r="D5050" s="1">
        <v>2021</v>
      </c>
      <c r="E5050" s="1" t="s">
        <v>149</v>
      </c>
      <c r="F5050" s="1" t="s">
        <v>16</v>
      </c>
      <c r="G5050" s="1" t="s">
        <v>1115</v>
      </c>
    </row>
    <row r="5051" spans="1:7" hidden="1" x14ac:dyDescent="0.25">
      <c r="A5051" s="1" t="s">
        <v>177</v>
      </c>
      <c r="B5051" s="1" t="s">
        <v>168</v>
      </c>
      <c r="C5051" s="1" t="s">
        <v>9</v>
      </c>
      <c r="D5051" s="1">
        <v>2021</v>
      </c>
      <c r="E5051" s="1" t="s">
        <v>149</v>
      </c>
      <c r="F5051" s="1" t="s">
        <v>16</v>
      </c>
      <c r="G5051" s="1" t="s">
        <v>1115</v>
      </c>
    </row>
    <row r="5052" spans="1:7" hidden="1" x14ac:dyDescent="0.25">
      <c r="A5052" s="1" t="s">
        <v>181</v>
      </c>
      <c r="B5052" s="1" t="s">
        <v>175</v>
      </c>
      <c r="C5052" s="1" t="s">
        <v>9</v>
      </c>
      <c r="D5052" s="1">
        <v>2021</v>
      </c>
      <c r="E5052" s="1" t="s">
        <v>149</v>
      </c>
      <c r="F5052" s="1" t="s">
        <v>16</v>
      </c>
      <c r="G5052" s="1" t="s">
        <v>1115</v>
      </c>
    </row>
    <row r="5053" spans="1:7" hidden="1" x14ac:dyDescent="0.25">
      <c r="A5053" s="1" t="s">
        <v>179</v>
      </c>
      <c r="B5053" s="1" t="s">
        <v>172</v>
      </c>
      <c r="C5053" s="1" t="s">
        <v>9</v>
      </c>
      <c r="D5053" s="1">
        <v>2021</v>
      </c>
      <c r="E5053" s="1" t="s">
        <v>149</v>
      </c>
      <c r="F5053" s="1" t="s">
        <v>16</v>
      </c>
      <c r="G5053" s="1" t="s">
        <v>1115</v>
      </c>
    </row>
    <row r="5054" spans="1:7" hidden="1" x14ac:dyDescent="0.25">
      <c r="A5054" s="1" t="s">
        <v>7</v>
      </c>
      <c r="B5054" s="1" t="s">
        <v>329</v>
      </c>
      <c r="C5054" s="1" t="s">
        <v>9</v>
      </c>
      <c r="D5054" s="1">
        <v>2021</v>
      </c>
      <c r="E5054" s="1" t="s">
        <v>149</v>
      </c>
      <c r="F5054" s="1" t="s">
        <v>16</v>
      </c>
      <c r="G5054" s="1" t="s">
        <v>1115</v>
      </c>
    </row>
    <row r="5055" spans="1:7" hidden="1" x14ac:dyDescent="0.25">
      <c r="A5055" s="1" t="s">
        <v>669</v>
      </c>
      <c r="B5055" s="1" t="s">
        <v>331</v>
      </c>
      <c r="C5055" s="1" t="s">
        <v>9</v>
      </c>
      <c r="D5055" s="1">
        <v>2021</v>
      </c>
      <c r="E5055" s="1" t="s">
        <v>149</v>
      </c>
      <c r="F5055" s="1" t="s">
        <v>16</v>
      </c>
      <c r="G5055" s="1" t="s">
        <v>1115</v>
      </c>
    </row>
    <row r="5056" spans="1:7" hidden="1" x14ac:dyDescent="0.25">
      <c r="A5056" s="1" t="s">
        <v>670</v>
      </c>
      <c r="B5056" s="1" t="s">
        <v>671</v>
      </c>
      <c r="C5056" s="1" t="s">
        <v>9</v>
      </c>
      <c r="D5056" s="1">
        <v>2021</v>
      </c>
      <c r="E5056" s="1" t="s">
        <v>149</v>
      </c>
      <c r="F5056" s="1" t="s">
        <v>16</v>
      </c>
      <c r="G5056" s="1" t="s">
        <v>1115</v>
      </c>
    </row>
    <row r="5057" spans="1:7" hidden="1" x14ac:dyDescent="0.25">
      <c r="A5057" s="1" t="s">
        <v>672</v>
      </c>
      <c r="B5057" s="1" t="s">
        <v>577</v>
      </c>
      <c r="C5057" s="1" t="s">
        <v>9</v>
      </c>
      <c r="D5057" s="1">
        <v>2021</v>
      </c>
      <c r="E5057" s="1" t="s">
        <v>149</v>
      </c>
      <c r="F5057" s="1" t="s">
        <v>16</v>
      </c>
      <c r="G5057" s="1" t="s">
        <v>1115</v>
      </c>
    </row>
    <row r="5058" spans="1:7" hidden="1" x14ac:dyDescent="0.25">
      <c r="A5058" s="1" t="s">
        <v>679</v>
      </c>
      <c r="B5058" s="1" t="s">
        <v>579</v>
      </c>
      <c r="C5058" s="1" t="s">
        <v>9</v>
      </c>
      <c r="D5058" s="1">
        <v>2021</v>
      </c>
      <c r="E5058" s="1" t="s">
        <v>149</v>
      </c>
      <c r="F5058" s="1" t="s">
        <v>16</v>
      </c>
      <c r="G5058" s="1" t="s">
        <v>1115</v>
      </c>
    </row>
    <row r="5059" spans="1:7" hidden="1" x14ac:dyDescent="0.25">
      <c r="A5059" s="1" t="s">
        <v>680</v>
      </c>
      <c r="B5059" s="1" t="s">
        <v>395</v>
      </c>
      <c r="C5059" s="1" t="s">
        <v>9</v>
      </c>
      <c r="D5059" s="1">
        <v>2021</v>
      </c>
      <c r="E5059" s="1" t="s">
        <v>149</v>
      </c>
      <c r="F5059" s="1" t="s">
        <v>16</v>
      </c>
      <c r="G5059" s="1" t="s">
        <v>1115</v>
      </c>
    </row>
    <row r="5060" spans="1:7" hidden="1" x14ac:dyDescent="0.25">
      <c r="A5060" s="1" t="s">
        <v>681</v>
      </c>
      <c r="B5060" s="1" t="s">
        <v>324</v>
      </c>
      <c r="C5060" s="1" t="s">
        <v>9</v>
      </c>
      <c r="D5060" s="1">
        <v>2021</v>
      </c>
      <c r="E5060" s="1" t="s">
        <v>149</v>
      </c>
      <c r="F5060" s="1" t="s">
        <v>16</v>
      </c>
      <c r="G5060" s="1" t="s">
        <v>1115</v>
      </c>
    </row>
    <row r="5061" spans="1:7" hidden="1" x14ac:dyDescent="0.25">
      <c r="A5061" s="1" t="s">
        <v>682</v>
      </c>
      <c r="B5061" s="1" t="s">
        <v>168</v>
      </c>
      <c r="C5061" s="1" t="s">
        <v>9</v>
      </c>
      <c r="D5061" s="1">
        <v>2021</v>
      </c>
      <c r="E5061" s="1" t="s">
        <v>149</v>
      </c>
      <c r="F5061" s="1" t="s">
        <v>16</v>
      </c>
      <c r="G5061" s="1" t="s">
        <v>1115</v>
      </c>
    </row>
    <row r="5062" spans="1:7" hidden="1" x14ac:dyDescent="0.25">
      <c r="A5062" s="1" t="s">
        <v>683</v>
      </c>
      <c r="B5062" s="1" t="s">
        <v>175</v>
      </c>
      <c r="C5062" s="1" t="s">
        <v>9</v>
      </c>
      <c r="D5062" s="1">
        <v>2021</v>
      </c>
      <c r="E5062" s="1" t="s">
        <v>149</v>
      </c>
      <c r="F5062" s="1" t="s">
        <v>16</v>
      </c>
      <c r="G5062" s="1" t="s">
        <v>1115</v>
      </c>
    </row>
  </sheetData>
  <autoFilter ref="A1:G5062">
    <filterColumn colId="0">
      <filters>
        <filter val="040"/>
        <filter val="040-01"/>
        <filter val="040-01-02"/>
        <filter val="040-01-02-02"/>
        <filter val="040-01-02-03"/>
        <filter val="040-01-02-04"/>
        <filter val="040-02"/>
        <filter val="040-02-01"/>
        <filter val="040-02-01-01"/>
        <filter val="040-02-01-03"/>
      </filters>
    </filterColumn>
    <filterColumn colId="2">
      <filters>
        <filter val="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70"/>
  <sheetViews>
    <sheetView workbookViewId="0">
      <pane xSplit="1" ySplit="1" topLeftCell="B209" activePane="bottomRight" state="frozen"/>
      <selection pane="topRight" activeCell="B1" sqref="B1"/>
      <selection pane="bottomLeft" activeCell="A2" sqref="A2"/>
      <selection pane="bottomRight" activeCell="E269" sqref="E269"/>
    </sheetView>
  </sheetViews>
  <sheetFormatPr defaultRowHeight="15" x14ac:dyDescent="0.25"/>
  <cols>
    <col min="1" max="1" width="32.140625" customWidth="1"/>
    <col min="2" max="3" width="15" bestFit="1" customWidth="1"/>
    <col min="4" max="4" width="11.85546875" customWidth="1"/>
    <col min="5" max="5" width="42.85546875" bestFit="1" customWidth="1"/>
    <col min="6" max="6" width="32.140625" customWidth="1"/>
    <col min="7" max="7" width="13.140625" customWidth="1"/>
    <col min="8" max="8" width="14.140625" customWidth="1"/>
    <col min="9" max="9" width="19.28515625" bestFit="1" customWidth="1"/>
    <col min="10" max="10" width="22.42578125" customWidth="1"/>
    <col min="11" max="11" width="12.85546875" bestFit="1" customWidth="1"/>
  </cols>
  <sheetData>
    <row r="1" spans="1:11" s="2" customFormat="1" x14ac:dyDescent="0.25">
      <c r="A1" s="2" t="s">
        <v>1116</v>
      </c>
      <c r="B1" s="2" t="s">
        <v>1117</v>
      </c>
      <c r="C1" s="2" t="s">
        <v>1118</v>
      </c>
      <c r="D1" s="2" t="s">
        <v>1119</v>
      </c>
      <c r="E1" s="2" t="s">
        <v>1120</v>
      </c>
      <c r="F1" s="2" t="s">
        <v>1121</v>
      </c>
      <c r="G1" s="2" t="s">
        <v>2</v>
      </c>
      <c r="H1" s="2" t="s">
        <v>1169</v>
      </c>
      <c r="I1" s="2" t="s">
        <v>2768</v>
      </c>
      <c r="J1" s="2" t="s">
        <v>4</v>
      </c>
      <c r="K1" s="2" t="s">
        <v>2988</v>
      </c>
    </row>
    <row r="3" spans="1:11" s="2" customFormat="1" x14ac:dyDescent="0.25">
      <c r="A3" s="9" t="s">
        <v>1643</v>
      </c>
      <c r="E3" s="6" t="s">
        <v>1644</v>
      </c>
      <c r="F3" t="str">
        <f>+CONCATENATE(A3,B3,C3,D3)</f>
        <v>100</v>
      </c>
      <c r="G3" s="2" t="s">
        <v>9</v>
      </c>
    </row>
    <row r="4" spans="1:11" x14ac:dyDescent="0.25">
      <c r="A4" s="3" t="s">
        <v>1643</v>
      </c>
      <c r="B4" s="3" t="s">
        <v>6084</v>
      </c>
      <c r="E4" s="50" t="s">
        <v>6085</v>
      </c>
      <c r="F4" t="str">
        <f>+CONCATENATE(A4,B4,C4,D4)</f>
        <v>100-C156</v>
      </c>
      <c r="G4" s="2" t="s">
        <v>9</v>
      </c>
      <c r="J4" t="s">
        <v>122</v>
      </c>
      <c r="K4" t="s">
        <v>1695</v>
      </c>
    </row>
    <row r="5" spans="1:11" x14ac:dyDescent="0.25">
      <c r="A5" s="3" t="s">
        <v>1643</v>
      </c>
      <c r="B5" t="s">
        <v>6086</v>
      </c>
      <c r="E5" s="50" t="s">
        <v>6087</v>
      </c>
      <c r="F5" t="str">
        <f t="shared" ref="F5:F68" si="0">+CONCATENATE(A5,B5,C5,D5)</f>
        <v>100-C189</v>
      </c>
      <c r="G5" s="2" t="s">
        <v>9</v>
      </c>
      <c r="J5" t="s">
        <v>122</v>
      </c>
      <c r="K5" t="s">
        <v>1700</v>
      </c>
    </row>
    <row r="6" spans="1:11" x14ac:dyDescent="0.25">
      <c r="A6" s="3" t="s">
        <v>1643</v>
      </c>
      <c r="B6" t="s">
        <v>6088</v>
      </c>
      <c r="E6" s="50" t="s">
        <v>6089</v>
      </c>
      <c r="F6" t="str">
        <f t="shared" si="0"/>
        <v>100-C207</v>
      </c>
      <c r="G6" s="2" t="s">
        <v>9</v>
      </c>
      <c r="J6" t="s">
        <v>122</v>
      </c>
      <c r="K6" t="s">
        <v>1707</v>
      </c>
    </row>
    <row r="7" spans="1:11" x14ac:dyDescent="0.25">
      <c r="A7" s="3" t="s">
        <v>1643</v>
      </c>
      <c r="B7" t="s">
        <v>6090</v>
      </c>
      <c r="E7" s="50" t="s">
        <v>6091</v>
      </c>
      <c r="F7" t="str">
        <f t="shared" si="0"/>
        <v>100-K245</v>
      </c>
      <c r="G7" s="2" t="s">
        <v>9</v>
      </c>
      <c r="J7" t="s">
        <v>122</v>
      </c>
      <c r="K7" t="s">
        <v>1709</v>
      </c>
    </row>
    <row r="8" spans="1:11" x14ac:dyDescent="0.25">
      <c r="A8" s="3" t="s">
        <v>1643</v>
      </c>
      <c r="B8" t="s">
        <v>6092</v>
      </c>
      <c r="E8" s="50" t="s">
        <v>6093</v>
      </c>
      <c r="F8" t="str">
        <f t="shared" si="0"/>
        <v>100-C265</v>
      </c>
      <c r="G8" s="2" t="s">
        <v>9</v>
      </c>
      <c r="J8" t="s">
        <v>122</v>
      </c>
      <c r="K8" t="s">
        <v>1713</v>
      </c>
    </row>
    <row r="9" spans="1:11" x14ac:dyDescent="0.25">
      <c r="A9" s="3" t="s">
        <v>1643</v>
      </c>
      <c r="B9" t="s">
        <v>6094</v>
      </c>
      <c r="E9" s="50" t="s">
        <v>6095</v>
      </c>
      <c r="F9" t="str">
        <f t="shared" si="0"/>
        <v>100-C564</v>
      </c>
      <c r="G9" s="2" t="s">
        <v>9</v>
      </c>
      <c r="J9" t="s">
        <v>122</v>
      </c>
      <c r="K9" t="s">
        <v>1717</v>
      </c>
    </row>
    <row r="10" spans="1:11" x14ac:dyDescent="0.25">
      <c r="A10" s="3" t="s">
        <v>1643</v>
      </c>
      <c r="B10" t="s">
        <v>6096</v>
      </c>
      <c r="E10" s="50" t="s">
        <v>6097</v>
      </c>
      <c r="F10" t="str">
        <f t="shared" si="0"/>
        <v>100-C587</v>
      </c>
      <c r="G10" s="2" t="s">
        <v>9</v>
      </c>
      <c r="J10" t="s">
        <v>122</v>
      </c>
      <c r="K10" t="s">
        <v>1719</v>
      </c>
    </row>
    <row r="11" spans="1:11" x14ac:dyDescent="0.25">
      <c r="A11" s="3" t="s">
        <v>1643</v>
      </c>
      <c r="B11" t="s">
        <v>6098</v>
      </c>
      <c r="E11" s="50" t="s">
        <v>6099</v>
      </c>
      <c r="F11" t="str">
        <f t="shared" si="0"/>
        <v>100-C702</v>
      </c>
      <c r="G11" s="2" t="s">
        <v>9</v>
      </c>
      <c r="J11" t="s">
        <v>122</v>
      </c>
      <c r="K11" t="s">
        <v>1724</v>
      </c>
    </row>
    <row r="12" spans="1:11" x14ac:dyDescent="0.25">
      <c r="A12" s="3" t="s">
        <v>1643</v>
      </c>
      <c r="B12" t="s">
        <v>6100</v>
      </c>
      <c r="E12" s="50" t="s">
        <v>6101</v>
      </c>
      <c r="F12" t="str">
        <f t="shared" si="0"/>
        <v>100-C879</v>
      </c>
      <c r="G12" s="2" t="s">
        <v>9</v>
      </c>
      <c r="J12" t="s">
        <v>122</v>
      </c>
      <c r="K12" t="s">
        <v>1728</v>
      </c>
    </row>
    <row r="13" spans="1:11" x14ac:dyDescent="0.25">
      <c r="A13" s="3" t="s">
        <v>1643</v>
      </c>
      <c r="B13" t="s">
        <v>6102</v>
      </c>
      <c r="E13" s="50" t="s">
        <v>6103</v>
      </c>
      <c r="F13" t="str">
        <f t="shared" si="0"/>
        <v>100-C885</v>
      </c>
      <c r="G13" s="2" t="s">
        <v>9</v>
      </c>
      <c r="J13" t="s">
        <v>122</v>
      </c>
      <c r="K13" t="s">
        <v>1734</v>
      </c>
    </row>
    <row r="14" spans="1:11" x14ac:dyDescent="0.25">
      <c r="A14" s="3" t="s">
        <v>1643</v>
      </c>
      <c r="B14" t="s">
        <v>6104</v>
      </c>
      <c r="E14" s="50" t="s">
        <v>6105</v>
      </c>
      <c r="F14" t="str">
        <f t="shared" si="0"/>
        <v>100-C925</v>
      </c>
      <c r="G14" s="2" t="s">
        <v>9</v>
      </c>
      <c r="J14" t="s">
        <v>122</v>
      </c>
      <c r="K14" t="s">
        <v>1736</v>
      </c>
    </row>
    <row r="15" spans="1:11" x14ac:dyDescent="0.25">
      <c r="A15" s="3" t="s">
        <v>1643</v>
      </c>
      <c r="B15" t="s">
        <v>3002</v>
      </c>
      <c r="E15" s="50" t="s">
        <v>6106</v>
      </c>
      <c r="F15" t="str">
        <f t="shared" si="0"/>
        <v>100-C982</v>
      </c>
      <c r="G15" s="2" t="s">
        <v>9</v>
      </c>
      <c r="J15" t="s">
        <v>122</v>
      </c>
      <c r="K15" t="s">
        <v>1741</v>
      </c>
    </row>
    <row r="16" spans="1:11" x14ac:dyDescent="0.25">
      <c r="A16" s="3" t="s">
        <v>1643</v>
      </c>
      <c r="B16" t="s">
        <v>6107</v>
      </c>
      <c r="E16" s="50" t="s">
        <v>6108</v>
      </c>
      <c r="F16" t="str">
        <f t="shared" si="0"/>
        <v>100-C989</v>
      </c>
      <c r="G16" s="2" t="s">
        <v>9</v>
      </c>
      <c r="J16" t="s">
        <v>122</v>
      </c>
      <c r="K16" t="s">
        <v>1744</v>
      </c>
    </row>
    <row r="17" spans="1:11" x14ac:dyDescent="0.25">
      <c r="A17" s="3" t="s">
        <v>1643</v>
      </c>
      <c r="B17" t="s">
        <v>6109</v>
      </c>
      <c r="E17" s="50" t="s">
        <v>6110</v>
      </c>
      <c r="F17" t="str">
        <f t="shared" si="0"/>
        <v>100-K135</v>
      </c>
      <c r="G17" s="2" t="s">
        <v>9</v>
      </c>
      <c r="J17" t="s">
        <v>122</v>
      </c>
      <c r="K17" t="s">
        <v>1765</v>
      </c>
    </row>
    <row r="18" spans="1:11" x14ac:dyDescent="0.25">
      <c r="A18" s="3" t="s">
        <v>1643</v>
      </c>
      <c r="B18" t="s">
        <v>6111</v>
      </c>
      <c r="E18" s="50" t="s">
        <v>6112</v>
      </c>
      <c r="F18" t="str">
        <f t="shared" si="0"/>
        <v>100-K145</v>
      </c>
      <c r="G18" s="2" t="s">
        <v>9</v>
      </c>
      <c r="J18" t="s">
        <v>122</v>
      </c>
      <c r="K18" t="s">
        <v>1767</v>
      </c>
    </row>
    <row r="19" spans="1:11" x14ac:dyDescent="0.25">
      <c r="A19" s="3" t="s">
        <v>1643</v>
      </c>
      <c r="B19" t="s">
        <v>6113</v>
      </c>
      <c r="E19" s="50" t="s">
        <v>6114</v>
      </c>
      <c r="F19" t="str">
        <f t="shared" si="0"/>
        <v>100-K166</v>
      </c>
      <c r="G19" s="2" t="s">
        <v>9</v>
      </c>
      <c r="J19" t="s">
        <v>122</v>
      </c>
      <c r="K19" t="s">
        <v>1769</v>
      </c>
    </row>
    <row r="20" spans="1:11" x14ac:dyDescent="0.25">
      <c r="A20" s="3" t="s">
        <v>1643</v>
      </c>
      <c r="B20" t="s">
        <v>3006</v>
      </c>
      <c r="E20" s="50" t="s">
        <v>6115</v>
      </c>
      <c r="F20" t="str">
        <f t="shared" si="0"/>
        <v>100-K556</v>
      </c>
      <c r="G20" s="2" t="s">
        <v>9</v>
      </c>
      <c r="J20" t="s">
        <v>122</v>
      </c>
      <c r="K20" t="s">
        <v>1783</v>
      </c>
    </row>
    <row r="21" spans="1:11" x14ac:dyDescent="0.25">
      <c r="A21" s="3" t="s">
        <v>1643</v>
      </c>
      <c r="B21" t="s">
        <v>6116</v>
      </c>
      <c r="E21" s="50" t="s">
        <v>6117</v>
      </c>
      <c r="F21" t="str">
        <f t="shared" si="0"/>
        <v>100-K573</v>
      </c>
      <c r="G21" s="2" t="s">
        <v>9</v>
      </c>
      <c r="J21" t="s">
        <v>122</v>
      </c>
      <c r="K21" t="s">
        <v>1785</v>
      </c>
    </row>
    <row r="22" spans="1:11" x14ac:dyDescent="0.25">
      <c r="A22" s="3" t="s">
        <v>1643</v>
      </c>
      <c r="B22" t="s">
        <v>6118</v>
      </c>
      <c r="E22" s="50" t="s">
        <v>6119</v>
      </c>
      <c r="F22" t="str">
        <f t="shared" si="0"/>
        <v>100-K710</v>
      </c>
      <c r="G22" s="2" t="s">
        <v>9</v>
      </c>
      <c r="J22" t="s">
        <v>122</v>
      </c>
      <c r="K22" t="s">
        <v>1794</v>
      </c>
    </row>
    <row r="23" spans="1:11" x14ac:dyDescent="0.25">
      <c r="A23" s="3" t="s">
        <v>1643</v>
      </c>
      <c r="B23" t="s">
        <v>6120</v>
      </c>
      <c r="E23" s="50" t="s">
        <v>6121</v>
      </c>
      <c r="F23" t="str">
        <f t="shared" si="0"/>
        <v>100-K720</v>
      </c>
      <c r="G23" s="2" t="s">
        <v>9</v>
      </c>
      <c r="J23" t="s">
        <v>122</v>
      </c>
      <c r="K23" t="s">
        <v>1796</v>
      </c>
    </row>
    <row r="24" spans="1:11" x14ac:dyDescent="0.25">
      <c r="A24" s="3" t="s">
        <v>1643</v>
      </c>
      <c r="B24" t="s">
        <v>6122</v>
      </c>
      <c r="E24" s="50" t="s">
        <v>6123</v>
      </c>
      <c r="F24" t="str">
        <f t="shared" si="0"/>
        <v>100-K730</v>
      </c>
      <c r="G24" s="2" t="s">
        <v>9</v>
      </c>
      <c r="J24" t="s">
        <v>122</v>
      </c>
      <c r="K24" t="s">
        <v>1798</v>
      </c>
    </row>
    <row r="25" spans="1:11" x14ac:dyDescent="0.25">
      <c r="A25" s="3" t="s">
        <v>1643</v>
      </c>
      <c r="B25" t="s">
        <v>6124</v>
      </c>
      <c r="E25" s="50" t="s">
        <v>6125</v>
      </c>
      <c r="F25" t="str">
        <f t="shared" si="0"/>
        <v>100-K739</v>
      </c>
      <c r="G25" s="2" t="s">
        <v>9</v>
      </c>
      <c r="J25" t="s">
        <v>122</v>
      </c>
      <c r="K25" t="s">
        <v>1800</v>
      </c>
    </row>
    <row r="26" spans="1:11" x14ac:dyDescent="0.25">
      <c r="A26" s="3" t="s">
        <v>1643</v>
      </c>
      <c r="B26" t="s">
        <v>6126</v>
      </c>
      <c r="E26" s="50" t="s">
        <v>6127</v>
      </c>
      <c r="F26" t="str">
        <f t="shared" si="0"/>
        <v>100-K740</v>
      </c>
      <c r="G26" s="2" t="s">
        <v>9</v>
      </c>
      <c r="J26" t="s">
        <v>122</v>
      </c>
      <c r="K26" t="s">
        <v>1802</v>
      </c>
    </row>
    <row r="27" spans="1:11" x14ac:dyDescent="0.25">
      <c r="A27" s="3" t="s">
        <v>1643</v>
      </c>
      <c r="B27" t="s">
        <v>6128</v>
      </c>
      <c r="E27" s="50" t="s">
        <v>6129</v>
      </c>
      <c r="F27" t="str">
        <f t="shared" si="0"/>
        <v>100-K750</v>
      </c>
      <c r="G27" s="2" t="s">
        <v>9</v>
      </c>
      <c r="J27" t="s">
        <v>122</v>
      </c>
      <c r="K27" t="s">
        <v>1804</v>
      </c>
    </row>
    <row r="28" spans="1:11" x14ac:dyDescent="0.25">
      <c r="A28" s="3" t="s">
        <v>1643</v>
      </c>
      <c r="B28" t="s">
        <v>6130</v>
      </c>
      <c r="E28" s="50" t="s">
        <v>6131</v>
      </c>
      <c r="F28" t="str">
        <f t="shared" si="0"/>
        <v>100-K770</v>
      </c>
      <c r="G28" s="2" t="s">
        <v>9</v>
      </c>
      <c r="J28" t="s">
        <v>122</v>
      </c>
      <c r="K28" t="s">
        <v>1808</v>
      </c>
    </row>
    <row r="29" spans="1:11" x14ac:dyDescent="0.25">
      <c r="A29" s="3" t="s">
        <v>1643</v>
      </c>
      <c r="B29" t="s">
        <v>6132</v>
      </c>
      <c r="E29" s="50" t="s">
        <v>6133</v>
      </c>
      <c r="F29" t="str">
        <f t="shared" si="0"/>
        <v>100-K775</v>
      </c>
      <c r="G29" s="2" t="s">
        <v>9</v>
      </c>
      <c r="J29" t="s">
        <v>122</v>
      </c>
      <c r="K29" t="s">
        <v>1810</v>
      </c>
    </row>
    <row r="30" spans="1:11" x14ac:dyDescent="0.25">
      <c r="A30" s="3" t="s">
        <v>1643</v>
      </c>
      <c r="B30" t="s">
        <v>6134</v>
      </c>
      <c r="E30" s="50" t="s">
        <v>6135</v>
      </c>
      <c r="F30" t="str">
        <f t="shared" si="0"/>
        <v>100-K780</v>
      </c>
      <c r="G30" s="2" t="s">
        <v>9</v>
      </c>
      <c r="J30" t="s">
        <v>122</v>
      </c>
      <c r="K30" t="s">
        <v>1812</v>
      </c>
    </row>
    <row r="31" spans="1:11" x14ac:dyDescent="0.25">
      <c r="A31" s="3" t="s">
        <v>1643</v>
      </c>
      <c r="B31" t="s">
        <v>6136</v>
      </c>
      <c r="E31" s="50" t="s">
        <v>6137</v>
      </c>
      <c r="F31" t="str">
        <f t="shared" si="0"/>
        <v>100-K795</v>
      </c>
      <c r="G31" s="2" t="s">
        <v>9</v>
      </c>
      <c r="J31" t="s">
        <v>122</v>
      </c>
      <c r="K31" t="s">
        <v>1818</v>
      </c>
    </row>
    <row r="32" spans="1:11" x14ac:dyDescent="0.25">
      <c r="A32" s="3" t="s">
        <v>1643</v>
      </c>
      <c r="B32" t="s">
        <v>6138</v>
      </c>
      <c r="E32" s="50" t="s">
        <v>6139</v>
      </c>
      <c r="F32" t="str">
        <f t="shared" si="0"/>
        <v>100-K800</v>
      </c>
      <c r="G32" s="2" t="s">
        <v>9</v>
      </c>
      <c r="J32" t="s">
        <v>122</v>
      </c>
      <c r="K32" t="s">
        <v>1820</v>
      </c>
    </row>
    <row r="33" spans="1:11" x14ac:dyDescent="0.25">
      <c r="A33" s="3" t="s">
        <v>1643</v>
      </c>
      <c r="B33" t="s">
        <v>6140</v>
      </c>
      <c r="E33" s="50" t="s">
        <v>6141</v>
      </c>
      <c r="F33" t="str">
        <f t="shared" si="0"/>
        <v>100-K810</v>
      </c>
      <c r="G33" s="2" t="s">
        <v>9</v>
      </c>
      <c r="J33" t="s">
        <v>122</v>
      </c>
      <c r="K33" t="s">
        <v>1824</v>
      </c>
    </row>
    <row r="34" spans="1:11" x14ac:dyDescent="0.25">
      <c r="A34" s="3" t="s">
        <v>1643</v>
      </c>
      <c r="B34" t="s">
        <v>2997</v>
      </c>
      <c r="E34" s="50" t="s">
        <v>6142</v>
      </c>
      <c r="F34" t="str">
        <f t="shared" si="0"/>
        <v>100-K820</v>
      </c>
      <c r="G34" s="2" t="s">
        <v>9</v>
      </c>
      <c r="J34" t="s">
        <v>122</v>
      </c>
      <c r="K34" t="s">
        <v>1828</v>
      </c>
    </row>
    <row r="35" spans="1:11" x14ac:dyDescent="0.25">
      <c r="A35" s="3" t="s">
        <v>1643</v>
      </c>
      <c r="B35" t="s">
        <v>6143</v>
      </c>
      <c r="E35" s="50" t="s">
        <v>6144</v>
      </c>
      <c r="F35" t="str">
        <f t="shared" si="0"/>
        <v>100-K825</v>
      </c>
      <c r="G35" s="2" t="s">
        <v>9</v>
      </c>
      <c r="J35" t="s">
        <v>122</v>
      </c>
      <c r="K35" t="s">
        <v>1830</v>
      </c>
    </row>
    <row r="36" spans="1:11" x14ac:dyDescent="0.25">
      <c r="A36" s="3" t="s">
        <v>1643</v>
      </c>
      <c r="B36" t="s">
        <v>6145</v>
      </c>
      <c r="E36" s="50" t="s">
        <v>6146</v>
      </c>
      <c r="F36" t="str">
        <f t="shared" si="0"/>
        <v>100-K830</v>
      </c>
      <c r="G36" s="2" t="s">
        <v>9</v>
      </c>
      <c r="J36" t="s">
        <v>122</v>
      </c>
      <c r="K36" t="s">
        <v>1832</v>
      </c>
    </row>
    <row r="37" spans="1:11" x14ac:dyDescent="0.25">
      <c r="A37" s="3" t="s">
        <v>1643</v>
      </c>
      <c r="B37" t="s">
        <v>6147</v>
      </c>
      <c r="E37" s="50" t="s">
        <v>6148</v>
      </c>
      <c r="F37" t="str">
        <f t="shared" si="0"/>
        <v>100-C877</v>
      </c>
      <c r="G37" s="2" t="s">
        <v>9</v>
      </c>
      <c r="J37" t="s">
        <v>122</v>
      </c>
      <c r="K37" t="s">
        <v>1834</v>
      </c>
    </row>
    <row r="38" spans="1:11" x14ac:dyDescent="0.25">
      <c r="A38" s="3" t="s">
        <v>1643</v>
      </c>
      <c r="B38" t="s">
        <v>6149</v>
      </c>
      <c r="E38" s="50" t="s">
        <v>6150</v>
      </c>
      <c r="F38" t="str">
        <f t="shared" si="0"/>
        <v>100-K966</v>
      </c>
      <c r="G38" s="2" t="s">
        <v>9</v>
      </c>
      <c r="J38" t="s">
        <v>122</v>
      </c>
      <c r="K38" t="s">
        <v>1847</v>
      </c>
    </row>
    <row r="39" spans="1:11" x14ac:dyDescent="0.25">
      <c r="A39" s="3" t="s">
        <v>1643</v>
      </c>
      <c r="B39" t="s">
        <v>6151</v>
      </c>
      <c r="E39" s="50" t="s">
        <v>6152</v>
      </c>
      <c r="F39" t="str">
        <f t="shared" si="0"/>
        <v>100-C977</v>
      </c>
      <c r="G39" s="2" t="s">
        <v>9</v>
      </c>
      <c r="J39" t="s">
        <v>122</v>
      </c>
      <c r="K39" t="s">
        <v>1738</v>
      </c>
    </row>
    <row r="40" spans="1:11" x14ac:dyDescent="0.25">
      <c r="A40" s="3" t="s">
        <v>1643</v>
      </c>
      <c r="B40" t="s">
        <v>6153</v>
      </c>
      <c r="E40" s="50" t="s">
        <v>6154</v>
      </c>
      <c r="F40" t="str">
        <f t="shared" si="0"/>
        <v>100-C978</v>
      </c>
      <c r="G40" s="2" t="s">
        <v>9</v>
      </c>
      <c r="J40" t="s">
        <v>122</v>
      </c>
      <c r="K40" t="s">
        <v>1853</v>
      </c>
    </row>
    <row r="41" spans="1:11" x14ac:dyDescent="0.25">
      <c r="A41" s="3" t="s">
        <v>1643</v>
      </c>
      <c r="B41" t="s">
        <v>6155</v>
      </c>
      <c r="E41" s="50" t="s">
        <v>6156</v>
      </c>
      <c r="F41" t="str">
        <f t="shared" si="0"/>
        <v>100-K979</v>
      </c>
      <c r="G41" s="2" t="s">
        <v>9</v>
      </c>
      <c r="J41" t="s">
        <v>122</v>
      </c>
      <c r="K41" t="s">
        <v>1856</v>
      </c>
    </row>
    <row r="42" spans="1:11" x14ac:dyDescent="0.25">
      <c r="A42" s="3" t="s">
        <v>1643</v>
      </c>
      <c r="B42" t="s">
        <v>6157</v>
      </c>
      <c r="E42" s="50" t="s">
        <v>6158</v>
      </c>
      <c r="F42" t="str">
        <f t="shared" si="0"/>
        <v>100-K702</v>
      </c>
      <c r="G42" s="2" t="s">
        <v>9</v>
      </c>
      <c r="J42" t="s">
        <v>122</v>
      </c>
      <c r="K42" t="s">
        <v>1791</v>
      </c>
    </row>
    <row r="43" spans="1:11" x14ac:dyDescent="0.25">
      <c r="A43" s="3" t="s">
        <v>1643</v>
      </c>
      <c r="B43" t="s">
        <v>6159</v>
      </c>
      <c r="E43" s="50" t="s">
        <v>6160</v>
      </c>
      <c r="F43" t="str">
        <f t="shared" si="0"/>
        <v>100-K180</v>
      </c>
      <c r="G43" s="2" t="s">
        <v>9</v>
      </c>
      <c r="J43" t="s">
        <v>122</v>
      </c>
      <c r="K43" t="s">
        <v>1771</v>
      </c>
    </row>
    <row r="44" spans="1:11" x14ac:dyDescent="0.25">
      <c r="A44" s="3" t="s">
        <v>1643</v>
      </c>
      <c r="B44" t="s">
        <v>6161</v>
      </c>
      <c r="E44" s="50" t="s">
        <v>6162</v>
      </c>
      <c r="F44" t="str">
        <f t="shared" si="0"/>
        <v>100-CA01</v>
      </c>
      <c r="G44" s="2" t="s">
        <v>9</v>
      </c>
      <c r="J44" t="s">
        <v>122</v>
      </c>
      <c r="K44" t="s">
        <v>1747</v>
      </c>
    </row>
    <row r="45" spans="1:11" x14ac:dyDescent="0.25">
      <c r="A45" s="3" t="s">
        <v>1643</v>
      </c>
      <c r="B45" t="s">
        <v>6163</v>
      </c>
      <c r="E45" s="50" t="s">
        <v>6164</v>
      </c>
      <c r="F45" t="str">
        <f t="shared" si="0"/>
        <v>100-K961</v>
      </c>
      <c r="G45" s="2" t="s">
        <v>9</v>
      </c>
      <c r="J45" t="s">
        <v>122</v>
      </c>
      <c r="K45" t="s">
        <v>1844</v>
      </c>
    </row>
    <row r="46" spans="1:11" x14ac:dyDescent="0.25">
      <c r="A46" s="3" t="s">
        <v>1643</v>
      </c>
      <c r="B46" t="s">
        <v>6165</v>
      </c>
      <c r="E46" s="50" t="s">
        <v>6166</v>
      </c>
      <c r="F46" t="str">
        <f t="shared" si="0"/>
        <v>100-CA31</v>
      </c>
      <c r="G46" s="2" t="s">
        <v>9</v>
      </c>
      <c r="J46" t="s">
        <v>122</v>
      </c>
      <c r="K46" t="s">
        <v>1750</v>
      </c>
    </row>
    <row r="47" spans="1:11" x14ac:dyDescent="0.25">
      <c r="A47" s="3" t="s">
        <v>1643</v>
      </c>
      <c r="B47" t="s">
        <v>6167</v>
      </c>
      <c r="E47" s="50" t="s">
        <v>6168</v>
      </c>
      <c r="F47" t="str">
        <f t="shared" si="0"/>
        <v>100-C512</v>
      </c>
      <c r="G47" s="2" t="s">
        <v>9</v>
      </c>
      <c r="J47" t="s">
        <v>3001</v>
      </c>
      <c r="K47" t="s">
        <v>1753</v>
      </c>
    </row>
    <row r="48" spans="1:11" x14ac:dyDescent="0.25">
      <c r="A48" s="3" t="s">
        <v>1643</v>
      </c>
      <c r="B48" t="s">
        <v>6169</v>
      </c>
      <c r="E48" s="50" t="s">
        <v>6170</v>
      </c>
      <c r="F48" t="str">
        <f t="shared" si="0"/>
        <v>100-C511</v>
      </c>
      <c r="G48" s="2" t="s">
        <v>9</v>
      </c>
      <c r="J48" t="s">
        <v>3001</v>
      </c>
      <c r="K48" t="s">
        <v>1878</v>
      </c>
    </row>
    <row r="49" spans="1:11" x14ac:dyDescent="0.25">
      <c r="A49" s="3" t="s">
        <v>1643</v>
      </c>
      <c r="B49" t="s">
        <v>6171</v>
      </c>
      <c r="E49" s="50" t="s">
        <v>6172</v>
      </c>
      <c r="F49" t="str">
        <f t="shared" si="0"/>
        <v>100-C131</v>
      </c>
      <c r="G49" s="2" t="s">
        <v>9</v>
      </c>
      <c r="J49" t="s">
        <v>3001</v>
      </c>
      <c r="K49" t="s">
        <v>1673</v>
      </c>
    </row>
    <row r="50" spans="1:11" x14ac:dyDescent="0.25">
      <c r="A50" s="3" t="s">
        <v>1643</v>
      </c>
      <c r="B50" t="s">
        <v>6173</v>
      </c>
      <c r="E50" s="50" t="s">
        <v>6174</v>
      </c>
      <c r="F50" t="str">
        <f t="shared" si="0"/>
        <v>100-C275</v>
      </c>
      <c r="G50" s="2" t="s">
        <v>9</v>
      </c>
      <c r="J50" t="s">
        <v>3001</v>
      </c>
      <c r="K50" t="s">
        <v>1681</v>
      </c>
    </row>
    <row r="51" spans="1:11" x14ac:dyDescent="0.25">
      <c r="A51" s="3" t="s">
        <v>1643</v>
      </c>
      <c r="B51" t="s">
        <v>6175</v>
      </c>
      <c r="E51" s="50" t="s">
        <v>6176</v>
      </c>
      <c r="F51" t="str">
        <f t="shared" si="0"/>
        <v>100-K448</v>
      </c>
      <c r="G51" s="2" t="s">
        <v>9</v>
      </c>
      <c r="J51" t="s">
        <v>3001</v>
      </c>
      <c r="K51" t="s">
        <v>1863</v>
      </c>
    </row>
    <row r="52" spans="1:11" x14ac:dyDescent="0.25">
      <c r="A52" s="3" t="s">
        <v>1643</v>
      </c>
      <c r="B52" t="s">
        <v>6177</v>
      </c>
      <c r="E52" s="50" t="s">
        <v>6178</v>
      </c>
      <c r="F52" t="str">
        <f t="shared" si="0"/>
        <v>100-K422</v>
      </c>
      <c r="G52" s="2" t="s">
        <v>9</v>
      </c>
      <c r="J52" t="s">
        <v>3001</v>
      </c>
      <c r="K52" t="s">
        <v>1868</v>
      </c>
    </row>
    <row r="53" spans="1:11" x14ac:dyDescent="0.25">
      <c r="A53" s="3" t="s">
        <v>1643</v>
      </c>
      <c r="B53" t="s">
        <v>6179</v>
      </c>
      <c r="E53" s="50" t="s">
        <v>6180</v>
      </c>
      <c r="F53" t="str">
        <f t="shared" si="0"/>
        <v>100-C205</v>
      </c>
      <c r="G53" s="2" t="s">
        <v>9</v>
      </c>
      <c r="J53" t="s">
        <v>3001</v>
      </c>
      <c r="K53" t="s">
        <v>1899</v>
      </c>
    </row>
    <row r="54" spans="1:11" x14ac:dyDescent="0.25">
      <c r="A54" s="3" t="s">
        <v>1643</v>
      </c>
      <c r="B54" t="s">
        <v>6181</v>
      </c>
      <c r="E54" s="50" t="s">
        <v>6182</v>
      </c>
      <c r="F54" t="str">
        <f t="shared" si="0"/>
        <v>100-C407</v>
      </c>
      <c r="G54" s="2" t="s">
        <v>9</v>
      </c>
      <c r="J54" t="s">
        <v>3001</v>
      </c>
      <c r="K54" t="s">
        <v>1911</v>
      </c>
    </row>
    <row r="55" spans="1:11" x14ac:dyDescent="0.25">
      <c r="A55" s="3" t="s">
        <v>1643</v>
      </c>
      <c r="B55" t="s">
        <v>6183</v>
      </c>
      <c r="E55" s="50" t="s">
        <v>6184</v>
      </c>
      <c r="F55" t="str">
        <f t="shared" si="0"/>
        <v>100-C526</v>
      </c>
      <c r="G55" s="2" t="s">
        <v>9</v>
      </c>
      <c r="J55" t="s">
        <v>3001</v>
      </c>
      <c r="K55" t="s">
        <v>1915</v>
      </c>
    </row>
    <row r="56" spans="1:11" x14ac:dyDescent="0.25">
      <c r="A56" s="3" t="s">
        <v>1643</v>
      </c>
      <c r="B56" t="s">
        <v>6185</v>
      </c>
      <c r="E56" s="50" t="s">
        <v>6186</v>
      </c>
      <c r="F56" t="str">
        <f t="shared" si="0"/>
        <v>100-C287</v>
      </c>
      <c r="G56" s="2" t="s">
        <v>9</v>
      </c>
      <c r="J56" t="s">
        <v>3001</v>
      </c>
      <c r="K56" t="s">
        <v>1924</v>
      </c>
    </row>
    <row r="57" spans="1:11" x14ac:dyDescent="0.25">
      <c r="A57" s="3" t="s">
        <v>1643</v>
      </c>
      <c r="B57" t="s">
        <v>6187</v>
      </c>
      <c r="E57" s="50" t="s">
        <v>6188</v>
      </c>
      <c r="F57" t="str">
        <f t="shared" si="0"/>
        <v>100-C184</v>
      </c>
      <c r="G57" s="2" t="s">
        <v>9</v>
      </c>
      <c r="J57" t="s">
        <v>6189</v>
      </c>
      <c r="K57" t="s">
        <v>1909</v>
      </c>
    </row>
    <row r="58" spans="1:11" x14ac:dyDescent="0.25">
      <c r="A58" s="3" t="s">
        <v>1643</v>
      </c>
      <c r="B58" t="s">
        <v>6190</v>
      </c>
      <c r="E58" s="50" t="s">
        <v>6191</v>
      </c>
      <c r="F58" t="str">
        <f t="shared" si="0"/>
        <v>100-K600</v>
      </c>
      <c r="G58" s="2" t="s">
        <v>9</v>
      </c>
      <c r="J58" t="s">
        <v>6192</v>
      </c>
      <c r="K58" t="s">
        <v>1892</v>
      </c>
    </row>
    <row r="59" spans="1:11" x14ac:dyDescent="0.25">
      <c r="A59" s="3" t="s">
        <v>1643</v>
      </c>
      <c r="B59" t="s">
        <v>6193</v>
      </c>
      <c r="E59" s="50" t="s">
        <v>6194</v>
      </c>
      <c r="F59" t="str">
        <f t="shared" si="0"/>
        <v>100-C206</v>
      </c>
      <c r="G59" s="2" t="s">
        <v>9</v>
      </c>
      <c r="J59" t="s">
        <v>6192</v>
      </c>
      <c r="K59" t="s">
        <v>1929</v>
      </c>
    </row>
    <row r="60" spans="1:11" x14ac:dyDescent="0.25">
      <c r="A60" s="51" t="s">
        <v>1643</v>
      </c>
      <c r="B60" s="52" t="s">
        <v>2765</v>
      </c>
      <c r="C60" s="52"/>
      <c r="D60" s="52"/>
      <c r="E60" s="53" t="s">
        <v>6195</v>
      </c>
      <c r="F60" t="str">
        <f t="shared" si="0"/>
        <v>100-AZAR</v>
      </c>
      <c r="G60" s="2" t="s">
        <v>9</v>
      </c>
      <c r="J60" t="s">
        <v>6196</v>
      </c>
      <c r="K60" t="s">
        <v>1662</v>
      </c>
    </row>
    <row r="61" spans="1:11" x14ac:dyDescent="0.25">
      <c r="A61" s="51" t="s">
        <v>1643</v>
      </c>
      <c r="B61" s="52" t="s">
        <v>2765</v>
      </c>
      <c r="C61" s="52"/>
      <c r="D61" s="52"/>
      <c r="E61" s="53" t="s">
        <v>6195</v>
      </c>
      <c r="F61" t="str">
        <f t="shared" si="0"/>
        <v>100-AZAR</v>
      </c>
      <c r="G61" s="2" t="s">
        <v>9</v>
      </c>
      <c r="J61" t="s">
        <v>6197</v>
      </c>
      <c r="K61" t="s">
        <v>1920</v>
      </c>
    </row>
    <row r="62" spans="1:11" x14ac:dyDescent="0.25">
      <c r="A62" s="51" t="s">
        <v>1643</v>
      </c>
      <c r="B62" s="52" t="s">
        <v>2765</v>
      </c>
      <c r="C62" s="52"/>
      <c r="D62" s="52"/>
      <c r="E62" s="53" t="s">
        <v>6195</v>
      </c>
      <c r="F62" t="str">
        <f t="shared" si="0"/>
        <v>100-AZAR</v>
      </c>
      <c r="G62" s="2" t="s">
        <v>9</v>
      </c>
      <c r="J62" t="s">
        <v>6198</v>
      </c>
      <c r="K62" s="54">
        <v>100</v>
      </c>
    </row>
    <row r="63" spans="1:11" x14ac:dyDescent="0.25">
      <c r="F63" t="str">
        <f t="shared" si="0"/>
        <v/>
      </c>
      <c r="G63" s="2"/>
    </row>
    <row r="64" spans="1:11" s="2" customFormat="1" x14ac:dyDescent="0.25">
      <c r="A64" s="55" t="s">
        <v>1936</v>
      </c>
      <c r="C64" s="7"/>
      <c r="D64" s="7"/>
      <c r="E64" s="13" t="s">
        <v>1937</v>
      </c>
      <c r="F64" t="str">
        <f t="shared" si="0"/>
        <v>131</v>
      </c>
      <c r="G64" s="2" t="s">
        <v>9</v>
      </c>
    </row>
    <row r="65" spans="1:11" x14ac:dyDescent="0.25">
      <c r="A65" s="3" t="s">
        <v>1936</v>
      </c>
      <c r="B65" s="3" t="s">
        <v>1122</v>
      </c>
      <c r="C65" s="20"/>
      <c r="D65" s="20"/>
      <c r="E65" t="s">
        <v>2777</v>
      </c>
      <c r="F65" t="str">
        <f t="shared" si="0"/>
        <v>131-01</v>
      </c>
      <c r="G65" s="2" t="s">
        <v>9</v>
      </c>
    </row>
    <row r="66" spans="1:11" x14ac:dyDescent="0.25">
      <c r="A66" s="56">
        <v>131</v>
      </c>
      <c r="B66" s="57" t="s">
        <v>1122</v>
      </c>
      <c r="C66" s="57" t="s">
        <v>2957</v>
      </c>
      <c r="D66" s="58"/>
      <c r="E66" s="59" t="s">
        <v>6199</v>
      </c>
      <c r="F66" t="str">
        <f t="shared" si="0"/>
        <v>131-01-000001</v>
      </c>
      <c r="G66" s="60" t="s">
        <v>9</v>
      </c>
      <c r="J66" s="59" t="s">
        <v>122</v>
      </c>
      <c r="K66" s="59" t="s">
        <v>1964</v>
      </c>
    </row>
    <row r="67" spans="1:11" x14ac:dyDescent="0.25">
      <c r="A67" s="56">
        <v>131</v>
      </c>
      <c r="B67" s="57" t="s">
        <v>1122</v>
      </c>
      <c r="C67" s="57" t="s">
        <v>6200</v>
      </c>
      <c r="D67" s="58"/>
      <c r="E67" s="59" t="s">
        <v>6201</v>
      </c>
      <c r="F67" t="str">
        <f t="shared" si="0"/>
        <v>131-01-000002</v>
      </c>
      <c r="G67" s="60" t="s">
        <v>9</v>
      </c>
      <c r="J67" s="59" t="s">
        <v>122</v>
      </c>
      <c r="K67" s="59" t="s">
        <v>2161</v>
      </c>
    </row>
    <row r="68" spans="1:11" x14ac:dyDescent="0.25">
      <c r="A68" s="56">
        <v>131</v>
      </c>
      <c r="B68" s="57" t="s">
        <v>1122</v>
      </c>
      <c r="C68" s="57" t="s">
        <v>6202</v>
      </c>
      <c r="D68" s="58"/>
      <c r="E68" s="59" t="s">
        <v>6203</v>
      </c>
      <c r="F68" t="str">
        <f t="shared" si="0"/>
        <v>131-01-000003</v>
      </c>
      <c r="G68" s="60" t="s">
        <v>9</v>
      </c>
      <c r="J68" s="59" t="s">
        <v>122</v>
      </c>
      <c r="K68" s="59" t="s">
        <v>2176</v>
      </c>
    </row>
    <row r="69" spans="1:11" x14ac:dyDescent="0.25">
      <c r="A69" s="56">
        <v>131</v>
      </c>
      <c r="B69" s="57" t="s">
        <v>1122</v>
      </c>
      <c r="C69" s="57" t="s">
        <v>6204</v>
      </c>
      <c r="D69" s="58"/>
      <c r="E69" s="59" t="s">
        <v>6205</v>
      </c>
      <c r="F69" t="str">
        <f t="shared" ref="F69:F132" si="1">+CONCATENATE(A69,B69,C69,D69)</f>
        <v>131-01-000004</v>
      </c>
      <c r="G69" s="60" t="s">
        <v>9</v>
      </c>
      <c r="J69" s="59" t="s">
        <v>122</v>
      </c>
      <c r="K69" s="59" t="s">
        <v>2186</v>
      </c>
    </row>
    <row r="70" spans="1:11" x14ac:dyDescent="0.25">
      <c r="A70" s="56">
        <v>131</v>
      </c>
      <c r="B70" s="57" t="s">
        <v>1122</v>
      </c>
      <c r="C70" s="57" t="s">
        <v>6206</v>
      </c>
      <c r="D70" s="58"/>
      <c r="E70" s="59" t="s">
        <v>6207</v>
      </c>
      <c r="F70" t="str">
        <f t="shared" si="1"/>
        <v>131-01-000005</v>
      </c>
      <c r="G70" s="60" t="s">
        <v>9</v>
      </c>
      <c r="J70" s="59" t="s">
        <v>122</v>
      </c>
      <c r="K70" s="59" t="s">
        <v>2194</v>
      </c>
    </row>
    <row r="71" spans="1:11" x14ac:dyDescent="0.25">
      <c r="A71" s="56">
        <v>131</v>
      </c>
      <c r="B71" s="57" t="s">
        <v>1122</v>
      </c>
      <c r="C71" s="57" t="s">
        <v>6208</v>
      </c>
      <c r="D71" s="58"/>
      <c r="E71" s="59" t="s">
        <v>6209</v>
      </c>
      <c r="F71" t="str">
        <f t="shared" si="1"/>
        <v>131-01-000006</v>
      </c>
      <c r="G71" s="60" t="s">
        <v>9</v>
      </c>
      <c r="J71" s="59" t="s">
        <v>122</v>
      </c>
      <c r="K71" s="59" t="s">
        <v>2197</v>
      </c>
    </row>
    <row r="72" spans="1:11" x14ac:dyDescent="0.25">
      <c r="A72" s="56">
        <v>131</v>
      </c>
      <c r="B72" s="57" t="s">
        <v>1122</v>
      </c>
      <c r="C72" s="57" t="s">
        <v>6210</v>
      </c>
      <c r="D72" s="58"/>
      <c r="E72" s="59" t="s">
        <v>6211</v>
      </c>
      <c r="F72" t="str">
        <f t="shared" si="1"/>
        <v>131-01-000007</v>
      </c>
      <c r="G72" s="60" t="s">
        <v>9</v>
      </c>
      <c r="J72" s="59" t="s">
        <v>122</v>
      </c>
      <c r="K72" s="59" t="s">
        <v>2199</v>
      </c>
    </row>
    <row r="73" spans="1:11" x14ac:dyDescent="0.25">
      <c r="A73" s="56">
        <v>131</v>
      </c>
      <c r="B73" s="57" t="s">
        <v>1122</v>
      </c>
      <c r="C73" s="57" t="s">
        <v>6212</v>
      </c>
      <c r="D73" s="58"/>
      <c r="E73" s="59" t="s">
        <v>6213</v>
      </c>
      <c r="F73" t="str">
        <f t="shared" si="1"/>
        <v>131-01-000008</v>
      </c>
      <c r="G73" s="60" t="s">
        <v>9</v>
      </c>
      <c r="J73" s="59" t="s">
        <v>122</v>
      </c>
      <c r="K73" s="59" t="s">
        <v>2203</v>
      </c>
    </row>
    <row r="74" spans="1:11" x14ac:dyDescent="0.25">
      <c r="A74" s="61">
        <v>131</v>
      </c>
      <c r="B74" s="62" t="s">
        <v>1122</v>
      </c>
      <c r="C74" s="62" t="s">
        <v>6214</v>
      </c>
      <c r="D74" s="58"/>
      <c r="E74" s="63" t="s">
        <v>6215</v>
      </c>
      <c r="F74" t="str">
        <f t="shared" si="1"/>
        <v>131-01-000009</v>
      </c>
      <c r="G74" s="60" t="s">
        <v>9</v>
      </c>
      <c r="J74" s="63" t="s">
        <v>152</v>
      </c>
      <c r="K74" s="63" t="s">
        <v>2023</v>
      </c>
    </row>
    <row r="75" spans="1:11" x14ac:dyDescent="0.25">
      <c r="A75" s="61">
        <v>131</v>
      </c>
      <c r="B75" s="62" t="s">
        <v>1122</v>
      </c>
      <c r="C75" s="62" t="s">
        <v>6216</v>
      </c>
      <c r="D75" s="58"/>
      <c r="E75" s="63" t="s">
        <v>6217</v>
      </c>
      <c r="F75" t="str">
        <f t="shared" si="1"/>
        <v>131-01-000010</v>
      </c>
      <c r="G75" s="60" t="s">
        <v>9</v>
      </c>
      <c r="J75" s="63" t="s">
        <v>152</v>
      </c>
      <c r="K75" s="63" t="s">
        <v>2043</v>
      </c>
    </row>
    <row r="76" spans="1:11" x14ac:dyDescent="0.25">
      <c r="A76" s="61">
        <v>131</v>
      </c>
      <c r="B76" s="62" t="s">
        <v>1122</v>
      </c>
      <c r="C76" s="62" t="s">
        <v>6218</v>
      </c>
      <c r="D76" s="58"/>
      <c r="E76" s="63" t="s">
        <v>6219</v>
      </c>
      <c r="F76" t="str">
        <f t="shared" si="1"/>
        <v>131-01-000011</v>
      </c>
      <c r="G76" s="60" t="s">
        <v>9</v>
      </c>
      <c r="J76" s="63" t="s">
        <v>152</v>
      </c>
      <c r="K76" s="63" t="s">
        <v>2058</v>
      </c>
    </row>
    <row r="77" spans="1:11" x14ac:dyDescent="0.25">
      <c r="A77" s="61">
        <v>131</v>
      </c>
      <c r="B77" s="62" t="s">
        <v>1122</v>
      </c>
      <c r="C77" s="62" t="s">
        <v>6220</v>
      </c>
      <c r="D77" s="58"/>
      <c r="E77" s="63" t="s">
        <v>6221</v>
      </c>
      <c r="F77" t="str">
        <f t="shared" si="1"/>
        <v>131-01-000012</v>
      </c>
      <c r="G77" s="60" t="s">
        <v>9</v>
      </c>
      <c r="J77" s="63" t="s">
        <v>152</v>
      </c>
      <c r="K77" s="63" t="s">
        <v>2071</v>
      </c>
    </row>
    <row r="78" spans="1:11" x14ac:dyDescent="0.25">
      <c r="A78" s="61">
        <v>131</v>
      </c>
      <c r="B78" s="62" t="s">
        <v>1122</v>
      </c>
      <c r="C78" s="62" t="s">
        <v>6222</v>
      </c>
      <c r="D78" s="58"/>
      <c r="E78" s="64" t="s">
        <v>6223</v>
      </c>
      <c r="F78" t="str">
        <f t="shared" si="1"/>
        <v>131-01-000013</v>
      </c>
      <c r="G78" s="60" t="s">
        <v>9</v>
      </c>
      <c r="J78" s="63" t="s">
        <v>152</v>
      </c>
      <c r="K78" s="63" t="s">
        <v>2100</v>
      </c>
    </row>
    <row r="79" spans="1:11" x14ac:dyDescent="0.25">
      <c r="A79" s="61">
        <v>131</v>
      </c>
      <c r="B79" s="62" t="s">
        <v>1122</v>
      </c>
      <c r="C79" s="62" t="s">
        <v>6224</v>
      </c>
      <c r="D79" s="58"/>
      <c r="E79" s="65" t="s">
        <v>6225</v>
      </c>
      <c r="F79" t="str">
        <f t="shared" si="1"/>
        <v>131-01-000014</v>
      </c>
      <c r="G79" s="60" t="s">
        <v>9</v>
      </c>
      <c r="J79" s="63" t="s">
        <v>152</v>
      </c>
      <c r="K79" s="63" t="s">
        <v>2108</v>
      </c>
    </row>
    <row r="80" spans="1:11" x14ac:dyDescent="0.25">
      <c r="A80" s="61">
        <v>131</v>
      </c>
      <c r="B80" s="62" t="s">
        <v>1122</v>
      </c>
      <c r="C80" s="62" t="s">
        <v>6226</v>
      </c>
      <c r="D80" s="58"/>
      <c r="E80" s="66" t="s">
        <v>6227</v>
      </c>
      <c r="F80" t="str">
        <f t="shared" si="1"/>
        <v>131-01-000015</v>
      </c>
      <c r="G80" s="60" t="s">
        <v>9</v>
      </c>
      <c r="J80" s="63" t="s">
        <v>152</v>
      </c>
      <c r="K80" s="63" t="s">
        <v>2121</v>
      </c>
    </row>
    <row r="81" spans="1:11" x14ac:dyDescent="0.25">
      <c r="A81" s="61">
        <v>131</v>
      </c>
      <c r="B81" s="62" t="s">
        <v>1122</v>
      </c>
      <c r="C81" s="62" t="s">
        <v>6228</v>
      </c>
      <c r="D81" s="58"/>
      <c r="E81" s="63" t="s">
        <v>6229</v>
      </c>
      <c r="F81" t="str">
        <f t="shared" si="1"/>
        <v>131-01-000016</v>
      </c>
      <c r="G81" s="60" t="s">
        <v>9</v>
      </c>
      <c r="J81" s="63" t="s">
        <v>152</v>
      </c>
      <c r="K81" s="63" t="s">
        <v>2130</v>
      </c>
    </row>
    <row r="82" spans="1:11" x14ac:dyDescent="0.25">
      <c r="A82" s="61">
        <v>131</v>
      </c>
      <c r="B82" s="62" t="s">
        <v>1122</v>
      </c>
      <c r="C82" s="62" t="s">
        <v>6230</v>
      </c>
      <c r="D82" s="58"/>
      <c r="E82" s="63" t="s">
        <v>6231</v>
      </c>
      <c r="F82" t="str">
        <f t="shared" si="1"/>
        <v>131-01-000017</v>
      </c>
      <c r="G82" s="60" t="s">
        <v>9</v>
      </c>
      <c r="J82" s="63" t="s">
        <v>152</v>
      </c>
      <c r="K82" s="63" t="s">
        <v>2149</v>
      </c>
    </row>
    <row r="83" spans="1:11" x14ac:dyDescent="0.25">
      <c r="A83" s="61">
        <v>131</v>
      </c>
      <c r="B83" s="62" t="s">
        <v>1122</v>
      </c>
      <c r="C83" s="62" t="s">
        <v>6232</v>
      </c>
      <c r="D83" s="58"/>
      <c r="E83" s="63" t="s">
        <v>6233</v>
      </c>
      <c r="F83" t="str">
        <f t="shared" si="1"/>
        <v>131-01-000018</v>
      </c>
      <c r="G83" s="60" t="s">
        <v>9</v>
      </c>
      <c r="J83" s="63" t="s">
        <v>152</v>
      </c>
      <c r="K83" s="63" t="s">
        <v>2140</v>
      </c>
    </row>
    <row r="84" spans="1:11" x14ac:dyDescent="0.25">
      <c r="A84" s="61">
        <v>131</v>
      </c>
      <c r="B84" s="62" t="s">
        <v>1122</v>
      </c>
      <c r="C84" s="62" t="s">
        <v>6234</v>
      </c>
      <c r="D84" s="58"/>
      <c r="E84" s="65" t="s">
        <v>6235</v>
      </c>
      <c r="F84" t="str">
        <f t="shared" si="1"/>
        <v>131-01-000019</v>
      </c>
      <c r="G84" s="60" t="s">
        <v>9</v>
      </c>
      <c r="J84" s="63" t="s">
        <v>141</v>
      </c>
      <c r="K84" s="63" t="s">
        <v>2023</v>
      </c>
    </row>
    <row r="85" spans="1:11" x14ac:dyDescent="0.25">
      <c r="A85" s="56">
        <v>131</v>
      </c>
      <c r="B85" s="57" t="s">
        <v>1122</v>
      </c>
      <c r="C85" s="57" t="s">
        <v>6236</v>
      </c>
      <c r="D85" s="58"/>
      <c r="E85" s="59" t="s">
        <v>6237</v>
      </c>
      <c r="F85" t="str">
        <f t="shared" si="1"/>
        <v>131-01-000020</v>
      </c>
      <c r="G85" s="60" t="s">
        <v>9</v>
      </c>
      <c r="J85" s="59" t="s">
        <v>141</v>
      </c>
      <c r="K85" s="59" t="s">
        <v>2115</v>
      </c>
    </row>
    <row r="86" spans="1:11" x14ac:dyDescent="0.25">
      <c r="A86" s="56">
        <v>131</v>
      </c>
      <c r="B86" s="57" t="s">
        <v>1122</v>
      </c>
      <c r="C86" s="57" t="s">
        <v>6238</v>
      </c>
      <c r="D86" s="58"/>
      <c r="E86" s="59" t="s">
        <v>6239</v>
      </c>
      <c r="F86" t="str">
        <f t="shared" si="1"/>
        <v>131-01-000021</v>
      </c>
      <c r="G86" s="60" t="s">
        <v>9</v>
      </c>
      <c r="J86" s="59" t="s">
        <v>141</v>
      </c>
      <c r="K86" s="59" t="s">
        <v>2130</v>
      </c>
    </row>
    <row r="87" spans="1:11" x14ac:dyDescent="0.25">
      <c r="A87" s="56">
        <v>131</v>
      </c>
      <c r="B87" s="57" t="s">
        <v>1122</v>
      </c>
      <c r="C87" s="57" t="s">
        <v>6240</v>
      </c>
      <c r="D87" s="58"/>
      <c r="E87" s="59" t="s">
        <v>6241</v>
      </c>
      <c r="F87" t="str">
        <f t="shared" si="1"/>
        <v>131-01-000022</v>
      </c>
      <c r="G87" s="60" t="s">
        <v>9</v>
      </c>
      <c r="J87" s="59" t="s">
        <v>141</v>
      </c>
      <c r="K87" s="59" t="s">
        <v>2140</v>
      </c>
    </row>
    <row r="88" spans="1:11" x14ac:dyDescent="0.25">
      <c r="A88" s="56">
        <v>131</v>
      </c>
      <c r="B88" s="57" t="s">
        <v>1122</v>
      </c>
      <c r="C88" s="57" t="s">
        <v>6242</v>
      </c>
      <c r="D88" s="58"/>
      <c r="E88" s="59" t="s">
        <v>6243</v>
      </c>
      <c r="F88" t="str">
        <f t="shared" si="1"/>
        <v>131-01-000023</v>
      </c>
      <c r="G88" s="60" t="s">
        <v>9</v>
      </c>
      <c r="J88" s="59" t="s">
        <v>141</v>
      </c>
      <c r="K88" s="59" t="s">
        <v>2149</v>
      </c>
    </row>
    <row r="89" spans="1:11" x14ac:dyDescent="0.25">
      <c r="A89" s="56">
        <v>131</v>
      </c>
      <c r="B89" s="57" t="s">
        <v>1122</v>
      </c>
      <c r="C89" s="57" t="s">
        <v>6244</v>
      </c>
      <c r="D89" s="58"/>
      <c r="E89" s="59" t="s">
        <v>6245</v>
      </c>
      <c r="F89" t="str">
        <f t="shared" si="1"/>
        <v>131-01-000024</v>
      </c>
      <c r="G89" s="60" t="s">
        <v>9</v>
      </c>
      <c r="J89" s="59" t="s">
        <v>141</v>
      </c>
      <c r="K89" s="59" t="s">
        <v>2156</v>
      </c>
    </row>
    <row r="90" spans="1:11" x14ac:dyDescent="0.25">
      <c r="A90" s="56">
        <v>131</v>
      </c>
      <c r="B90" s="57" t="s">
        <v>1122</v>
      </c>
      <c r="C90" s="57" t="s">
        <v>6246</v>
      </c>
      <c r="D90" s="58"/>
      <c r="E90" s="59" t="s">
        <v>6247</v>
      </c>
      <c r="F90" t="str">
        <f t="shared" si="1"/>
        <v>131-01-000025</v>
      </c>
      <c r="G90" s="60" t="s">
        <v>9</v>
      </c>
      <c r="J90" s="59" t="s">
        <v>141</v>
      </c>
      <c r="K90" s="59" t="s">
        <v>2161</v>
      </c>
    </row>
    <row r="91" spans="1:11" x14ac:dyDescent="0.25">
      <c r="A91" s="56">
        <v>131</v>
      </c>
      <c r="B91" s="57" t="s">
        <v>1122</v>
      </c>
      <c r="C91" s="57" t="s">
        <v>6248</v>
      </c>
      <c r="D91" s="58"/>
      <c r="E91" s="59" t="s">
        <v>6249</v>
      </c>
      <c r="F91" t="str">
        <f t="shared" si="1"/>
        <v>131-01-000026</v>
      </c>
      <c r="G91" s="60" t="s">
        <v>9</v>
      </c>
      <c r="J91" s="59" t="s">
        <v>141</v>
      </c>
      <c r="K91" s="59" t="s">
        <v>2166</v>
      </c>
    </row>
    <row r="92" spans="1:11" x14ac:dyDescent="0.25">
      <c r="A92" s="56">
        <v>131</v>
      </c>
      <c r="B92" s="57" t="s">
        <v>1122</v>
      </c>
      <c r="C92" s="57" t="s">
        <v>6250</v>
      </c>
      <c r="D92" s="58"/>
      <c r="E92" s="59" t="s">
        <v>6251</v>
      </c>
      <c r="F92" t="str">
        <f t="shared" si="1"/>
        <v>131-01-000027</v>
      </c>
      <c r="G92" s="60" t="s">
        <v>9</v>
      </c>
      <c r="J92" s="59" t="s">
        <v>141</v>
      </c>
      <c r="K92" s="59" t="s">
        <v>2176</v>
      </c>
    </row>
    <row r="93" spans="1:11" x14ac:dyDescent="0.25">
      <c r="A93" s="56">
        <v>131</v>
      </c>
      <c r="B93" s="57" t="s">
        <v>1122</v>
      </c>
      <c r="C93" s="57" t="s">
        <v>6252</v>
      </c>
      <c r="D93" s="58"/>
      <c r="E93" s="59" t="s">
        <v>6253</v>
      </c>
      <c r="F93" t="str">
        <f t="shared" si="1"/>
        <v>131-01-000028</v>
      </c>
      <c r="G93" s="60" t="s">
        <v>9</v>
      </c>
      <c r="J93" s="59" t="s">
        <v>141</v>
      </c>
      <c r="K93" s="59" t="s">
        <v>2186</v>
      </c>
    </row>
    <row r="94" spans="1:11" x14ac:dyDescent="0.25">
      <c r="A94" s="56">
        <v>131</v>
      </c>
      <c r="B94" s="57" t="s">
        <v>1122</v>
      </c>
      <c r="C94" s="57" t="s">
        <v>6254</v>
      </c>
      <c r="D94" s="58"/>
      <c r="E94" s="59" t="s">
        <v>6255</v>
      </c>
      <c r="F94" t="str">
        <f t="shared" si="1"/>
        <v>131-01-000029</v>
      </c>
      <c r="G94" s="60" t="s">
        <v>9</v>
      </c>
      <c r="J94" s="59" t="s">
        <v>141</v>
      </c>
      <c r="K94" s="59" t="s">
        <v>2191</v>
      </c>
    </row>
    <row r="95" spans="1:11" x14ac:dyDescent="0.25">
      <c r="A95" s="56">
        <v>131</v>
      </c>
      <c r="B95" s="57" t="s">
        <v>1122</v>
      </c>
      <c r="C95" s="57" t="s">
        <v>6256</v>
      </c>
      <c r="D95" s="58"/>
      <c r="E95" s="59" t="s">
        <v>6257</v>
      </c>
      <c r="F95" t="str">
        <f t="shared" si="1"/>
        <v>131-01-000030</v>
      </c>
      <c r="G95" s="60" t="s">
        <v>9</v>
      </c>
      <c r="J95" s="59" t="s">
        <v>138</v>
      </c>
      <c r="K95" s="59" t="s">
        <v>1985</v>
      </c>
    </row>
    <row r="96" spans="1:11" x14ac:dyDescent="0.25">
      <c r="A96" s="56">
        <v>131</v>
      </c>
      <c r="B96" s="57" t="s">
        <v>1122</v>
      </c>
      <c r="C96" s="57" t="s">
        <v>6258</v>
      </c>
      <c r="D96" s="58"/>
      <c r="E96" s="59" t="s">
        <v>6259</v>
      </c>
      <c r="F96" t="str">
        <f t="shared" si="1"/>
        <v>131-01-000031</v>
      </c>
      <c r="G96" s="60" t="s">
        <v>9</v>
      </c>
      <c r="J96" s="59" t="s">
        <v>138</v>
      </c>
      <c r="K96" s="59" t="s">
        <v>2002</v>
      </c>
    </row>
    <row r="97" spans="1:11" x14ac:dyDescent="0.25">
      <c r="A97" s="56">
        <v>131</v>
      </c>
      <c r="B97" s="57" t="s">
        <v>1122</v>
      </c>
      <c r="C97" s="57" t="s">
        <v>6260</v>
      </c>
      <c r="D97" s="58"/>
      <c r="E97" s="59" t="s">
        <v>6261</v>
      </c>
      <c r="F97" t="str">
        <f t="shared" si="1"/>
        <v>131-01-000032</v>
      </c>
      <c r="G97" s="60" t="s">
        <v>9</v>
      </c>
      <c r="J97" s="59" t="s">
        <v>138</v>
      </c>
      <c r="K97" s="59" t="s">
        <v>2023</v>
      </c>
    </row>
    <row r="98" spans="1:11" x14ac:dyDescent="0.25">
      <c r="A98" s="56">
        <v>131</v>
      </c>
      <c r="B98" s="57" t="s">
        <v>1122</v>
      </c>
      <c r="C98" s="57" t="s">
        <v>6262</v>
      </c>
      <c r="D98" s="58"/>
      <c r="E98" s="59" t="s">
        <v>6263</v>
      </c>
      <c r="F98" t="str">
        <f t="shared" si="1"/>
        <v>131-01-000033</v>
      </c>
      <c r="G98" s="60" t="s">
        <v>9</v>
      </c>
      <c r="J98" s="59" t="s">
        <v>151</v>
      </c>
      <c r="K98" s="59" t="s">
        <v>1964</v>
      </c>
    </row>
    <row r="99" spans="1:11" x14ac:dyDescent="0.25">
      <c r="A99" s="56">
        <v>131</v>
      </c>
      <c r="B99" s="57" t="s">
        <v>1122</v>
      </c>
      <c r="C99" s="57" t="s">
        <v>6264</v>
      </c>
      <c r="D99" s="58"/>
      <c r="E99" s="59" t="s">
        <v>6265</v>
      </c>
      <c r="F99" t="str">
        <f t="shared" si="1"/>
        <v>131-01-000034</v>
      </c>
      <c r="G99" s="60" t="s">
        <v>9</v>
      </c>
      <c r="J99" s="59" t="s">
        <v>151</v>
      </c>
      <c r="K99" s="59" t="s">
        <v>2002</v>
      </c>
    </row>
    <row r="100" spans="1:11" x14ac:dyDescent="0.25">
      <c r="A100" s="56">
        <v>131</v>
      </c>
      <c r="B100" s="57" t="s">
        <v>1122</v>
      </c>
      <c r="C100" s="57" t="s">
        <v>6266</v>
      </c>
      <c r="D100" s="58"/>
      <c r="E100" s="59" t="s">
        <v>6267</v>
      </c>
      <c r="F100" t="str">
        <f t="shared" si="1"/>
        <v>131-01-000035</v>
      </c>
      <c r="G100" s="60" t="s">
        <v>9</v>
      </c>
      <c r="J100" s="59" t="s">
        <v>151</v>
      </c>
      <c r="K100" s="59" t="s">
        <v>2023</v>
      </c>
    </row>
    <row r="101" spans="1:11" x14ac:dyDescent="0.25">
      <c r="A101" s="56">
        <v>131</v>
      </c>
      <c r="B101" s="57" t="s">
        <v>1122</v>
      </c>
      <c r="C101" s="57" t="s">
        <v>6268</v>
      </c>
      <c r="D101" s="58"/>
      <c r="E101" s="59" t="s">
        <v>6269</v>
      </c>
      <c r="F101" t="str">
        <f t="shared" si="1"/>
        <v>131-01-000036</v>
      </c>
      <c r="G101" s="60" t="s">
        <v>9</v>
      </c>
      <c r="J101" s="59" t="s">
        <v>151</v>
      </c>
      <c r="K101" s="59" t="s">
        <v>2043</v>
      </c>
    </row>
    <row r="102" spans="1:11" x14ac:dyDescent="0.25">
      <c r="A102" s="56">
        <v>131</v>
      </c>
      <c r="B102" s="57" t="s">
        <v>1122</v>
      </c>
      <c r="C102" s="57" t="s">
        <v>6270</v>
      </c>
      <c r="D102" s="58"/>
      <c r="E102" s="59" t="s">
        <v>6271</v>
      </c>
      <c r="F102" t="str">
        <f t="shared" si="1"/>
        <v>131-01-000037</v>
      </c>
      <c r="G102" s="60" t="s">
        <v>9</v>
      </c>
      <c r="J102" s="59" t="s">
        <v>149</v>
      </c>
      <c r="K102" s="59" t="s">
        <v>1964</v>
      </c>
    </row>
    <row r="103" spans="1:11" x14ac:dyDescent="0.25">
      <c r="A103" s="56">
        <v>131</v>
      </c>
      <c r="B103" s="57" t="s">
        <v>1122</v>
      </c>
      <c r="C103" s="57" t="s">
        <v>6272</v>
      </c>
      <c r="D103" s="58"/>
      <c r="E103" s="59" t="s">
        <v>6273</v>
      </c>
      <c r="F103" t="str">
        <f t="shared" si="1"/>
        <v>131-01-000038</v>
      </c>
      <c r="G103" s="60" t="s">
        <v>9</v>
      </c>
      <c r="J103" s="59" t="s">
        <v>149</v>
      </c>
      <c r="K103" s="59" t="s">
        <v>2086</v>
      </c>
    </row>
    <row r="104" spans="1:11" x14ac:dyDescent="0.25">
      <c r="A104" s="56">
        <v>131</v>
      </c>
      <c r="B104" s="57" t="s">
        <v>1122</v>
      </c>
      <c r="C104" s="57" t="s">
        <v>6274</v>
      </c>
      <c r="D104" s="58"/>
      <c r="E104" s="59" t="s">
        <v>6275</v>
      </c>
      <c r="F104" t="str">
        <f t="shared" si="1"/>
        <v>131-01-000039</v>
      </c>
      <c r="G104" s="60" t="s">
        <v>9</v>
      </c>
      <c r="J104" s="59" t="s">
        <v>149</v>
      </c>
      <c r="K104" s="59" t="s">
        <v>2100</v>
      </c>
    </row>
    <row r="105" spans="1:11" x14ac:dyDescent="0.25">
      <c r="A105" s="56">
        <v>131</v>
      </c>
      <c r="B105" s="57" t="s">
        <v>1122</v>
      </c>
      <c r="C105" s="57" t="s">
        <v>6276</v>
      </c>
      <c r="D105" s="58"/>
      <c r="E105" s="59" t="s">
        <v>6277</v>
      </c>
      <c r="F105" t="str">
        <f t="shared" si="1"/>
        <v>131-01-000040</v>
      </c>
      <c r="G105" s="60" t="s">
        <v>9</v>
      </c>
      <c r="J105" s="59" t="s">
        <v>149</v>
      </c>
      <c r="K105" s="59" t="s">
        <v>2108</v>
      </c>
    </row>
    <row r="106" spans="1:11" x14ac:dyDescent="0.25">
      <c r="A106" s="56">
        <v>131</v>
      </c>
      <c r="B106" s="57" t="s">
        <v>1122</v>
      </c>
      <c r="C106" s="57" t="s">
        <v>6278</v>
      </c>
      <c r="D106" s="58"/>
      <c r="E106" s="59" t="s">
        <v>6279</v>
      </c>
      <c r="F106" t="str">
        <f t="shared" si="1"/>
        <v>131-01-000041</v>
      </c>
      <c r="G106" s="60" t="s">
        <v>9</v>
      </c>
      <c r="J106" s="59" t="s">
        <v>149</v>
      </c>
      <c r="K106" s="59" t="s">
        <v>2115</v>
      </c>
    </row>
    <row r="107" spans="1:11" x14ac:dyDescent="0.25">
      <c r="A107" s="56">
        <v>131</v>
      </c>
      <c r="B107" s="57" t="s">
        <v>1122</v>
      </c>
      <c r="C107" s="57" t="s">
        <v>6280</v>
      </c>
      <c r="D107" s="58"/>
      <c r="E107" s="59" t="s">
        <v>6281</v>
      </c>
      <c r="F107" t="str">
        <f t="shared" si="1"/>
        <v>131-01-000042</v>
      </c>
      <c r="G107" s="60" t="s">
        <v>9</v>
      </c>
      <c r="J107" s="59" t="s">
        <v>149</v>
      </c>
      <c r="K107" s="59" t="s">
        <v>2121</v>
      </c>
    </row>
    <row r="108" spans="1:11" x14ac:dyDescent="0.25">
      <c r="A108" s="56">
        <v>131</v>
      </c>
      <c r="B108" s="57" t="s">
        <v>1122</v>
      </c>
      <c r="C108" s="57" t="s">
        <v>6282</v>
      </c>
      <c r="D108" s="58"/>
      <c r="E108" s="59" t="s">
        <v>6283</v>
      </c>
      <c r="F108" t="str">
        <f t="shared" si="1"/>
        <v>131-01-000043</v>
      </c>
      <c r="G108" s="60" t="s">
        <v>9</v>
      </c>
      <c r="J108" s="59" t="s">
        <v>149</v>
      </c>
      <c r="K108" s="59" t="s">
        <v>2130</v>
      </c>
    </row>
    <row r="109" spans="1:11" x14ac:dyDescent="0.25">
      <c r="A109" s="56">
        <v>131</v>
      </c>
      <c r="B109" s="57" t="s">
        <v>1122</v>
      </c>
      <c r="C109" s="57" t="s">
        <v>6284</v>
      </c>
      <c r="D109" s="58"/>
      <c r="E109" s="59" t="s">
        <v>6285</v>
      </c>
      <c r="F109" t="str">
        <f t="shared" si="1"/>
        <v>131-01-000044</v>
      </c>
      <c r="G109" s="60" t="s">
        <v>9</v>
      </c>
      <c r="J109" s="59" t="s">
        <v>149</v>
      </c>
      <c r="K109" s="59" t="s">
        <v>2140</v>
      </c>
    </row>
    <row r="110" spans="1:11" x14ac:dyDescent="0.25">
      <c r="A110" s="56">
        <v>131</v>
      </c>
      <c r="B110" s="57" t="s">
        <v>1122</v>
      </c>
      <c r="C110" s="57" t="s">
        <v>6286</v>
      </c>
      <c r="D110" s="58"/>
      <c r="E110" s="67" t="s">
        <v>6287</v>
      </c>
      <c r="F110" t="str">
        <f t="shared" si="1"/>
        <v>131-01-000045</v>
      </c>
      <c r="G110" s="60" t="s">
        <v>9</v>
      </c>
      <c r="J110" s="59" t="s">
        <v>149</v>
      </c>
      <c r="K110" s="59" t="s">
        <v>2149</v>
      </c>
    </row>
    <row r="111" spans="1:11" x14ac:dyDescent="0.25">
      <c r="A111" s="56">
        <v>131</v>
      </c>
      <c r="B111" s="57" t="s">
        <v>1122</v>
      </c>
      <c r="C111" s="57" t="s">
        <v>6288</v>
      </c>
      <c r="D111" s="58"/>
      <c r="E111" s="59" t="s">
        <v>6289</v>
      </c>
      <c r="F111" t="str">
        <f t="shared" si="1"/>
        <v>131-01-000046</v>
      </c>
      <c r="G111" s="60" t="s">
        <v>9</v>
      </c>
      <c r="J111" s="59" t="s">
        <v>150</v>
      </c>
      <c r="K111" s="59" t="s">
        <v>1964</v>
      </c>
    </row>
    <row r="112" spans="1:11" x14ac:dyDescent="0.25">
      <c r="A112" s="56">
        <v>131</v>
      </c>
      <c r="B112" s="57" t="s">
        <v>1122</v>
      </c>
      <c r="C112" s="57" t="s">
        <v>6290</v>
      </c>
      <c r="D112" s="58"/>
      <c r="E112" s="59" t="s">
        <v>6291</v>
      </c>
      <c r="F112" t="str">
        <f t="shared" si="1"/>
        <v>131-01-000047</v>
      </c>
      <c r="G112" s="60" t="s">
        <v>9</v>
      </c>
      <c r="J112" s="59" t="s">
        <v>150</v>
      </c>
      <c r="K112" s="59" t="s">
        <v>2002</v>
      </c>
    </row>
    <row r="113" spans="1:11" x14ac:dyDescent="0.25">
      <c r="A113" s="61">
        <v>131</v>
      </c>
      <c r="B113" s="62" t="s">
        <v>1122</v>
      </c>
      <c r="C113" s="62" t="s">
        <v>6292</v>
      </c>
      <c r="D113" s="68"/>
      <c r="E113" s="65" t="s">
        <v>6293</v>
      </c>
      <c r="F113" t="str">
        <f t="shared" si="1"/>
        <v>131-01-000048</v>
      </c>
      <c r="G113" s="68" t="s">
        <v>9</v>
      </c>
      <c r="J113" s="65" t="s">
        <v>202</v>
      </c>
      <c r="K113" s="65" t="s">
        <v>1942</v>
      </c>
    </row>
    <row r="114" spans="1:11" x14ac:dyDescent="0.25">
      <c r="A114" s="56">
        <v>131</v>
      </c>
      <c r="B114" s="57" t="s">
        <v>1122</v>
      </c>
      <c r="C114" s="57" t="s">
        <v>6294</v>
      </c>
      <c r="D114" s="58"/>
      <c r="E114" s="69" t="s">
        <v>6295</v>
      </c>
      <c r="F114" t="str">
        <f t="shared" si="1"/>
        <v>131-01-000049</v>
      </c>
      <c r="G114" s="60" t="s">
        <v>9</v>
      </c>
      <c r="J114" s="59" t="s">
        <v>10</v>
      </c>
      <c r="K114" s="59" t="s">
        <v>1964</v>
      </c>
    </row>
    <row r="115" spans="1:11" x14ac:dyDescent="0.25">
      <c r="A115" s="56">
        <v>131</v>
      </c>
      <c r="B115" s="57" t="s">
        <v>1122</v>
      </c>
      <c r="C115" s="57" t="s">
        <v>6296</v>
      </c>
      <c r="D115" s="58"/>
      <c r="E115" s="70" t="s">
        <v>6297</v>
      </c>
      <c r="F115" t="str">
        <f t="shared" si="1"/>
        <v>131-01-000050</v>
      </c>
      <c r="G115" s="60" t="s">
        <v>9</v>
      </c>
      <c r="J115" s="59" t="s">
        <v>10</v>
      </c>
      <c r="K115" s="59" t="s">
        <v>2002</v>
      </c>
    </row>
    <row r="116" spans="1:11" x14ac:dyDescent="0.25">
      <c r="A116" s="56">
        <v>131</v>
      </c>
      <c r="B116" s="57" t="s">
        <v>1122</v>
      </c>
      <c r="C116" s="57" t="s">
        <v>6298</v>
      </c>
      <c r="D116" s="58"/>
      <c r="E116" s="70" t="s">
        <v>6299</v>
      </c>
      <c r="F116" t="str">
        <f t="shared" si="1"/>
        <v>131-01-000051</v>
      </c>
      <c r="G116" s="60" t="s">
        <v>9</v>
      </c>
      <c r="J116" s="59" t="s">
        <v>10</v>
      </c>
      <c r="K116" s="59" t="s">
        <v>2023</v>
      </c>
    </row>
    <row r="117" spans="1:11" x14ac:dyDescent="0.25">
      <c r="A117" s="56">
        <v>131</v>
      </c>
      <c r="B117" s="57" t="s">
        <v>1122</v>
      </c>
      <c r="C117" s="57" t="s">
        <v>6300</v>
      </c>
      <c r="D117" s="58"/>
      <c r="E117" s="70" t="s">
        <v>6301</v>
      </c>
      <c r="F117" t="str">
        <f t="shared" si="1"/>
        <v>131-01-000052</v>
      </c>
      <c r="G117" s="60" t="s">
        <v>9</v>
      </c>
      <c r="J117" s="59" t="s">
        <v>10</v>
      </c>
      <c r="K117" s="59" t="s">
        <v>2043</v>
      </c>
    </row>
    <row r="118" spans="1:11" x14ac:dyDescent="0.25">
      <c r="A118" s="56">
        <v>131</v>
      </c>
      <c r="B118" s="57" t="s">
        <v>1122</v>
      </c>
      <c r="C118" s="57" t="s">
        <v>6302</v>
      </c>
      <c r="D118" s="58"/>
      <c r="E118" s="70" t="s">
        <v>6303</v>
      </c>
      <c r="F118" t="str">
        <f t="shared" si="1"/>
        <v>131-01-000053</v>
      </c>
      <c r="G118" s="60" t="s">
        <v>9</v>
      </c>
      <c r="J118" s="59" t="s">
        <v>10</v>
      </c>
      <c r="K118" s="59" t="s">
        <v>2071</v>
      </c>
    </row>
    <row r="119" spans="1:11" x14ac:dyDescent="0.25">
      <c r="A119" s="56">
        <v>131</v>
      </c>
      <c r="B119" s="57" t="s">
        <v>1122</v>
      </c>
      <c r="C119" s="57" t="s">
        <v>6304</v>
      </c>
      <c r="D119" s="58"/>
      <c r="E119" s="70" t="s">
        <v>6305</v>
      </c>
      <c r="F119" t="str">
        <f t="shared" si="1"/>
        <v>131-01-000054</v>
      </c>
      <c r="G119" s="60" t="s">
        <v>9</v>
      </c>
      <c r="J119" s="59" t="s">
        <v>10</v>
      </c>
      <c r="K119" s="59" t="s">
        <v>2086</v>
      </c>
    </row>
    <row r="120" spans="1:11" x14ac:dyDescent="0.25">
      <c r="A120" s="56">
        <v>131</v>
      </c>
      <c r="B120" s="57" t="s">
        <v>1122</v>
      </c>
      <c r="C120" s="57" t="s">
        <v>6306</v>
      </c>
      <c r="D120" s="58"/>
      <c r="E120" s="70" t="s">
        <v>6307</v>
      </c>
      <c r="F120" t="str">
        <f t="shared" si="1"/>
        <v>131-01-000055</v>
      </c>
      <c r="G120" s="60" t="s">
        <v>9</v>
      </c>
      <c r="J120" s="59" t="s">
        <v>10</v>
      </c>
      <c r="K120" s="59" t="s">
        <v>2100</v>
      </c>
    </row>
    <row r="121" spans="1:11" x14ac:dyDescent="0.25">
      <c r="A121" s="56">
        <v>131</v>
      </c>
      <c r="B121" s="57" t="s">
        <v>1122</v>
      </c>
      <c r="C121" s="57" t="s">
        <v>6308</v>
      </c>
      <c r="D121" s="58"/>
      <c r="E121" s="70" t="s">
        <v>6309</v>
      </c>
      <c r="F121" t="str">
        <f t="shared" si="1"/>
        <v>131-01-000056</v>
      </c>
      <c r="G121" s="60" t="s">
        <v>9</v>
      </c>
      <c r="J121" s="59" t="s">
        <v>10</v>
      </c>
      <c r="K121" s="59" t="s">
        <v>2108</v>
      </c>
    </row>
    <row r="122" spans="1:11" x14ac:dyDescent="0.25">
      <c r="A122" s="56">
        <v>131</v>
      </c>
      <c r="B122" s="57" t="s">
        <v>1122</v>
      </c>
      <c r="C122" s="57" t="s">
        <v>6310</v>
      </c>
      <c r="D122" s="58"/>
      <c r="E122" s="70" t="s">
        <v>6311</v>
      </c>
      <c r="F122" t="str">
        <f t="shared" si="1"/>
        <v>131-01-000057</v>
      </c>
      <c r="G122" s="60" t="s">
        <v>9</v>
      </c>
      <c r="J122" s="59" t="s">
        <v>10</v>
      </c>
      <c r="K122" s="59" t="s">
        <v>2115</v>
      </c>
    </row>
    <row r="123" spans="1:11" x14ac:dyDescent="0.25">
      <c r="A123" s="56">
        <v>131</v>
      </c>
      <c r="B123" s="57" t="s">
        <v>1122</v>
      </c>
      <c r="C123" s="57" t="s">
        <v>6312</v>
      </c>
      <c r="D123" s="58"/>
      <c r="E123" s="70" t="s">
        <v>6313</v>
      </c>
      <c r="F123" t="str">
        <f t="shared" si="1"/>
        <v>131-01-000058</v>
      </c>
      <c r="G123" s="60" t="s">
        <v>9</v>
      </c>
      <c r="J123" s="59" t="s">
        <v>10</v>
      </c>
      <c r="K123" s="59" t="s">
        <v>2121</v>
      </c>
    </row>
    <row r="124" spans="1:11" x14ac:dyDescent="0.25">
      <c r="A124" s="56">
        <v>131</v>
      </c>
      <c r="B124" s="57" t="s">
        <v>1122</v>
      </c>
      <c r="C124" s="57" t="s">
        <v>6314</v>
      </c>
      <c r="D124" s="58"/>
      <c r="E124" s="70" t="s">
        <v>6315</v>
      </c>
      <c r="F124" t="str">
        <f t="shared" si="1"/>
        <v>131-01-000059</v>
      </c>
      <c r="G124" s="60" t="s">
        <v>9</v>
      </c>
      <c r="J124" s="59" t="s">
        <v>10</v>
      </c>
      <c r="K124" s="59" t="s">
        <v>2130</v>
      </c>
    </row>
    <row r="125" spans="1:11" x14ac:dyDescent="0.25">
      <c r="A125" s="56">
        <v>131</v>
      </c>
      <c r="B125" s="57" t="s">
        <v>1122</v>
      </c>
      <c r="C125" s="57" t="s">
        <v>6316</v>
      </c>
      <c r="D125" s="58"/>
      <c r="E125" s="69" t="s">
        <v>6317</v>
      </c>
      <c r="F125" t="str">
        <f t="shared" si="1"/>
        <v>131-01-000060</v>
      </c>
      <c r="G125" s="60" t="s">
        <v>9</v>
      </c>
      <c r="J125" s="59" t="s">
        <v>155</v>
      </c>
      <c r="K125" s="59" t="s">
        <v>1964</v>
      </c>
    </row>
    <row r="126" spans="1:11" x14ac:dyDescent="0.25">
      <c r="A126" s="56">
        <v>131</v>
      </c>
      <c r="B126" s="57" t="s">
        <v>1122</v>
      </c>
      <c r="C126" s="57" t="s">
        <v>6318</v>
      </c>
      <c r="D126" s="58"/>
      <c r="E126" s="59" t="s">
        <v>6319</v>
      </c>
      <c r="F126" t="str">
        <f t="shared" si="1"/>
        <v>131-01-000061</v>
      </c>
      <c r="G126" s="60" t="s">
        <v>9</v>
      </c>
      <c r="J126" s="59" t="s">
        <v>155</v>
      </c>
      <c r="K126" s="59" t="s">
        <v>1985</v>
      </c>
    </row>
    <row r="127" spans="1:11" x14ac:dyDescent="0.25">
      <c r="A127" s="56">
        <v>131</v>
      </c>
      <c r="B127" s="57" t="s">
        <v>1122</v>
      </c>
      <c r="C127" s="57" t="s">
        <v>6320</v>
      </c>
      <c r="D127" s="58"/>
      <c r="E127" s="70" t="s">
        <v>6321</v>
      </c>
      <c r="F127" t="str">
        <f t="shared" si="1"/>
        <v>131-01-000062</v>
      </c>
      <c r="G127" s="60" t="s">
        <v>9</v>
      </c>
      <c r="J127" s="59" t="s">
        <v>155</v>
      </c>
      <c r="K127" s="59" t="s">
        <v>2002</v>
      </c>
    </row>
    <row r="128" spans="1:11" x14ac:dyDescent="0.25">
      <c r="A128" s="56">
        <v>131</v>
      </c>
      <c r="B128" s="57" t="s">
        <v>1122</v>
      </c>
      <c r="C128" s="57" t="s">
        <v>6322</v>
      </c>
      <c r="D128" s="58"/>
      <c r="E128" s="59" t="s">
        <v>6323</v>
      </c>
      <c r="F128" t="str">
        <f t="shared" si="1"/>
        <v>131-01-000063</v>
      </c>
      <c r="G128" s="60" t="s">
        <v>9</v>
      </c>
      <c r="J128" s="59" t="s">
        <v>155</v>
      </c>
      <c r="K128" s="59" t="s">
        <v>2023</v>
      </c>
    </row>
    <row r="129" spans="1:11" x14ac:dyDescent="0.25">
      <c r="A129" s="56">
        <v>131</v>
      </c>
      <c r="B129" s="57" t="s">
        <v>1122</v>
      </c>
      <c r="C129" s="57" t="s">
        <v>6324</v>
      </c>
      <c r="D129" s="58"/>
      <c r="E129" s="59" t="s">
        <v>6325</v>
      </c>
      <c r="F129" t="str">
        <f t="shared" si="1"/>
        <v>131-01-000064</v>
      </c>
      <c r="G129" s="60" t="s">
        <v>9</v>
      </c>
      <c r="J129" s="59" t="s">
        <v>155</v>
      </c>
      <c r="K129" s="59" t="s">
        <v>2043</v>
      </c>
    </row>
    <row r="130" spans="1:11" x14ac:dyDescent="0.25">
      <c r="A130" s="56">
        <v>131</v>
      </c>
      <c r="B130" s="57" t="s">
        <v>1122</v>
      </c>
      <c r="C130" s="57" t="s">
        <v>6326</v>
      </c>
      <c r="D130" s="58"/>
      <c r="E130" s="59" t="s">
        <v>6327</v>
      </c>
      <c r="F130" t="str">
        <f t="shared" si="1"/>
        <v>131-01-000065</v>
      </c>
      <c r="G130" s="60" t="s">
        <v>9</v>
      </c>
      <c r="J130" s="59" t="s">
        <v>155</v>
      </c>
      <c r="K130" s="59" t="s">
        <v>2058</v>
      </c>
    </row>
    <row r="131" spans="1:11" x14ac:dyDescent="0.25">
      <c r="A131" s="56">
        <v>131</v>
      </c>
      <c r="B131" s="57" t="s">
        <v>1122</v>
      </c>
      <c r="C131" s="57" t="s">
        <v>6328</v>
      </c>
      <c r="D131" s="58"/>
      <c r="E131" s="59" t="s">
        <v>6329</v>
      </c>
      <c r="F131" t="str">
        <f t="shared" si="1"/>
        <v>131-01-000066</v>
      </c>
      <c r="G131" s="60" t="s">
        <v>9</v>
      </c>
      <c r="J131" s="59" t="s">
        <v>155</v>
      </c>
      <c r="K131" s="59" t="s">
        <v>2086</v>
      </c>
    </row>
    <row r="132" spans="1:11" x14ac:dyDescent="0.25">
      <c r="A132" s="56">
        <v>131</v>
      </c>
      <c r="B132" s="57" t="s">
        <v>1122</v>
      </c>
      <c r="C132" s="57" t="s">
        <v>6330</v>
      </c>
      <c r="D132" s="58"/>
      <c r="E132" s="59" t="s">
        <v>6331</v>
      </c>
      <c r="F132" t="str">
        <f t="shared" si="1"/>
        <v>131-01-000067</v>
      </c>
      <c r="G132" s="60" t="s">
        <v>9</v>
      </c>
      <c r="J132" s="59" t="s">
        <v>155</v>
      </c>
      <c r="K132" s="59" t="s">
        <v>2071</v>
      </c>
    </row>
    <row r="133" spans="1:11" x14ac:dyDescent="0.25">
      <c r="A133" s="56">
        <v>131</v>
      </c>
      <c r="B133" s="57" t="s">
        <v>1122</v>
      </c>
      <c r="C133" s="57" t="s">
        <v>6332</v>
      </c>
      <c r="D133" s="58"/>
      <c r="E133" s="59" t="s">
        <v>6333</v>
      </c>
      <c r="F133" t="str">
        <f t="shared" ref="F133:F142" si="2">+CONCATENATE(A133,B133,C133,D133)</f>
        <v>131-01-000068</v>
      </c>
      <c r="G133" s="60" t="s">
        <v>9</v>
      </c>
      <c r="J133" s="59" t="s">
        <v>157</v>
      </c>
      <c r="K133" s="59" t="s">
        <v>1964</v>
      </c>
    </row>
    <row r="134" spans="1:11" x14ac:dyDescent="0.25">
      <c r="A134" s="56">
        <v>131</v>
      </c>
      <c r="B134" s="57" t="s">
        <v>1122</v>
      </c>
      <c r="C134" s="57" t="s">
        <v>6334</v>
      </c>
      <c r="D134" s="58"/>
      <c r="E134" s="59" t="s">
        <v>6335</v>
      </c>
      <c r="F134" t="str">
        <f t="shared" si="2"/>
        <v>131-01-000069</v>
      </c>
      <c r="G134" s="60" t="s">
        <v>9</v>
      </c>
      <c r="J134" s="59" t="s">
        <v>157</v>
      </c>
      <c r="K134" s="59" t="s">
        <v>2002</v>
      </c>
    </row>
    <row r="135" spans="1:11" x14ac:dyDescent="0.25">
      <c r="A135" s="56">
        <v>131</v>
      </c>
      <c r="B135" s="57" t="s">
        <v>1122</v>
      </c>
      <c r="C135" s="57" t="s">
        <v>6336</v>
      </c>
      <c r="D135" s="58"/>
      <c r="E135" s="59" t="s">
        <v>6337</v>
      </c>
      <c r="F135" t="str">
        <f t="shared" si="2"/>
        <v>131-01-000070</v>
      </c>
      <c r="G135" s="60" t="s">
        <v>9</v>
      </c>
      <c r="J135" s="59" t="s">
        <v>157</v>
      </c>
      <c r="K135" s="59" t="s">
        <v>2043</v>
      </c>
    </row>
    <row r="136" spans="1:11" x14ac:dyDescent="0.25">
      <c r="A136" s="56">
        <v>131</v>
      </c>
      <c r="B136" s="57" t="s">
        <v>1122</v>
      </c>
      <c r="C136" s="57" t="s">
        <v>6338</v>
      </c>
      <c r="D136" s="58"/>
      <c r="E136" s="59" t="s">
        <v>6339</v>
      </c>
      <c r="F136" t="str">
        <f t="shared" si="2"/>
        <v>131-01-000071</v>
      </c>
      <c r="G136" s="60" t="s">
        <v>9</v>
      </c>
      <c r="J136" s="59" t="s">
        <v>157</v>
      </c>
      <c r="K136" s="59" t="s">
        <v>2023</v>
      </c>
    </row>
    <row r="137" spans="1:11" x14ac:dyDescent="0.25">
      <c r="A137" s="56">
        <v>131</v>
      </c>
      <c r="B137" s="57" t="s">
        <v>1122</v>
      </c>
      <c r="C137" s="57" t="s">
        <v>6340</v>
      </c>
      <c r="D137" s="58"/>
      <c r="E137" s="59" t="s">
        <v>6341</v>
      </c>
      <c r="F137" t="str">
        <f t="shared" si="2"/>
        <v>131-01-000072</v>
      </c>
      <c r="G137" s="60" t="s">
        <v>9</v>
      </c>
      <c r="J137" s="59" t="s">
        <v>140</v>
      </c>
      <c r="K137" s="59" t="s">
        <v>1985</v>
      </c>
    </row>
    <row r="138" spans="1:11" x14ac:dyDescent="0.25">
      <c r="A138" s="56">
        <v>131</v>
      </c>
      <c r="B138" s="57" t="s">
        <v>1122</v>
      </c>
      <c r="C138" s="57" t="s">
        <v>6342</v>
      </c>
      <c r="D138" s="58"/>
      <c r="E138" s="59" t="s">
        <v>6343</v>
      </c>
      <c r="F138" t="str">
        <f t="shared" si="2"/>
        <v>131-01-000073</v>
      </c>
      <c r="G138" s="60" t="s">
        <v>9</v>
      </c>
      <c r="J138" s="59" t="s">
        <v>140</v>
      </c>
      <c r="K138" s="59" t="s">
        <v>2002</v>
      </c>
    </row>
    <row r="139" spans="1:11" x14ac:dyDescent="0.25">
      <c r="A139" s="56">
        <v>131</v>
      </c>
      <c r="B139" s="57" t="s">
        <v>1122</v>
      </c>
      <c r="C139" s="57" t="s">
        <v>6344</v>
      </c>
      <c r="D139" s="58"/>
      <c r="E139" s="59" t="s">
        <v>6345</v>
      </c>
      <c r="F139" t="str">
        <f t="shared" si="2"/>
        <v>131-01-000074</v>
      </c>
      <c r="G139" s="60" t="s">
        <v>9</v>
      </c>
      <c r="J139" s="59" t="s">
        <v>140</v>
      </c>
      <c r="K139" s="59" t="s">
        <v>2043</v>
      </c>
    </row>
    <row r="140" spans="1:11" x14ac:dyDescent="0.25">
      <c r="A140" s="56">
        <v>131</v>
      </c>
      <c r="B140" s="57" t="s">
        <v>1122</v>
      </c>
      <c r="C140" s="57" t="s">
        <v>6346</v>
      </c>
      <c r="D140" s="58"/>
      <c r="E140" s="59" t="s">
        <v>6347</v>
      </c>
      <c r="F140" t="str">
        <f t="shared" si="2"/>
        <v>131-01-000075</v>
      </c>
      <c r="G140" s="60" t="s">
        <v>9</v>
      </c>
      <c r="J140" s="59" t="s">
        <v>140</v>
      </c>
      <c r="K140" s="59" t="s">
        <v>2023</v>
      </c>
    </row>
    <row r="141" spans="1:11" x14ac:dyDescent="0.25">
      <c r="A141" s="56">
        <v>131</v>
      </c>
      <c r="B141" s="57" t="s">
        <v>1122</v>
      </c>
      <c r="C141" s="57" t="s">
        <v>6348</v>
      </c>
      <c r="D141" s="58"/>
      <c r="E141" s="59" t="s">
        <v>6349</v>
      </c>
      <c r="F141" t="str">
        <f t="shared" si="2"/>
        <v>131-01-000076</v>
      </c>
      <c r="G141" s="60" t="s">
        <v>9</v>
      </c>
      <c r="J141" s="59" t="s">
        <v>200</v>
      </c>
      <c r="K141" s="59" t="s">
        <v>1964</v>
      </c>
    </row>
    <row r="142" spans="1:11" x14ac:dyDescent="0.25">
      <c r="A142" s="56">
        <v>131</v>
      </c>
      <c r="B142" s="57" t="s">
        <v>1122</v>
      </c>
      <c r="C142" s="57" t="s">
        <v>6350</v>
      </c>
      <c r="D142" s="58"/>
      <c r="E142" s="59" t="s">
        <v>6351</v>
      </c>
      <c r="F142" t="str">
        <f t="shared" si="2"/>
        <v>131-01-000077</v>
      </c>
      <c r="G142" s="60" t="s">
        <v>9</v>
      </c>
      <c r="J142" s="59" t="s">
        <v>127</v>
      </c>
      <c r="K142" s="59" t="s">
        <v>1942</v>
      </c>
    </row>
    <row r="143" spans="1:11" x14ac:dyDescent="0.25">
      <c r="A143" s="3"/>
      <c r="B143" s="3"/>
      <c r="C143" s="57"/>
      <c r="D143" s="20"/>
      <c r="E143" s="20"/>
      <c r="F143" s="20"/>
      <c r="G143" s="20"/>
      <c r="H143" s="20"/>
      <c r="I143" s="20"/>
      <c r="J143" s="20"/>
      <c r="K143" s="20"/>
    </row>
    <row r="144" spans="1:11" x14ac:dyDescent="0.25">
      <c r="A144" s="3" t="s">
        <v>1936</v>
      </c>
      <c r="B144" s="3" t="s">
        <v>1123</v>
      </c>
      <c r="C144" s="57"/>
      <c r="D144" s="20"/>
      <c r="E144" t="s">
        <v>2778</v>
      </c>
      <c r="F144" t="str">
        <f t="shared" ref="F144:F228" si="3">+CONCATENATE(A144,B144,C144,D144)</f>
        <v>131-02</v>
      </c>
      <c r="G144" s="2" t="s">
        <v>9</v>
      </c>
    </row>
    <row r="145" spans="1:11" x14ac:dyDescent="0.25">
      <c r="A145" s="3" t="s">
        <v>1936</v>
      </c>
      <c r="B145" s="3" t="s">
        <v>1123</v>
      </c>
      <c r="C145" s="57" t="s">
        <v>2957</v>
      </c>
      <c r="D145" s="20"/>
      <c r="E145" s="71" t="s">
        <v>6352</v>
      </c>
      <c r="F145" t="str">
        <f t="shared" si="3"/>
        <v>131-02-000001</v>
      </c>
      <c r="G145" s="2" t="s">
        <v>9</v>
      </c>
      <c r="J145" s="59" t="s">
        <v>150</v>
      </c>
      <c r="K145" t="s">
        <v>1985</v>
      </c>
    </row>
    <row r="146" spans="1:11" x14ac:dyDescent="0.25">
      <c r="F146" t="str">
        <f t="shared" si="3"/>
        <v/>
      </c>
    </row>
    <row r="147" spans="1:11" x14ac:dyDescent="0.25">
      <c r="A147" s="72" t="s">
        <v>2369</v>
      </c>
      <c r="B147" s="2"/>
      <c r="C147" s="2"/>
      <c r="D147" s="2"/>
      <c r="E147" s="13" t="s">
        <v>2370</v>
      </c>
      <c r="F147" t="str">
        <f t="shared" si="3"/>
        <v>133</v>
      </c>
      <c r="G147" s="2" t="s">
        <v>9</v>
      </c>
      <c r="I147" t="s">
        <v>6572</v>
      </c>
    </row>
    <row r="148" spans="1:11" x14ac:dyDescent="0.25">
      <c r="A148" t="s">
        <v>2369</v>
      </c>
      <c r="B148" s="3"/>
      <c r="C148" s="20"/>
      <c r="D148" s="20"/>
      <c r="E148" t="s">
        <v>6353</v>
      </c>
      <c r="F148" t="str">
        <f t="shared" si="3"/>
        <v>133</v>
      </c>
      <c r="G148" s="2" t="s">
        <v>9</v>
      </c>
    </row>
    <row r="149" spans="1:11" x14ac:dyDescent="0.25">
      <c r="A149" t="s">
        <v>2369</v>
      </c>
      <c r="B149" s="3"/>
      <c r="C149" s="20" t="s">
        <v>2957</v>
      </c>
      <c r="D149" s="20"/>
      <c r="E149" s="22" t="s">
        <v>6354</v>
      </c>
      <c r="F149" t="str">
        <f t="shared" si="3"/>
        <v>133-000001</v>
      </c>
      <c r="G149" s="2" t="s">
        <v>9</v>
      </c>
      <c r="J149" s="73" t="s">
        <v>122</v>
      </c>
      <c r="K149" s="73" t="s">
        <v>2407</v>
      </c>
    </row>
    <row r="150" spans="1:11" x14ac:dyDescent="0.25">
      <c r="A150" t="s">
        <v>2369</v>
      </c>
      <c r="B150" s="3"/>
      <c r="C150" s="20" t="s">
        <v>6200</v>
      </c>
      <c r="D150" s="20"/>
      <c r="E150" s="22" t="s">
        <v>6355</v>
      </c>
      <c r="F150" t="str">
        <f t="shared" si="3"/>
        <v>133-000002</v>
      </c>
      <c r="G150" s="2" t="s">
        <v>9</v>
      </c>
      <c r="J150" s="73" t="s">
        <v>122</v>
      </c>
      <c r="K150" s="73" t="s">
        <v>2426</v>
      </c>
    </row>
    <row r="151" spans="1:11" x14ac:dyDescent="0.25">
      <c r="A151" t="s">
        <v>2369</v>
      </c>
      <c r="B151" s="3"/>
      <c r="C151" s="20" t="s">
        <v>6202</v>
      </c>
      <c r="D151" s="20"/>
      <c r="E151" s="22" t="s">
        <v>6356</v>
      </c>
      <c r="F151" t="str">
        <f t="shared" si="3"/>
        <v>133-000003</v>
      </c>
      <c r="G151" s="2" t="s">
        <v>9</v>
      </c>
      <c r="J151" s="73" t="s">
        <v>122</v>
      </c>
      <c r="K151" s="73" t="s">
        <v>2451</v>
      </c>
    </row>
    <row r="152" spans="1:11" x14ac:dyDescent="0.25">
      <c r="A152" t="s">
        <v>2369</v>
      </c>
      <c r="B152" s="3"/>
      <c r="C152" s="20" t="s">
        <v>6204</v>
      </c>
      <c r="D152" s="20"/>
      <c r="E152" s="22" t="s">
        <v>6357</v>
      </c>
      <c r="F152" t="str">
        <f t="shared" si="3"/>
        <v>133-000004</v>
      </c>
      <c r="G152" s="2" t="s">
        <v>9</v>
      </c>
      <c r="J152" s="73" t="s">
        <v>122</v>
      </c>
      <c r="K152" s="73" t="s">
        <v>2466</v>
      </c>
    </row>
    <row r="153" spans="1:11" x14ac:dyDescent="0.25">
      <c r="A153" t="s">
        <v>2369</v>
      </c>
      <c r="B153" s="3"/>
      <c r="C153" s="20" t="s">
        <v>6206</v>
      </c>
      <c r="D153" s="20"/>
      <c r="E153" s="22" t="s">
        <v>6358</v>
      </c>
      <c r="F153" t="str">
        <f t="shared" si="3"/>
        <v>133-000005</v>
      </c>
      <c r="G153" s="2" t="s">
        <v>9</v>
      </c>
      <c r="J153" s="73" t="s">
        <v>152</v>
      </c>
      <c r="K153" s="73" t="s">
        <v>2385</v>
      </c>
    </row>
    <row r="154" spans="1:11" x14ac:dyDescent="0.25">
      <c r="A154" t="s">
        <v>2369</v>
      </c>
      <c r="B154" s="3"/>
      <c r="C154" s="20" t="s">
        <v>6208</v>
      </c>
      <c r="D154" s="20"/>
      <c r="E154" s="22" t="s">
        <v>6359</v>
      </c>
      <c r="F154" t="str">
        <f t="shared" si="3"/>
        <v>133-000006</v>
      </c>
      <c r="G154" s="2" t="s">
        <v>9</v>
      </c>
      <c r="J154" s="73" t="s">
        <v>152</v>
      </c>
      <c r="K154" s="73" t="s">
        <v>2115</v>
      </c>
    </row>
    <row r="155" spans="1:11" x14ac:dyDescent="0.25">
      <c r="A155" t="s">
        <v>2369</v>
      </c>
      <c r="B155" s="3"/>
      <c r="C155" s="20" t="s">
        <v>6210</v>
      </c>
      <c r="D155" s="20"/>
      <c r="E155" s="22" t="s">
        <v>6360</v>
      </c>
      <c r="F155" t="str">
        <f t="shared" si="3"/>
        <v>133-000007</v>
      </c>
      <c r="G155" s="2" t="s">
        <v>9</v>
      </c>
      <c r="J155" s="73" t="s">
        <v>152</v>
      </c>
      <c r="K155" s="73" t="s">
        <v>2407</v>
      </c>
    </row>
    <row r="156" spans="1:11" x14ac:dyDescent="0.25">
      <c r="A156" t="s">
        <v>2369</v>
      </c>
      <c r="B156" s="3"/>
      <c r="C156" s="20" t="s">
        <v>6212</v>
      </c>
      <c r="D156" s="20"/>
      <c r="E156" s="22" t="s">
        <v>6361</v>
      </c>
      <c r="F156" t="str">
        <f t="shared" si="3"/>
        <v>133-000008</v>
      </c>
      <c r="G156" s="2" t="s">
        <v>9</v>
      </c>
      <c r="J156" s="73" t="s">
        <v>141</v>
      </c>
      <c r="K156" s="73" t="s">
        <v>2385</v>
      </c>
    </row>
    <row r="157" spans="1:11" x14ac:dyDescent="0.25">
      <c r="A157" t="s">
        <v>2369</v>
      </c>
      <c r="B157" s="3"/>
      <c r="C157" s="20" t="s">
        <v>6214</v>
      </c>
      <c r="D157" s="20"/>
      <c r="E157" s="22" t="s">
        <v>6362</v>
      </c>
      <c r="F157" t="str">
        <f t="shared" si="3"/>
        <v>133-000009</v>
      </c>
      <c r="G157" s="2" t="s">
        <v>9</v>
      </c>
      <c r="J157" s="73" t="s">
        <v>141</v>
      </c>
      <c r="K157" s="73" t="s">
        <v>2426</v>
      </c>
    </row>
    <row r="158" spans="1:11" x14ac:dyDescent="0.25">
      <c r="A158" t="s">
        <v>2369</v>
      </c>
      <c r="B158" s="3"/>
      <c r="C158" s="20" t="s">
        <v>6216</v>
      </c>
      <c r="D158" s="20"/>
      <c r="E158" s="22" t="s">
        <v>6363</v>
      </c>
      <c r="F158" t="str">
        <f t="shared" si="3"/>
        <v>133-000010</v>
      </c>
      <c r="G158" s="2" t="s">
        <v>9</v>
      </c>
      <c r="J158" s="73" t="s">
        <v>141</v>
      </c>
      <c r="K158" s="73" t="s">
        <v>2451</v>
      </c>
    </row>
    <row r="159" spans="1:11" x14ac:dyDescent="0.25">
      <c r="A159" t="s">
        <v>2369</v>
      </c>
      <c r="B159" s="3"/>
      <c r="C159" s="20" t="s">
        <v>6218</v>
      </c>
      <c r="D159" s="20"/>
      <c r="E159" s="22" t="s">
        <v>6364</v>
      </c>
      <c r="F159" t="str">
        <f t="shared" si="3"/>
        <v>133-000011</v>
      </c>
      <c r="G159" s="2" t="s">
        <v>9</v>
      </c>
      <c r="J159" s="73" t="s">
        <v>141</v>
      </c>
      <c r="K159" s="73" t="s">
        <v>2466</v>
      </c>
    </row>
    <row r="160" spans="1:11" x14ac:dyDescent="0.25">
      <c r="A160" t="s">
        <v>2369</v>
      </c>
      <c r="B160" s="3"/>
      <c r="C160" s="20" t="s">
        <v>6220</v>
      </c>
      <c r="D160" s="20"/>
      <c r="E160" s="22" t="s">
        <v>6365</v>
      </c>
      <c r="F160" t="str">
        <f t="shared" si="3"/>
        <v>133-000012</v>
      </c>
      <c r="G160" s="2" t="s">
        <v>9</v>
      </c>
      <c r="J160" s="73" t="s">
        <v>141</v>
      </c>
      <c r="K160" s="73" t="s">
        <v>2480</v>
      </c>
    </row>
    <row r="161" spans="1:11" x14ac:dyDescent="0.25">
      <c r="A161" t="s">
        <v>2369</v>
      </c>
      <c r="B161" s="3"/>
      <c r="C161" s="20" t="s">
        <v>6222</v>
      </c>
      <c r="D161" s="20"/>
      <c r="E161" s="22" t="s">
        <v>6366</v>
      </c>
      <c r="F161" t="str">
        <f t="shared" si="3"/>
        <v>133-000013</v>
      </c>
      <c r="G161" s="2" t="s">
        <v>9</v>
      </c>
      <c r="J161" s="73" t="s">
        <v>141</v>
      </c>
      <c r="K161" s="73" t="s">
        <v>2485</v>
      </c>
    </row>
    <row r="162" spans="1:11" x14ac:dyDescent="0.25">
      <c r="A162" t="s">
        <v>2369</v>
      </c>
      <c r="B162" s="3"/>
      <c r="C162" s="20" t="s">
        <v>6224</v>
      </c>
      <c r="D162" s="20"/>
      <c r="E162" s="22" t="s">
        <v>6367</v>
      </c>
      <c r="F162" t="str">
        <f t="shared" si="3"/>
        <v>133-000014</v>
      </c>
      <c r="G162" s="2" t="s">
        <v>9</v>
      </c>
      <c r="J162" s="73" t="s">
        <v>138</v>
      </c>
      <c r="K162" s="73" t="s">
        <v>2407</v>
      </c>
    </row>
    <row r="163" spans="1:11" x14ac:dyDescent="0.25">
      <c r="A163" t="s">
        <v>2369</v>
      </c>
      <c r="B163" s="3"/>
      <c r="C163" s="20" t="s">
        <v>6226</v>
      </c>
      <c r="D163" s="20"/>
      <c r="E163" s="22" t="s">
        <v>6368</v>
      </c>
      <c r="F163" t="str">
        <f t="shared" si="3"/>
        <v>133-000015</v>
      </c>
      <c r="G163" s="2" t="s">
        <v>9</v>
      </c>
      <c r="J163" s="73" t="s">
        <v>138</v>
      </c>
      <c r="K163" s="73" t="s">
        <v>2426</v>
      </c>
    </row>
    <row r="164" spans="1:11" x14ac:dyDescent="0.25">
      <c r="A164" t="s">
        <v>2369</v>
      </c>
      <c r="B164" s="3"/>
      <c r="C164" s="20" t="s">
        <v>6228</v>
      </c>
      <c r="D164" s="20"/>
      <c r="E164" s="22" t="s">
        <v>6369</v>
      </c>
      <c r="F164" t="str">
        <f t="shared" si="3"/>
        <v>133-000016</v>
      </c>
      <c r="G164" s="2" t="s">
        <v>9</v>
      </c>
      <c r="J164" s="73" t="s">
        <v>151</v>
      </c>
      <c r="K164" s="73" t="s">
        <v>2407</v>
      </c>
    </row>
    <row r="165" spans="1:11" x14ac:dyDescent="0.25">
      <c r="A165" t="s">
        <v>2369</v>
      </c>
      <c r="B165" s="3"/>
      <c r="C165" s="20" t="s">
        <v>6230</v>
      </c>
      <c r="D165" s="20"/>
      <c r="E165" s="22" t="s">
        <v>6370</v>
      </c>
      <c r="F165" t="str">
        <f t="shared" si="3"/>
        <v>133-000017</v>
      </c>
      <c r="G165" s="2" t="s">
        <v>9</v>
      </c>
      <c r="J165" s="73" t="s">
        <v>151</v>
      </c>
      <c r="K165" s="73" t="s">
        <v>2426</v>
      </c>
    </row>
    <row r="166" spans="1:11" x14ac:dyDescent="0.25">
      <c r="A166" t="s">
        <v>2369</v>
      </c>
      <c r="B166" s="3"/>
      <c r="C166" s="20" t="s">
        <v>6232</v>
      </c>
      <c r="D166" s="20"/>
      <c r="E166" s="22" t="s">
        <v>6371</v>
      </c>
      <c r="F166" t="str">
        <f t="shared" si="3"/>
        <v>133-000018</v>
      </c>
      <c r="G166" s="2" t="s">
        <v>9</v>
      </c>
      <c r="J166" s="73" t="s">
        <v>149</v>
      </c>
      <c r="K166" s="73" t="s">
        <v>2385</v>
      </c>
    </row>
    <row r="167" spans="1:11" x14ac:dyDescent="0.25">
      <c r="A167" t="s">
        <v>2369</v>
      </c>
      <c r="B167" s="3"/>
      <c r="C167" s="20" t="s">
        <v>6234</v>
      </c>
      <c r="D167" s="20"/>
      <c r="E167" s="22" t="s">
        <v>6372</v>
      </c>
      <c r="F167" t="str">
        <f t="shared" si="3"/>
        <v>133-000019</v>
      </c>
      <c r="G167" s="2" t="s">
        <v>9</v>
      </c>
      <c r="J167" s="73" t="s">
        <v>149</v>
      </c>
      <c r="K167" s="73" t="s">
        <v>1985</v>
      </c>
    </row>
    <row r="168" spans="1:11" x14ac:dyDescent="0.25">
      <c r="A168" t="s">
        <v>2369</v>
      </c>
      <c r="B168" s="3"/>
      <c r="C168" s="20" t="s">
        <v>6236</v>
      </c>
      <c r="D168" s="20"/>
      <c r="E168" s="22" t="s">
        <v>6373</v>
      </c>
      <c r="F168" t="str">
        <f t="shared" si="3"/>
        <v>133-000020</v>
      </c>
      <c r="G168" s="2" t="s">
        <v>9</v>
      </c>
      <c r="J168" s="73" t="s">
        <v>149</v>
      </c>
      <c r="K168" s="73" t="s">
        <v>2451</v>
      </c>
    </row>
    <row r="169" spans="1:11" x14ac:dyDescent="0.25">
      <c r="A169" t="s">
        <v>2369</v>
      </c>
      <c r="B169" s="3"/>
      <c r="C169" s="20" t="s">
        <v>6238</v>
      </c>
      <c r="D169" s="20"/>
      <c r="E169" s="22" t="s">
        <v>6374</v>
      </c>
      <c r="F169" t="str">
        <f t="shared" si="3"/>
        <v>133-000021</v>
      </c>
      <c r="G169" s="2" t="s">
        <v>9</v>
      </c>
      <c r="J169" s="73" t="s">
        <v>150</v>
      </c>
      <c r="K169" s="73" t="s">
        <v>2407</v>
      </c>
    </row>
    <row r="170" spans="1:11" x14ac:dyDescent="0.25">
      <c r="A170" t="s">
        <v>2369</v>
      </c>
      <c r="B170" s="3"/>
      <c r="C170" s="20" t="s">
        <v>6240</v>
      </c>
      <c r="D170" s="20"/>
      <c r="E170" s="22" t="s">
        <v>6375</v>
      </c>
      <c r="F170" t="str">
        <f t="shared" si="3"/>
        <v>133-000022</v>
      </c>
      <c r="G170" s="2" t="s">
        <v>9</v>
      </c>
      <c r="J170" s="73" t="s">
        <v>150</v>
      </c>
      <c r="K170" s="73" t="s">
        <v>2426</v>
      </c>
    </row>
    <row r="171" spans="1:11" x14ac:dyDescent="0.25">
      <c r="A171" t="s">
        <v>2369</v>
      </c>
      <c r="B171" s="3"/>
      <c r="C171" s="20" t="s">
        <v>6242</v>
      </c>
      <c r="D171" s="20"/>
      <c r="E171" s="22" t="s">
        <v>6376</v>
      </c>
      <c r="F171" t="str">
        <f t="shared" si="3"/>
        <v>133-000023</v>
      </c>
      <c r="G171" s="2" t="s">
        <v>9</v>
      </c>
      <c r="J171" s="73" t="s">
        <v>10</v>
      </c>
      <c r="K171" s="73" t="s">
        <v>2407</v>
      </c>
    </row>
    <row r="172" spans="1:11" x14ac:dyDescent="0.25">
      <c r="A172" t="s">
        <v>2369</v>
      </c>
      <c r="B172" s="3"/>
      <c r="C172" s="20" t="s">
        <v>6244</v>
      </c>
      <c r="D172" s="20"/>
      <c r="E172" s="22" t="s">
        <v>6377</v>
      </c>
      <c r="F172" t="str">
        <f t="shared" si="3"/>
        <v>133-000024</v>
      </c>
      <c r="G172" s="2" t="s">
        <v>9</v>
      </c>
      <c r="J172" s="73" t="s">
        <v>10</v>
      </c>
      <c r="K172" s="73" t="s">
        <v>2426</v>
      </c>
    </row>
    <row r="173" spans="1:11" x14ac:dyDescent="0.25">
      <c r="A173" t="s">
        <v>2369</v>
      </c>
      <c r="B173" s="3"/>
      <c r="C173" s="20" t="s">
        <v>6246</v>
      </c>
      <c r="D173" s="20"/>
      <c r="E173" s="22" t="s">
        <v>6378</v>
      </c>
      <c r="F173" t="str">
        <f t="shared" si="3"/>
        <v>133-000025</v>
      </c>
      <c r="G173" s="2" t="s">
        <v>9</v>
      </c>
      <c r="J173" s="73" t="s">
        <v>10</v>
      </c>
      <c r="K173" s="73" t="s">
        <v>2451</v>
      </c>
    </row>
    <row r="174" spans="1:11" x14ac:dyDescent="0.25">
      <c r="A174" t="s">
        <v>2369</v>
      </c>
      <c r="B174" s="3"/>
      <c r="C174" s="20" t="s">
        <v>6248</v>
      </c>
      <c r="D174" s="20"/>
      <c r="E174" s="22" t="s">
        <v>6305</v>
      </c>
      <c r="F174" t="str">
        <f t="shared" si="3"/>
        <v>133-000026</v>
      </c>
      <c r="G174" s="2" t="s">
        <v>9</v>
      </c>
      <c r="J174" s="73" t="s">
        <v>10</v>
      </c>
      <c r="K174" s="73" t="s">
        <v>2086</v>
      </c>
    </row>
    <row r="175" spans="1:11" x14ac:dyDescent="0.25">
      <c r="A175" t="s">
        <v>2369</v>
      </c>
      <c r="B175" s="3"/>
      <c r="C175" s="20" t="s">
        <v>6250</v>
      </c>
      <c r="D175" s="20"/>
      <c r="E175" s="22" t="s">
        <v>6379</v>
      </c>
      <c r="F175" t="str">
        <f t="shared" si="3"/>
        <v>133-000027</v>
      </c>
      <c r="G175" s="2" t="s">
        <v>9</v>
      </c>
      <c r="J175" s="73" t="s">
        <v>10</v>
      </c>
      <c r="K175" s="73" t="s">
        <v>2023</v>
      </c>
    </row>
    <row r="176" spans="1:11" x14ac:dyDescent="0.25">
      <c r="A176" t="s">
        <v>2369</v>
      </c>
      <c r="B176" s="3"/>
      <c r="C176" s="20" t="s">
        <v>6252</v>
      </c>
      <c r="D176" s="20"/>
      <c r="E176" s="22" t="s">
        <v>6380</v>
      </c>
      <c r="F176" t="str">
        <f t="shared" si="3"/>
        <v>133-000028</v>
      </c>
      <c r="G176" s="2" t="s">
        <v>9</v>
      </c>
      <c r="J176" s="73" t="s">
        <v>10</v>
      </c>
      <c r="K176" s="73" t="s">
        <v>2480</v>
      </c>
    </row>
    <row r="177" spans="1:11" x14ac:dyDescent="0.25">
      <c r="A177" t="s">
        <v>2369</v>
      </c>
      <c r="B177" s="3"/>
      <c r="C177" s="20" t="s">
        <v>6254</v>
      </c>
      <c r="D177" s="20"/>
      <c r="E177" s="22" t="s">
        <v>6381</v>
      </c>
      <c r="F177" t="str">
        <f t="shared" si="3"/>
        <v>133-000029</v>
      </c>
      <c r="G177" s="2" t="s">
        <v>9</v>
      </c>
      <c r="J177" s="73" t="s">
        <v>10</v>
      </c>
      <c r="K177" s="73" t="s">
        <v>2466</v>
      </c>
    </row>
    <row r="178" spans="1:11" x14ac:dyDescent="0.25">
      <c r="A178" t="s">
        <v>2369</v>
      </c>
      <c r="B178" s="3"/>
      <c r="C178" s="20" t="s">
        <v>6256</v>
      </c>
      <c r="D178" s="20"/>
      <c r="E178" s="22" t="s">
        <v>6382</v>
      </c>
      <c r="F178" t="str">
        <f t="shared" si="3"/>
        <v>133-000030</v>
      </c>
      <c r="G178" s="2" t="s">
        <v>9</v>
      </c>
      <c r="J178" s="73" t="s">
        <v>155</v>
      </c>
      <c r="K178" s="73" t="s">
        <v>2385</v>
      </c>
    </row>
    <row r="179" spans="1:11" x14ac:dyDescent="0.25">
      <c r="A179" t="s">
        <v>2369</v>
      </c>
      <c r="B179" s="3"/>
      <c r="C179" s="20" t="s">
        <v>6258</v>
      </c>
      <c r="D179" s="20"/>
      <c r="E179" s="22" t="s">
        <v>6383</v>
      </c>
      <c r="F179" t="str">
        <f t="shared" si="3"/>
        <v>133-000031</v>
      </c>
      <c r="G179" s="2" t="s">
        <v>9</v>
      </c>
      <c r="J179" s="73" t="s">
        <v>155</v>
      </c>
      <c r="K179" s="73" t="s">
        <v>2451</v>
      </c>
    </row>
    <row r="180" spans="1:11" x14ac:dyDescent="0.25">
      <c r="A180" t="s">
        <v>2369</v>
      </c>
      <c r="B180" s="3"/>
      <c r="C180" s="20" t="s">
        <v>6260</v>
      </c>
      <c r="D180" s="20"/>
      <c r="E180" s="22" t="s">
        <v>6384</v>
      </c>
      <c r="F180" t="str">
        <f t="shared" si="3"/>
        <v>133-000032</v>
      </c>
      <c r="G180" s="2" t="s">
        <v>9</v>
      </c>
      <c r="J180" s="73" t="s">
        <v>155</v>
      </c>
      <c r="K180" s="73" t="s">
        <v>2426</v>
      </c>
    </row>
    <row r="181" spans="1:11" x14ac:dyDescent="0.25">
      <c r="A181" t="s">
        <v>2369</v>
      </c>
      <c r="B181" s="3"/>
      <c r="C181" s="20" t="s">
        <v>6262</v>
      </c>
      <c r="D181" s="20"/>
      <c r="E181" s="22" t="s">
        <v>6385</v>
      </c>
      <c r="F181" t="str">
        <f t="shared" si="3"/>
        <v>133-000033</v>
      </c>
      <c r="G181" s="2" t="s">
        <v>9</v>
      </c>
      <c r="J181" s="73" t="s">
        <v>157</v>
      </c>
      <c r="K181" s="73" t="s">
        <v>2385</v>
      </c>
    </row>
    <row r="182" spans="1:11" x14ac:dyDescent="0.25">
      <c r="A182" t="s">
        <v>2369</v>
      </c>
      <c r="B182" s="3"/>
      <c r="C182" s="20" t="s">
        <v>6264</v>
      </c>
      <c r="D182" s="20"/>
      <c r="E182" s="22" t="s">
        <v>6386</v>
      </c>
      <c r="F182" t="str">
        <f t="shared" si="3"/>
        <v>133-000034</v>
      </c>
      <c r="G182" s="2" t="s">
        <v>9</v>
      </c>
      <c r="J182" s="73" t="s">
        <v>157</v>
      </c>
      <c r="K182" s="73" t="s">
        <v>2451</v>
      </c>
    </row>
    <row r="183" spans="1:11" x14ac:dyDescent="0.25">
      <c r="A183" t="s">
        <v>2369</v>
      </c>
      <c r="B183" s="3"/>
      <c r="C183" s="20" t="s">
        <v>6266</v>
      </c>
      <c r="D183" s="20"/>
      <c r="E183" s="22" t="s">
        <v>6387</v>
      </c>
      <c r="F183" t="str">
        <f t="shared" si="3"/>
        <v>133-000035</v>
      </c>
      <c r="G183" s="2" t="s">
        <v>9</v>
      </c>
      <c r="J183" s="73" t="s">
        <v>157</v>
      </c>
      <c r="K183" s="73" t="s">
        <v>2466</v>
      </c>
    </row>
    <row r="184" spans="1:11" x14ac:dyDescent="0.25">
      <c r="A184" t="s">
        <v>2369</v>
      </c>
      <c r="B184" s="3"/>
      <c r="C184" s="20" t="s">
        <v>6268</v>
      </c>
      <c r="D184" s="20"/>
      <c r="E184" s="22" t="s">
        <v>6388</v>
      </c>
      <c r="F184" t="str">
        <f t="shared" si="3"/>
        <v>133-000036</v>
      </c>
      <c r="G184" s="2" t="s">
        <v>9</v>
      </c>
      <c r="J184" s="73" t="s">
        <v>140</v>
      </c>
      <c r="K184" s="73" t="s">
        <v>2426</v>
      </c>
    </row>
    <row r="185" spans="1:11" x14ac:dyDescent="0.25">
      <c r="A185" t="s">
        <v>2369</v>
      </c>
      <c r="B185" s="3"/>
      <c r="C185" s="20" t="s">
        <v>6270</v>
      </c>
      <c r="D185" s="20"/>
      <c r="E185" s="22" t="s">
        <v>6389</v>
      </c>
      <c r="F185" t="str">
        <f t="shared" si="3"/>
        <v>133-000037</v>
      </c>
      <c r="G185" s="2" t="s">
        <v>9</v>
      </c>
      <c r="J185" s="73" t="s">
        <v>140</v>
      </c>
      <c r="K185" s="73" t="s">
        <v>2451</v>
      </c>
    </row>
    <row r="186" spans="1:11" x14ac:dyDescent="0.25">
      <c r="B186" s="3"/>
      <c r="C186" s="20"/>
      <c r="D186" s="20"/>
      <c r="E186" s="22"/>
      <c r="G186" s="2"/>
    </row>
    <row r="187" spans="1:11" x14ac:dyDescent="0.25">
      <c r="A187" s="74" t="s">
        <v>2492</v>
      </c>
      <c r="B187" s="2"/>
      <c r="C187" s="2"/>
      <c r="D187" s="2"/>
      <c r="E187" s="13" t="s">
        <v>2216</v>
      </c>
      <c r="F187" t="str">
        <f t="shared" si="3"/>
        <v>134</v>
      </c>
      <c r="G187" s="2" t="s">
        <v>9</v>
      </c>
    </row>
    <row r="188" spans="1:11" x14ac:dyDescent="0.25">
      <c r="A188" s="3" t="s">
        <v>2492</v>
      </c>
      <c r="B188" s="3" t="s">
        <v>1122</v>
      </c>
      <c r="E188" t="s">
        <v>2766</v>
      </c>
      <c r="F188" t="str">
        <f t="shared" si="3"/>
        <v>134-01</v>
      </c>
      <c r="G188" s="2" t="s">
        <v>9</v>
      </c>
    </row>
    <row r="189" spans="1:11" s="2" customFormat="1" x14ac:dyDescent="0.25">
      <c r="A189" s="3" t="s">
        <v>2492</v>
      </c>
      <c r="B189" s="3" t="s">
        <v>1122</v>
      </c>
      <c r="C189" s="3" t="s">
        <v>2771</v>
      </c>
      <c r="D189" s="3"/>
      <c r="E189" t="s">
        <v>2773</v>
      </c>
      <c r="F189" t="str">
        <f t="shared" si="3"/>
        <v>134-01-nr kontrahenta</v>
      </c>
      <c r="G189" s="2" t="s">
        <v>9</v>
      </c>
    </row>
    <row r="190" spans="1:11" s="2" customFormat="1" x14ac:dyDescent="0.25">
      <c r="A190" s="51" t="s">
        <v>2492</v>
      </c>
      <c r="B190" s="51" t="s">
        <v>1122</v>
      </c>
      <c r="C190" s="75" t="s">
        <v>6390</v>
      </c>
      <c r="D190" s="3"/>
      <c r="E190" t="s">
        <v>2546</v>
      </c>
      <c r="F190" t="str">
        <f t="shared" si="3"/>
        <v>134-01-003161</v>
      </c>
    </row>
    <row r="191" spans="1:11" x14ac:dyDescent="0.25">
      <c r="A191" s="51" t="s">
        <v>2492</v>
      </c>
      <c r="B191" s="51" t="s">
        <v>1122</v>
      </c>
      <c r="C191" s="75" t="s">
        <v>6390</v>
      </c>
      <c r="D191" s="51" t="s">
        <v>1122</v>
      </c>
      <c r="E191" t="s">
        <v>6391</v>
      </c>
      <c r="F191" t="str">
        <f t="shared" si="3"/>
        <v>134-01-003161-01</v>
      </c>
      <c r="G191" s="2" t="s">
        <v>9</v>
      </c>
      <c r="J191" t="s">
        <v>940</v>
      </c>
      <c r="K191" s="76" t="s">
        <v>2548</v>
      </c>
    </row>
    <row r="192" spans="1:11" x14ac:dyDescent="0.25">
      <c r="A192" s="51" t="s">
        <v>2492</v>
      </c>
      <c r="B192" s="51" t="s">
        <v>1122</v>
      </c>
      <c r="C192" s="75" t="s">
        <v>6390</v>
      </c>
      <c r="D192" s="51" t="s">
        <v>1122</v>
      </c>
      <c r="E192" t="s">
        <v>6392</v>
      </c>
      <c r="F192" t="str">
        <f t="shared" si="3"/>
        <v>134-01-003161-01</v>
      </c>
      <c r="G192" s="2" t="s">
        <v>9</v>
      </c>
      <c r="J192" t="s">
        <v>6393</v>
      </c>
      <c r="K192" t="s">
        <v>2548</v>
      </c>
    </row>
    <row r="193" spans="1:11" x14ac:dyDescent="0.25">
      <c r="A193" s="51" t="s">
        <v>2492</v>
      </c>
      <c r="B193" s="51" t="s">
        <v>1122</v>
      </c>
      <c r="C193" s="75" t="s">
        <v>6390</v>
      </c>
      <c r="D193" s="51" t="s">
        <v>1122</v>
      </c>
      <c r="E193" t="s">
        <v>6394</v>
      </c>
      <c r="F193" t="str">
        <f t="shared" si="3"/>
        <v>134-01-003161-01</v>
      </c>
      <c r="G193" s="2" t="s">
        <v>9</v>
      </c>
      <c r="J193" t="s">
        <v>6395</v>
      </c>
      <c r="K193" t="s">
        <v>2548</v>
      </c>
    </row>
    <row r="194" spans="1:11" x14ac:dyDescent="0.25">
      <c r="A194" s="51" t="s">
        <v>2492</v>
      </c>
      <c r="B194" s="51" t="s">
        <v>1122</v>
      </c>
      <c r="C194" s="75" t="s">
        <v>6390</v>
      </c>
      <c r="D194" s="51" t="s">
        <v>1122</v>
      </c>
      <c r="E194" t="s">
        <v>6396</v>
      </c>
      <c r="F194" t="str">
        <f t="shared" si="3"/>
        <v>134-01-003161-01</v>
      </c>
      <c r="G194" s="2" t="s">
        <v>9</v>
      </c>
      <c r="J194" t="s">
        <v>6397</v>
      </c>
      <c r="K194" t="s">
        <v>2548</v>
      </c>
    </row>
    <row r="195" spans="1:11" x14ac:dyDescent="0.25">
      <c r="A195" s="51" t="s">
        <v>2492</v>
      </c>
      <c r="B195" s="51" t="s">
        <v>1122</v>
      </c>
      <c r="C195" s="75" t="s">
        <v>6390</v>
      </c>
      <c r="D195" s="51" t="s">
        <v>1122</v>
      </c>
      <c r="E195" t="s">
        <v>6398</v>
      </c>
      <c r="F195" t="str">
        <f t="shared" si="3"/>
        <v>134-01-003161-01</v>
      </c>
      <c r="G195" s="2" t="s">
        <v>9</v>
      </c>
      <c r="J195" s="77" t="s">
        <v>6197</v>
      </c>
      <c r="K195" s="77" t="s">
        <v>2601</v>
      </c>
    </row>
    <row r="196" spans="1:11" x14ac:dyDescent="0.25">
      <c r="A196" s="3"/>
      <c r="B196" s="31"/>
      <c r="C196" s="31"/>
      <c r="D196" s="31"/>
      <c r="G196" s="2"/>
    </row>
    <row r="197" spans="1:11" x14ac:dyDescent="0.25">
      <c r="A197" s="3" t="s">
        <v>2492</v>
      </c>
      <c r="B197" s="3" t="s">
        <v>1123</v>
      </c>
      <c r="E197" t="s">
        <v>2767</v>
      </c>
      <c r="F197" t="str">
        <f t="shared" si="3"/>
        <v>134-02</v>
      </c>
      <c r="G197" s="2" t="s">
        <v>9</v>
      </c>
    </row>
    <row r="198" spans="1:11" x14ac:dyDescent="0.25">
      <c r="A198" s="3" t="s">
        <v>2492</v>
      </c>
      <c r="B198" s="3" t="s">
        <v>1123</v>
      </c>
      <c r="C198" s="3" t="s">
        <v>2771</v>
      </c>
      <c r="D198" s="3"/>
      <c r="E198" t="s">
        <v>2773</v>
      </c>
      <c r="F198" t="str">
        <f t="shared" si="3"/>
        <v>134-02-nr kontrahenta</v>
      </c>
      <c r="G198" s="2" t="s">
        <v>9</v>
      </c>
    </row>
    <row r="199" spans="1:11" ht="75" x14ac:dyDescent="0.25">
      <c r="A199" s="3" t="s">
        <v>2492</v>
      </c>
      <c r="B199" s="3" t="s">
        <v>1123</v>
      </c>
      <c r="C199" s="3" t="s">
        <v>2771</v>
      </c>
      <c r="D199" s="3" t="s">
        <v>1122</v>
      </c>
      <c r="E199" t="s">
        <v>2770</v>
      </c>
      <c r="F199" t="str">
        <f t="shared" si="3"/>
        <v>134-02-nr kontrahenta-01</v>
      </c>
      <c r="G199" s="2" t="s">
        <v>9</v>
      </c>
      <c r="I199" s="14" t="s">
        <v>2769</v>
      </c>
    </row>
    <row r="200" spans="1:11" x14ac:dyDescent="0.25">
      <c r="F200" t="str">
        <f t="shared" si="3"/>
        <v/>
      </c>
      <c r="I200" s="14"/>
    </row>
    <row r="201" spans="1:11" x14ac:dyDescent="0.25">
      <c r="A201" s="78" t="s">
        <v>2603</v>
      </c>
      <c r="B201" s="2"/>
      <c r="C201" s="2"/>
      <c r="D201" s="2"/>
      <c r="E201" s="13" t="s">
        <v>2604</v>
      </c>
      <c r="F201" t="str">
        <f t="shared" si="3"/>
        <v>135</v>
      </c>
      <c r="G201" s="2" t="s">
        <v>9</v>
      </c>
      <c r="I201" t="s">
        <v>6572</v>
      </c>
    </row>
    <row r="202" spans="1:11" x14ac:dyDescent="0.25">
      <c r="A202" s="3" t="s">
        <v>2603</v>
      </c>
      <c r="B202" s="3"/>
      <c r="C202" s="20"/>
      <c r="D202" s="20"/>
      <c r="E202" t="s">
        <v>6399</v>
      </c>
      <c r="F202" t="str">
        <f t="shared" si="3"/>
        <v>135</v>
      </c>
      <c r="G202" s="2" t="s">
        <v>9</v>
      </c>
    </row>
    <row r="203" spans="1:11" x14ac:dyDescent="0.25">
      <c r="A203" s="3" t="s">
        <v>2603</v>
      </c>
      <c r="B203" s="3"/>
      <c r="C203" s="20" t="s">
        <v>2957</v>
      </c>
      <c r="D203" s="20"/>
      <c r="E203" s="79" t="s">
        <v>6400</v>
      </c>
      <c r="F203" t="str">
        <f t="shared" si="3"/>
        <v>135-000001</v>
      </c>
      <c r="G203" s="2" t="s">
        <v>9</v>
      </c>
      <c r="J203" s="79" t="s">
        <v>6401</v>
      </c>
      <c r="K203" s="79" t="s">
        <v>2615</v>
      </c>
    </row>
    <row r="204" spans="1:11" s="2" customFormat="1" x14ac:dyDescent="0.25">
      <c r="A204"/>
      <c r="B204"/>
      <c r="C204"/>
      <c r="D204"/>
      <c r="E204"/>
      <c r="F204" t="str">
        <f t="shared" si="3"/>
        <v/>
      </c>
      <c r="G204"/>
    </row>
    <row r="205" spans="1:11" x14ac:dyDescent="0.25">
      <c r="A205" s="13" t="s">
        <v>2682</v>
      </c>
      <c r="B205" s="2"/>
      <c r="C205" s="2"/>
      <c r="D205" s="2"/>
      <c r="E205" s="13" t="s">
        <v>2683</v>
      </c>
      <c r="F205" t="str">
        <f t="shared" si="3"/>
        <v>138</v>
      </c>
      <c r="G205" s="2" t="s">
        <v>9</v>
      </c>
    </row>
    <row r="206" spans="1:11" x14ac:dyDescent="0.25">
      <c r="A206" t="s">
        <v>2682</v>
      </c>
      <c r="B206" s="3" t="s">
        <v>2771</v>
      </c>
      <c r="E206" t="s">
        <v>2772</v>
      </c>
      <c r="F206" t="str">
        <f t="shared" si="3"/>
        <v>138-nr kontrahenta</v>
      </c>
      <c r="G206" s="2" t="s">
        <v>9</v>
      </c>
    </row>
    <row r="207" spans="1:11" s="2" customFormat="1" x14ac:dyDescent="0.25">
      <c r="A207" t="s">
        <v>2682</v>
      </c>
      <c r="B207" s="3" t="s">
        <v>2771</v>
      </c>
      <c r="C207" s="3" t="s">
        <v>1122</v>
      </c>
      <c r="D207" s="3"/>
      <c r="E207" t="s">
        <v>2770</v>
      </c>
      <c r="F207" t="str">
        <f t="shared" si="3"/>
        <v>138-nr kontrahenta-01</v>
      </c>
      <c r="G207" s="2" t="s">
        <v>9</v>
      </c>
    </row>
    <row r="208" spans="1:11" x14ac:dyDescent="0.25">
      <c r="F208" t="str">
        <f t="shared" si="3"/>
        <v/>
      </c>
    </row>
    <row r="209" spans="1:11" x14ac:dyDescent="0.25">
      <c r="A209" s="55" t="s">
        <v>2722</v>
      </c>
      <c r="B209" s="2"/>
      <c r="C209" s="2"/>
      <c r="D209" s="2"/>
      <c r="E209" s="13" t="s">
        <v>2724</v>
      </c>
      <c r="F209" t="str">
        <f t="shared" si="3"/>
        <v>139</v>
      </c>
      <c r="G209" s="2" t="s">
        <v>9</v>
      </c>
      <c r="I209" t="s">
        <v>6572</v>
      </c>
    </row>
    <row r="210" spans="1:11" x14ac:dyDescent="0.25">
      <c r="A210" s="3" t="s">
        <v>2722</v>
      </c>
      <c r="B210" s="3"/>
      <c r="C210" s="20"/>
      <c r="D210" s="20"/>
      <c r="E210" t="s">
        <v>6402</v>
      </c>
      <c r="F210" t="str">
        <f t="shared" si="3"/>
        <v>139</v>
      </c>
      <c r="G210" s="2" t="s">
        <v>9</v>
      </c>
    </row>
    <row r="211" spans="1:11" x14ac:dyDescent="0.25">
      <c r="A211" s="3" t="s">
        <v>2722</v>
      </c>
      <c r="B211" s="3"/>
      <c r="C211" s="20" t="s">
        <v>2957</v>
      </c>
      <c r="D211" s="20"/>
      <c r="E211" s="80" t="s">
        <v>6403</v>
      </c>
      <c r="F211" t="str">
        <f t="shared" si="3"/>
        <v>139-000001</v>
      </c>
      <c r="G211" s="2" t="s">
        <v>9</v>
      </c>
      <c r="J211" s="79" t="s">
        <v>6404</v>
      </c>
      <c r="K211" s="79" t="s">
        <v>2733</v>
      </c>
    </row>
    <row r="212" spans="1:11" x14ac:dyDescent="0.25">
      <c r="A212" s="3" t="s">
        <v>2722</v>
      </c>
      <c r="B212" s="3"/>
      <c r="C212" s="20" t="s">
        <v>6200</v>
      </c>
      <c r="D212" s="20"/>
      <c r="E212" s="80" t="s">
        <v>6405</v>
      </c>
      <c r="F212" t="str">
        <f t="shared" si="3"/>
        <v>139-000002</v>
      </c>
      <c r="G212" s="2" t="s">
        <v>9</v>
      </c>
      <c r="J212" s="79" t="s">
        <v>6395</v>
      </c>
      <c r="K212" s="79" t="s">
        <v>2737</v>
      </c>
    </row>
    <row r="213" spans="1:11" s="2" customFormat="1" x14ac:dyDescent="0.25">
      <c r="A213" s="3"/>
      <c r="B213" s="3"/>
      <c r="C213" s="20"/>
      <c r="D213" s="20"/>
      <c r="E213" s="22"/>
      <c r="F213" t="str">
        <f t="shared" si="3"/>
        <v/>
      </c>
    </row>
    <row r="214" spans="1:11" x14ac:dyDescent="0.25">
      <c r="A214" s="7" t="s">
        <v>2748</v>
      </c>
      <c r="B214" s="2"/>
      <c r="C214" s="2"/>
      <c r="D214" s="7"/>
      <c r="E214" s="6" t="s">
        <v>2797</v>
      </c>
      <c r="F214" t="str">
        <f t="shared" si="3"/>
        <v>146</v>
      </c>
      <c r="G214" s="2" t="s">
        <v>9</v>
      </c>
    </row>
    <row r="215" spans="1:11" x14ac:dyDescent="0.25">
      <c r="A215" t="s">
        <v>2748</v>
      </c>
      <c r="B215" s="3" t="s">
        <v>2784</v>
      </c>
      <c r="E215" t="s">
        <v>2798</v>
      </c>
      <c r="F215" t="str">
        <f t="shared" si="3"/>
        <v>146-00</v>
      </c>
      <c r="G215" s="2" t="s">
        <v>9</v>
      </c>
    </row>
    <row r="216" spans="1:11" s="2" customFormat="1" x14ac:dyDescent="0.25">
      <c r="A216" t="s">
        <v>2748</v>
      </c>
      <c r="B216" s="3" t="s">
        <v>2784</v>
      </c>
      <c r="C216" t="s">
        <v>1122</v>
      </c>
      <c r="D216"/>
      <c r="E216" t="s">
        <v>1162</v>
      </c>
      <c r="F216" t="str">
        <f t="shared" si="3"/>
        <v>146-00-01</v>
      </c>
      <c r="G216" s="2" t="s">
        <v>9</v>
      </c>
    </row>
    <row r="217" spans="1:11" x14ac:dyDescent="0.25">
      <c r="A217" t="s">
        <v>2748</v>
      </c>
      <c r="B217" s="3" t="s">
        <v>2784</v>
      </c>
      <c r="C217" t="s">
        <v>1123</v>
      </c>
      <c r="E217" t="s">
        <v>1163</v>
      </c>
      <c r="F217" t="str">
        <f t="shared" si="3"/>
        <v>146-00-02</v>
      </c>
      <c r="G217" s="2" t="s">
        <v>9</v>
      </c>
    </row>
    <row r="218" spans="1:11" x14ac:dyDescent="0.25">
      <c r="A218" t="s">
        <v>2748</v>
      </c>
      <c r="B218" s="3" t="s">
        <v>2784</v>
      </c>
      <c r="C218" t="s">
        <v>1124</v>
      </c>
      <c r="E218" t="s">
        <v>2800</v>
      </c>
      <c r="F218" t="str">
        <f t="shared" si="3"/>
        <v>146-00-03</v>
      </c>
      <c r="G218" s="2" t="s">
        <v>9</v>
      </c>
    </row>
    <row r="219" spans="1:11" x14ac:dyDescent="0.25">
      <c r="A219" t="s">
        <v>2748</v>
      </c>
      <c r="B219" s="3" t="s">
        <v>2784</v>
      </c>
      <c r="C219" t="s">
        <v>1149</v>
      </c>
      <c r="E219" t="s">
        <v>1166</v>
      </c>
      <c r="F219" t="str">
        <f t="shared" si="3"/>
        <v>146-00-04</v>
      </c>
      <c r="G219" s="2" t="s">
        <v>9</v>
      </c>
    </row>
    <row r="220" spans="1:11" x14ac:dyDescent="0.25">
      <c r="F220" t="str">
        <f t="shared" si="3"/>
        <v/>
      </c>
      <c r="G220" s="2" t="s">
        <v>9</v>
      </c>
    </row>
    <row r="221" spans="1:11" x14ac:dyDescent="0.25">
      <c r="A221" t="s">
        <v>2748</v>
      </c>
      <c r="B221" s="3" t="s">
        <v>1122</v>
      </c>
      <c r="E221" t="s">
        <v>2799</v>
      </c>
      <c r="F221" t="str">
        <f t="shared" si="3"/>
        <v>146-01</v>
      </c>
      <c r="G221" s="2" t="s">
        <v>9</v>
      </c>
    </row>
    <row r="222" spans="1:11" x14ac:dyDescent="0.25">
      <c r="A222" t="s">
        <v>2748</v>
      </c>
      <c r="B222" s="3" t="s">
        <v>1122</v>
      </c>
      <c r="C222" t="s">
        <v>1122</v>
      </c>
      <c r="E222" t="s">
        <v>1162</v>
      </c>
      <c r="F222" t="str">
        <f t="shared" si="3"/>
        <v>146-01-01</v>
      </c>
      <c r="G222" s="2" t="s">
        <v>9</v>
      </c>
    </row>
    <row r="223" spans="1:11" x14ac:dyDescent="0.25">
      <c r="A223" t="s">
        <v>2748</v>
      </c>
      <c r="B223" s="3" t="s">
        <v>1122</v>
      </c>
      <c r="C223" t="s">
        <v>1123</v>
      </c>
      <c r="E223" t="s">
        <v>1163</v>
      </c>
      <c r="F223" t="str">
        <f t="shared" si="3"/>
        <v>146-01-02</v>
      </c>
      <c r="G223" s="2" t="s">
        <v>9</v>
      </c>
    </row>
    <row r="224" spans="1:11" x14ac:dyDescent="0.25">
      <c r="A224" t="s">
        <v>2748</v>
      </c>
      <c r="B224" s="3" t="s">
        <v>1122</v>
      </c>
      <c r="C224" t="s">
        <v>1124</v>
      </c>
      <c r="E224" t="s">
        <v>2800</v>
      </c>
      <c r="F224" t="str">
        <f t="shared" si="3"/>
        <v>146-01-03</v>
      </c>
      <c r="G224" s="2" t="s">
        <v>9</v>
      </c>
    </row>
    <row r="225" spans="1:11" x14ac:dyDescent="0.25">
      <c r="A225" t="s">
        <v>2748</v>
      </c>
      <c r="B225" s="3" t="s">
        <v>1122</v>
      </c>
      <c r="C225" t="s">
        <v>1149</v>
      </c>
      <c r="E225" t="s">
        <v>1166</v>
      </c>
      <c r="F225" t="str">
        <f t="shared" si="3"/>
        <v>146-01-04</v>
      </c>
      <c r="G225" s="2" t="s">
        <v>9</v>
      </c>
    </row>
    <row r="226" spans="1:11" x14ac:dyDescent="0.25">
      <c r="F226" t="str">
        <f t="shared" si="3"/>
        <v/>
      </c>
    </row>
    <row r="227" spans="1:11" x14ac:dyDescent="0.25">
      <c r="A227" s="78" t="s">
        <v>2752</v>
      </c>
      <c r="B227" s="2"/>
      <c r="C227" s="2"/>
      <c r="D227" s="2"/>
      <c r="E227" s="13" t="s">
        <v>2753</v>
      </c>
      <c r="F227" t="str">
        <f t="shared" si="3"/>
        <v>147</v>
      </c>
      <c r="G227" s="2" t="s">
        <v>9</v>
      </c>
    </row>
    <row r="228" spans="1:11" x14ac:dyDescent="0.25">
      <c r="A228" s="3" t="s">
        <v>2752</v>
      </c>
      <c r="B228" s="3" t="s">
        <v>2765</v>
      </c>
      <c r="E228" t="s">
        <v>6406</v>
      </c>
      <c r="F228" t="str">
        <f t="shared" si="3"/>
        <v>147-AZAR</v>
      </c>
      <c r="G228" s="2" t="s">
        <v>9</v>
      </c>
    </row>
    <row r="229" spans="1:11" x14ac:dyDescent="0.25">
      <c r="A229" s="3" t="s">
        <v>2752</v>
      </c>
      <c r="B229" s="3" t="s">
        <v>6084</v>
      </c>
      <c r="E229" t="s">
        <v>6407</v>
      </c>
      <c r="F229" t="str">
        <f t="shared" ref="F229:F284" si="4">+CONCATENATE(A229,B229,C229,D229)</f>
        <v>147-C156</v>
      </c>
      <c r="G229" s="2" t="s">
        <v>9</v>
      </c>
      <c r="J229" t="s">
        <v>122</v>
      </c>
      <c r="K229" t="s">
        <v>1172</v>
      </c>
    </row>
    <row r="230" spans="1:11" x14ac:dyDescent="0.25">
      <c r="A230" s="3" t="s">
        <v>2752</v>
      </c>
      <c r="B230" t="s">
        <v>6086</v>
      </c>
      <c r="E230" t="s">
        <v>6408</v>
      </c>
      <c r="F230" t="str">
        <f t="shared" si="4"/>
        <v>147-C189</v>
      </c>
      <c r="G230" s="2" t="s">
        <v>9</v>
      </c>
      <c r="J230" t="s">
        <v>122</v>
      </c>
      <c r="K230" t="s">
        <v>1177</v>
      </c>
    </row>
    <row r="231" spans="1:11" x14ac:dyDescent="0.25">
      <c r="A231" s="3" t="s">
        <v>2752</v>
      </c>
      <c r="B231" t="s">
        <v>6088</v>
      </c>
      <c r="E231" t="s">
        <v>6409</v>
      </c>
      <c r="F231" t="str">
        <f t="shared" si="4"/>
        <v>147-C207</v>
      </c>
      <c r="G231" s="2" t="s">
        <v>9</v>
      </c>
      <c r="J231" t="s">
        <v>122</v>
      </c>
      <c r="K231" t="s">
        <v>1182</v>
      </c>
    </row>
    <row r="232" spans="1:11" x14ac:dyDescent="0.25">
      <c r="A232" s="3" t="s">
        <v>2752</v>
      </c>
      <c r="B232" t="s">
        <v>6090</v>
      </c>
      <c r="E232" t="s">
        <v>6410</v>
      </c>
      <c r="F232" t="str">
        <f t="shared" si="4"/>
        <v>147-K245</v>
      </c>
      <c r="G232" s="2" t="s">
        <v>9</v>
      </c>
      <c r="J232" t="s">
        <v>122</v>
      </c>
      <c r="K232" t="s">
        <v>1184</v>
      </c>
    </row>
    <row r="233" spans="1:11" x14ac:dyDescent="0.25">
      <c r="A233" s="3" t="s">
        <v>2752</v>
      </c>
      <c r="B233" t="s">
        <v>6092</v>
      </c>
      <c r="E233" t="s">
        <v>6411</v>
      </c>
      <c r="F233" t="str">
        <f t="shared" si="4"/>
        <v>147-C265</v>
      </c>
      <c r="G233" s="2" t="s">
        <v>9</v>
      </c>
      <c r="J233" t="s">
        <v>122</v>
      </c>
      <c r="K233" t="s">
        <v>1186</v>
      </c>
    </row>
    <row r="234" spans="1:11" x14ac:dyDescent="0.25">
      <c r="A234" s="3" t="s">
        <v>2752</v>
      </c>
      <c r="B234" t="s">
        <v>6094</v>
      </c>
      <c r="E234" t="s">
        <v>6412</v>
      </c>
      <c r="F234" t="str">
        <f t="shared" si="4"/>
        <v>147-C564</v>
      </c>
      <c r="G234" s="2" t="s">
        <v>9</v>
      </c>
      <c r="J234" t="s">
        <v>122</v>
      </c>
      <c r="K234" t="s">
        <v>1188</v>
      </c>
    </row>
    <row r="235" spans="1:11" x14ac:dyDescent="0.25">
      <c r="A235" s="3" t="s">
        <v>2752</v>
      </c>
      <c r="B235" t="s">
        <v>6096</v>
      </c>
      <c r="E235" t="s">
        <v>6413</v>
      </c>
      <c r="F235" t="str">
        <f t="shared" si="4"/>
        <v>147-C587</v>
      </c>
      <c r="G235" s="2" t="s">
        <v>9</v>
      </c>
      <c r="J235" t="s">
        <v>122</v>
      </c>
      <c r="K235" t="s">
        <v>1190</v>
      </c>
    </row>
    <row r="236" spans="1:11" x14ac:dyDescent="0.25">
      <c r="A236" s="3" t="s">
        <v>2752</v>
      </c>
      <c r="B236" t="s">
        <v>6098</v>
      </c>
      <c r="E236" t="s">
        <v>6414</v>
      </c>
      <c r="F236" t="str">
        <f t="shared" si="4"/>
        <v>147-C702</v>
      </c>
      <c r="G236" s="2" t="s">
        <v>9</v>
      </c>
      <c r="J236" t="s">
        <v>122</v>
      </c>
      <c r="K236" t="s">
        <v>1195</v>
      </c>
    </row>
    <row r="237" spans="1:11" x14ac:dyDescent="0.25">
      <c r="A237" s="3" t="s">
        <v>2752</v>
      </c>
      <c r="B237" t="s">
        <v>6100</v>
      </c>
      <c r="E237" t="s">
        <v>6415</v>
      </c>
      <c r="F237" t="str">
        <f t="shared" si="4"/>
        <v>147-C879</v>
      </c>
      <c r="G237" s="2" t="s">
        <v>9</v>
      </c>
      <c r="J237" t="s">
        <v>122</v>
      </c>
      <c r="K237" t="s">
        <v>1199</v>
      </c>
    </row>
    <row r="238" spans="1:11" x14ac:dyDescent="0.25">
      <c r="A238" s="3" t="s">
        <v>2752</v>
      </c>
      <c r="B238" t="s">
        <v>6102</v>
      </c>
      <c r="E238" t="s">
        <v>6416</v>
      </c>
      <c r="F238" t="str">
        <f t="shared" si="4"/>
        <v>147-C885</v>
      </c>
      <c r="G238" s="2" t="s">
        <v>9</v>
      </c>
      <c r="J238" t="s">
        <v>122</v>
      </c>
      <c r="K238" t="s">
        <v>1231</v>
      </c>
    </row>
    <row r="239" spans="1:11" x14ac:dyDescent="0.25">
      <c r="A239" s="3" t="s">
        <v>2752</v>
      </c>
      <c r="B239" t="s">
        <v>6104</v>
      </c>
      <c r="E239" t="s">
        <v>6417</v>
      </c>
      <c r="F239" t="str">
        <f t="shared" si="4"/>
        <v>147-C925</v>
      </c>
      <c r="G239" s="2" t="s">
        <v>9</v>
      </c>
      <c r="J239" t="s">
        <v>122</v>
      </c>
      <c r="K239" t="s">
        <v>1233</v>
      </c>
    </row>
    <row r="240" spans="1:11" x14ac:dyDescent="0.25">
      <c r="A240" s="3" t="s">
        <v>2752</v>
      </c>
      <c r="B240" t="s">
        <v>3002</v>
      </c>
      <c r="E240" t="s">
        <v>6418</v>
      </c>
      <c r="F240" t="str">
        <f t="shared" si="4"/>
        <v>147-C982</v>
      </c>
      <c r="G240" s="2" t="s">
        <v>9</v>
      </c>
      <c r="J240" t="s">
        <v>122</v>
      </c>
      <c r="K240" t="s">
        <v>1242</v>
      </c>
    </row>
    <row r="241" spans="1:11" x14ac:dyDescent="0.25">
      <c r="A241" s="3" t="s">
        <v>2752</v>
      </c>
      <c r="B241" t="s">
        <v>6107</v>
      </c>
      <c r="E241" t="s">
        <v>6419</v>
      </c>
      <c r="F241" t="str">
        <f t="shared" si="4"/>
        <v>147-C989</v>
      </c>
      <c r="G241" s="2" t="s">
        <v>9</v>
      </c>
      <c r="J241" t="s">
        <v>122</v>
      </c>
      <c r="K241" t="s">
        <v>1245</v>
      </c>
    </row>
    <row r="242" spans="1:11" x14ac:dyDescent="0.25">
      <c r="A242" s="3" t="s">
        <v>2752</v>
      </c>
      <c r="B242" t="s">
        <v>6109</v>
      </c>
      <c r="E242" t="s">
        <v>6420</v>
      </c>
      <c r="F242" t="str">
        <f t="shared" si="4"/>
        <v>147-K135</v>
      </c>
      <c r="G242" s="2" t="s">
        <v>9</v>
      </c>
      <c r="J242" t="s">
        <v>122</v>
      </c>
      <c r="K242" t="s">
        <v>1254</v>
      </c>
    </row>
    <row r="243" spans="1:11" x14ac:dyDescent="0.25">
      <c r="A243" s="3" t="s">
        <v>2752</v>
      </c>
      <c r="B243" t="s">
        <v>6111</v>
      </c>
      <c r="E243" t="s">
        <v>6421</v>
      </c>
      <c r="F243" t="str">
        <f t="shared" si="4"/>
        <v>147-K145</v>
      </c>
      <c r="G243" s="2" t="s">
        <v>9</v>
      </c>
      <c r="J243" t="s">
        <v>122</v>
      </c>
      <c r="K243" t="s">
        <v>1257</v>
      </c>
    </row>
    <row r="244" spans="1:11" x14ac:dyDescent="0.25">
      <c r="A244" s="3" t="s">
        <v>2752</v>
      </c>
      <c r="B244" t="s">
        <v>6113</v>
      </c>
      <c r="E244" t="s">
        <v>6422</v>
      </c>
      <c r="F244" t="str">
        <f t="shared" si="4"/>
        <v>147-K166</v>
      </c>
      <c r="G244" s="2" t="s">
        <v>9</v>
      </c>
      <c r="J244" t="s">
        <v>122</v>
      </c>
      <c r="K244" t="s">
        <v>1259</v>
      </c>
    </row>
    <row r="245" spans="1:11" x14ac:dyDescent="0.25">
      <c r="A245" s="3" t="s">
        <v>2752</v>
      </c>
      <c r="B245" t="s">
        <v>3006</v>
      </c>
      <c r="E245" t="s">
        <v>6423</v>
      </c>
      <c r="F245" t="str">
        <f t="shared" si="4"/>
        <v>147-K556</v>
      </c>
      <c r="G245" s="2" t="s">
        <v>9</v>
      </c>
      <c r="J245" t="s">
        <v>122</v>
      </c>
      <c r="K245" t="s">
        <v>1264</v>
      </c>
    </row>
    <row r="246" spans="1:11" x14ac:dyDescent="0.25">
      <c r="A246" s="3" t="s">
        <v>2752</v>
      </c>
      <c r="B246" t="s">
        <v>6116</v>
      </c>
      <c r="E246" t="s">
        <v>6424</v>
      </c>
      <c r="F246" t="str">
        <f t="shared" si="4"/>
        <v>147-K573</v>
      </c>
      <c r="G246" s="2" t="s">
        <v>9</v>
      </c>
      <c r="J246" t="s">
        <v>122</v>
      </c>
      <c r="K246" t="s">
        <v>1266</v>
      </c>
    </row>
    <row r="247" spans="1:11" x14ac:dyDescent="0.25">
      <c r="A247" s="3" t="s">
        <v>2752</v>
      </c>
      <c r="B247" t="s">
        <v>6118</v>
      </c>
      <c r="E247" t="s">
        <v>6425</v>
      </c>
      <c r="F247" t="str">
        <f t="shared" si="4"/>
        <v>147-K710</v>
      </c>
      <c r="G247" s="2" t="s">
        <v>9</v>
      </c>
      <c r="J247" t="s">
        <v>122</v>
      </c>
      <c r="K247" t="s">
        <v>1274</v>
      </c>
    </row>
    <row r="248" spans="1:11" x14ac:dyDescent="0.25">
      <c r="A248" s="3" t="s">
        <v>2752</v>
      </c>
      <c r="B248" t="s">
        <v>6120</v>
      </c>
      <c r="E248" t="s">
        <v>6426</v>
      </c>
      <c r="F248" t="str">
        <f t="shared" si="4"/>
        <v>147-K720</v>
      </c>
      <c r="G248" s="2" t="s">
        <v>9</v>
      </c>
      <c r="J248" t="s">
        <v>122</v>
      </c>
      <c r="K248" t="s">
        <v>1276</v>
      </c>
    </row>
    <row r="249" spans="1:11" x14ac:dyDescent="0.25">
      <c r="A249" s="3" t="s">
        <v>2752</v>
      </c>
      <c r="B249" t="s">
        <v>6122</v>
      </c>
      <c r="E249" t="s">
        <v>6427</v>
      </c>
      <c r="F249" t="str">
        <f t="shared" si="4"/>
        <v>147-K730</v>
      </c>
      <c r="G249" s="2" t="s">
        <v>9</v>
      </c>
      <c r="J249" t="s">
        <v>122</v>
      </c>
      <c r="K249" t="s">
        <v>1278</v>
      </c>
    </row>
    <row r="250" spans="1:11" x14ac:dyDescent="0.25">
      <c r="A250" s="3" t="s">
        <v>2752</v>
      </c>
      <c r="B250" t="s">
        <v>6124</v>
      </c>
      <c r="E250" t="s">
        <v>6428</v>
      </c>
      <c r="F250" t="str">
        <f t="shared" si="4"/>
        <v>147-K739</v>
      </c>
      <c r="G250" s="2" t="s">
        <v>9</v>
      </c>
      <c r="J250" t="s">
        <v>122</v>
      </c>
      <c r="K250" t="s">
        <v>1280</v>
      </c>
    </row>
    <row r="251" spans="1:11" x14ac:dyDescent="0.25">
      <c r="A251" s="3" t="s">
        <v>2752</v>
      </c>
      <c r="B251" t="s">
        <v>6126</v>
      </c>
      <c r="E251" t="s">
        <v>6429</v>
      </c>
      <c r="F251" t="str">
        <f t="shared" si="4"/>
        <v>147-K740</v>
      </c>
      <c r="G251" s="2" t="s">
        <v>9</v>
      </c>
      <c r="J251" t="s">
        <v>122</v>
      </c>
      <c r="K251" t="s">
        <v>1282</v>
      </c>
    </row>
    <row r="252" spans="1:11" x14ac:dyDescent="0.25">
      <c r="A252" s="3" t="s">
        <v>2752</v>
      </c>
      <c r="B252" t="s">
        <v>6128</v>
      </c>
      <c r="E252" t="s">
        <v>6430</v>
      </c>
      <c r="F252" t="str">
        <f t="shared" si="4"/>
        <v>147-K750</v>
      </c>
      <c r="G252" s="2" t="s">
        <v>9</v>
      </c>
      <c r="J252" t="s">
        <v>122</v>
      </c>
      <c r="K252" t="s">
        <v>1284</v>
      </c>
    </row>
    <row r="253" spans="1:11" x14ac:dyDescent="0.25">
      <c r="A253" s="3" t="s">
        <v>2752</v>
      </c>
      <c r="B253" t="s">
        <v>6130</v>
      </c>
      <c r="E253" t="s">
        <v>6431</v>
      </c>
      <c r="F253" t="str">
        <f t="shared" si="4"/>
        <v>147-K770</v>
      </c>
      <c r="G253" s="2" t="s">
        <v>9</v>
      </c>
      <c r="J253" t="s">
        <v>122</v>
      </c>
      <c r="K253" t="s">
        <v>1288</v>
      </c>
    </row>
    <row r="254" spans="1:11" x14ac:dyDescent="0.25">
      <c r="A254" s="3" t="s">
        <v>2752</v>
      </c>
      <c r="B254" t="s">
        <v>6132</v>
      </c>
      <c r="E254" t="s">
        <v>6432</v>
      </c>
      <c r="F254" t="str">
        <f t="shared" si="4"/>
        <v>147-K775</v>
      </c>
      <c r="G254" s="2" t="s">
        <v>9</v>
      </c>
      <c r="J254" t="s">
        <v>122</v>
      </c>
      <c r="K254" t="s">
        <v>1290</v>
      </c>
    </row>
    <row r="255" spans="1:11" x14ac:dyDescent="0.25">
      <c r="A255" s="3" t="s">
        <v>2752</v>
      </c>
      <c r="B255" t="s">
        <v>6134</v>
      </c>
      <c r="E255" t="s">
        <v>6433</v>
      </c>
      <c r="F255" t="str">
        <f t="shared" si="4"/>
        <v>147-K780</v>
      </c>
      <c r="G255" s="2" t="s">
        <v>9</v>
      </c>
      <c r="J255" t="s">
        <v>122</v>
      </c>
      <c r="K255" t="s">
        <v>1292</v>
      </c>
    </row>
    <row r="256" spans="1:11" x14ac:dyDescent="0.25">
      <c r="A256" s="3" t="s">
        <v>2752</v>
      </c>
      <c r="B256" t="s">
        <v>6136</v>
      </c>
      <c r="E256" t="s">
        <v>6434</v>
      </c>
      <c r="F256" t="str">
        <f t="shared" si="4"/>
        <v>147-K795</v>
      </c>
      <c r="G256" s="2" t="s">
        <v>9</v>
      </c>
      <c r="J256" t="s">
        <v>122</v>
      </c>
      <c r="K256" t="s">
        <v>6435</v>
      </c>
    </row>
    <row r="257" spans="1:11" x14ac:dyDescent="0.25">
      <c r="A257" s="3" t="s">
        <v>2752</v>
      </c>
      <c r="B257" t="s">
        <v>6138</v>
      </c>
      <c r="E257" t="s">
        <v>6436</v>
      </c>
      <c r="F257" t="str">
        <f t="shared" si="4"/>
        <v>147-K800</v>
      </c>
      <c r="G257" s="2" t="s">
        <v>9</v>
      </c>
      <c r="J257" t="s">
        <v>122</v>
      </c>
      <c r="K257" t="s">
        <v>6437</v>
      </c>
    </row>
    <row r="258" spans="1:11" x14ac:dyDescent="0.25">
      <c r="A258" s="3" t="s">
        <v>2752</v>
      </c>
      <c r="B258" t="s">
        <v>6140</v>
      </c>
      <c r="E258" t="s">
        <v>6438</v>
      </c>
      <c r="F258" t="str">
        <f t="shared" si="4"/>
        <v>147-K810</v>
      </c>
      <c r="G258" s="2" t="s">
        <v>9</v>
      </c>
      <c r="J258" t="s">
        <v>122</v>
      </c>
      <c r="K258" t="s">
        <v>1300</v>
      </c>
    </row>
    <row r="259" spans="1:11" x14ac:dyDescent="0.25">
      <c r="A259" s="3" t="s">
        <v>2752</v>
      </c>
      <c r="B259" t="s">
        <v>2997</v>
      </c>
      <c r="E259" t="s">
        <v>6439</v>
      </c>
      <c r="F259" t="str">
        <f t="shared" si="4"/>
        <v>147-K820</v>
      </c>
      <c r="G259" s="2" t="s">
        <v>9</v>
      </c>
      <c r="J259" t="s">
        <v>122</v>
      </c>
      <c r="K259" t="s">
        <v>1304</v>
      </c>
    </row>
    <row r="260" spans="1:11" x14ac:dyDescent="0.25">
      <c r="A260" s="3" t="s">
        <v>2752</v>
      </c>
      <c r="B260" t="s">
        <v>6143</v>
      </c>
      <c r="E260" t="s">
        <v>6440</v>
      </c>
      <c r="F260" t="str">
        <f t="shared" si="4"/>
        <v>147-K825</v>
      </c>
      <c r="G260" s="2" t="s">
        <v>9</v>
      </c>
      <c r="J260" t="s">
        <v>122</v>
      </c>
      <c r="K260" t="s">
        <v>1306</v>
      </c>
    </row>
    <row r="261" spans="1:11" x14ac:dyDescent="0.25">
      <c r="A261" s="3" t="s">
        <v>2752</v>
      </c>
      <c r="B261" t="s">
        <v>6145</v>
      </c>
      <c r="E261" t="s">
        <v>6441</v>
      </c>
      <c r="F261" t="str">
        <f t="shared" si="4"/>
        <v>147-K830</v>
      </c>
      <c r="G261" s="2" t="s">
        <v>9</v>
      </c>
      <c r="J261" t="s">
        <v>122</v>
      </c>
      <c r="K261" t="s">
        <v>1307</v>
      </c>
    </row>
    <row r="262" spans="1:11" x14ac:dyDescent="0.25">
      <c r="A262" s="3" t="s">
        <v>2752</v>
      </c>
      <c r="B262" t="s">
        <v>6147</v>
      </c>
      <c r="E262" t="s">
        <v>6442</v>
      </c>
      <c r="F262" t="str">
        <f t="shared" si="4"/>
        <v>147-C877</v>
      </c>
      <c r="G262" s="2" t="s">
        <v>9</v>
      </c>
      <c r="J262" t="s">
        <v>122</v>
      </c>
      <c r="K262" t="s">
        <v>1219</v>
      </c>
    </row>
    <row r="263" spans="1:11" x14ac:dyDescent="0.25">
      <c r="A263" s="3" t="s">
        <v>2752</v>
      </c>
      <c r="B263" t="s">
        <v>6149</v>
      </c>
      <c r="E263" t="s">
        <v>6443</v>
      </c>
      <c r="F263" t="str">
        <f t="shared" si="4"/>
        <v>147-K966</v>
      </c>
      <c r="G263" s="2" t="s">
        <v>9</v>
      </c>
      <c r="J263" t="s">
        <v>122</v>
      </c>
      <c r="K263" t="s">
        <v>1320</v>
      </c>
    </row>
    <row r="264" spans="1:11" x14ac:dyDescent="0.25">
      <c r="A264" s="3" t="s">
        <v>2752</v>
      </c>
      <c r="B264" t="s">
        <v>6151</v>
      </c>
      <c r="E264" t="s">
        <v>6444</v>
      </c>
      <c r="F264" t="str">
        <f t="shared" si="4"/>
        <v>147-C977</v>
      </c>
      <c r="G264" s="2" t="s">
        <v>9</v>
      </c>
      <c r="J264" t="s">
        <v>122</v>
      </c>
      <c r="K264" t="s">
        <v>1239</v>
      </c>
    </row>
    <row r="265" spans="1:11" x14ac:dyDescent="0.25">
      <c r="A265" s="3" t="s">
        <v>2752</v>
      </c>
      <c r="B265" t="s">
        <v>6153</v>
      </c>
      <c r="E265" t="s">
        <v>6445</v>
      </c>
      <c r="F265" t="str">
        <f t="shared" si="4"/>
        <v>147-C978</v>
      </c>
      <c r="G265" s="2" t="s">
        <v>9</v>
      </c>
      <c r="J265" t="s">
        <v>122</v>
      </c>
      <c r="K265" t="s">
        <v>1326</v>
      </c>
    </row>
    <row r="266" spans="1:11" x14ac:dyDescent="0.25">
      <c r="A266" s="3" t="s">
        <v>2752</v>
      </c>
      <c r="B266" t="s">
        <v>6155</v>
      </c>
      <c r="E266" t="s">
        <v>6446</v>
      </c>
      <c r="F266" t="str">
        <f t="shared" si="4"/>
        <v>147-K979</v>
      </c>
      <c r="G266" s="2" t="s">
        <v>9</v>
      </c>
      <c r="J266" t="s">
        <v>122</v>
      </c>
      <c r="K266" t="s">
        <v>1329</v>
      </c>
    </row>
    <row r="267" spans="1:11" x14ac:dyDescent="0.25">
      <c r="A267" s="3" t="s">
        <v>2752</v>
      </c>
      <c r="B267" t="s">
        <v>6157</v>
      </c>
      <c r="E267" t="s">
        <v>6447</v>
      </c>
      <c r="F267" t="str">
        <f t="shared" si="4"/>
        <v>147-K702</v>
      </c>
      <c r="G267" s="2" t="s">
        <v>9</v>
      </c>
      <c r="J267" t="s">
        <v>122</v>
      </c>
      <c r="K267" t="s">
        <v>1271</v>
      </c>
    </row>
    <row r="268" spans="1:11" x14ac:dyDescent="0.25">
      <c r="A268" s="3" t="s">
        <v>2752</v>
      </c>
      <c r="B268" t="s">
        <v>6159</v>
      </c>
      <c r="E268" t="s">
        <v>6448</v>
      </c>
      <c r="F268" t="str">
        <f t="shared" si="4"/>
        <v>147-K180</v>
      </c>
      <c r="G268" s="2" t="s">
        <v>9</v>
      </c>
      <c r="J268" t="s">
        <v>122</v>
      </c>
      <c r="K268" t="s">
        <v>1261</v>
      </c>
    </row>
    <row r="269" spans="1:11" x14ac:dyDescent="0.25">
      <c r="A269" s="3" t="s">
        <v>2752</v>
      </c>
      <c r="B269" t="s">
        <v>6161</v>
      </c>
      <c r="E269" t="s">
        <v>6449</v>
      </c>
      <c r="F269" t="str">
        <f t="shared" si="4"/>
        <v>147-CA01</v>
      </c>
      <c r="G269" s="2" t="s">
        <v>9</v>
      </c>
      <c r="J269" t="s">
        <v>122</v>
      </c>
      <c r="K269" t="s">
        <v>1248</v>
      </c>
    </row>
    <row r="270" spans="1:11" x14ac:dyDescent="0.25">
      <c r="A270" s="3" t="s">
        <v>2752</v>
      </c>
      <c r="B270" t="s">
        <v>6163</v>
      </c>
      <c r="E270" t="s">
        <v>6450</v>
      </c>
      <c r="F270" t="str">
        <f t="shared" si="4"/>
        <v>147-K961</v>
      </c>
      <c r="G270" s="2" t="s">
        <v>9</v>
      </c>
      <c r="J270" t="s">
        <v>122</v>
      </c>
      <c r="K270" t="s">
        <v>1317</v>
      </c>
    </row>
    <row r="271" spans="1:11" x14ac:dyDescent="0.25">
      <c r="A271" s="3" t="s">
        <v>2752</v>
      </c>
      <c r="B271" t="s">
        <v>6165</v>
      </c>
      <c r="E271" t="s">
        <v>6451</v>
      </c>
      <c r="F271" t="str">
        <f t="shared" si="4"/>
        <v>147-CA31</v>
      </c>
      <c r="G271" s="2" t="s">
        <v>9</v>
      </c>
      <c r="J271" t="s">
        <v>122</v>
      </c>
      <c r="K271" t="s">
        <v>1251</v>
      </c>
    </row>
    <row r="272" spans="1:11" x14ac:dyDescent="0.25">
      <c r="A272" s="3" t="s">
        <v>2752</v>
      </c>
      <c r="B272" t="s">
        <v>6167</v>
      </c>
      <c r="E272" t="s">
        <v>6452</v>
      </c>
      <c r="F272" t="str">
        <f t="shared" si="4"/>
        <v>147-C512</v>
      </c>
      <c r="G272" s="2" t="s">
        <v>9</v>
      </c>
      <c r="J272" t="s">
        <v>3001</v>
      </c>
      <c r="K272" s="54">
        <v>149</v>
      </c>
    </row>
    <row r="273" spans="1:11" x14ac:dyDescent="0.25">
      <c r="A273" s="3" t="s">
        <v>2752</v>
      </c>
      <c r="B273" t="s">
        <v>6169</v>
      </c>
      <c r="E273" t="s">
        <v>6453</v>
      </c>
      <c r="F273" t="str">
        <f t="shared" si="4"/>
        <v>147-C511</v>
      </c>
      <c r="G273" s="2" t="s">
        <v>9</v>
      </c>
      <c r="J273" t="s">
        <v>3001</v>
      </c>
      <c r="K273" s="54">
        <v>149</v>
      </c>
    </row>
    <row r="274" spans="1:11" x14ac:dyDescent="0.25">
      <c r="A274" s="3" t="s">
        <v>2752</v>
      </c>
      <c r="B274" t="s">
        <v>6171</v>
      </c>
      <c r="E274" t="s">
        <v>6454</v>
      </c>
      <c r="F274" t="str">
        <f t="shared" si="4"/>
        <v>147-C131</v>
      </c>
      <c r="G274" s="2" t="s">
        <v>9</v>
      </c>
      <c r="J274" t="s">
        <v>3001</v>
      </c>
      <c r="K274" s="54">
        <v>149</v>
      </c>
    </row>
    <row r="275" spans="1:11" x14ac:dyDescent="0.25">
      <c r="A275" s="3" t="s">
        <v>2752</v>
      </c>
      <c r="B275" t="s">
        <v>6173</v>
      </c>
      <c r="E275" t="s">
        <v>6455</v>
      </c>
      <c r="F275" t="str">
        <f t="shared" si="4"/>
        <v>147-C275</v>
      </c>
      <c r="G275" s="2" t="s">
        <v>9</v>
      </c>
      <c r="J275" t="s">
        <v>3001</v>
      </c>
      <c r="K275" s="54">
        <v>149</v>
      </c>
    </row>
    <row r="276" spans="1:11" x14ac:dyDescent="0.25">
      <c r="A276" s="3" t="s">
        <v>2752</v>
      </c>
      <c r="B276" t="s">
        <v>6175</v>
      </c>
      <c r="E276" t="s">
        <v>6456</v>
      </c>
      <c r="F276" t="str">
        <f t="shared" si="4"/>
        <v>147-K448</v>
      </c>
      <c r="G276" s="2" t="s">
        <v>9</v>
      </c>
      <c r="J276" t="s">
        <v>3001</v>
      </c>
      <c r="K276" s="54">
        <v>149</v>
      </c>
    </row>
    <row r="277" spans="1:11" x14ac:dyDescent="0.25">
      <c r="A277" s="3" t="s">
        <v>2752</v>
      </c>
      <c r="B277" t="s">
        <v>6177</v>
      </c>
      <c r="E277" t="s">
        <v>6457</v>
      </c>
      <c r="F277" t="str">
        <f t="shared" si="4"/>
        <v>147-K422</v>
      </c>
      <c r="G277" s="2" t="s">
        <v>9</v>
      </c>
      <c r="J277" t="s">
        <v>3001</v>
      </c>
      <c r="K277" s="54">
        <v>149</v>
      </c>
    </row>
    <row r="278" spans="1:11" x14ac:dyDescent="0.25">
      <c r="A278" s="3" t="s">
        <v>2752</v>
      </c>
      <c r="B278" t="s">
        <v>6179</v>
      </c>
      <c r="E278" t="s">
        <v>6458</v>
      </c>
      <c r="F278" t="str">
        <f t="shared" si="4"/>
        <v>147-C205</v>
      </c>
      <c r="G278" s="2" t="s">
        <v>9</v>
      </c>
      <c r="J278" t="s">
        <v>3001</v>
      </c>
      <c r="K278" s="54">
        <v>149</v>
      </c>
    </row>
    <row r="279" spans="1:11" x14ac:dyDescent="0.25">
      <c r="A279" s="3" t="s">
        <v>2752</v>
      </c>
      <c r="B279" t="s">
        <v>6181</v>
      </c>
      <c r="E279" t="s">
        <v>6459</v>
      </c>
      <c r="F279" t="str">
        <f t="shared" si="4"/>
        <v>147-C407</v>
      </c>
      <c r="G279" s="2" t="s">
        <v>9</v>
      </c>
      <c r="J279" t="s">
        <v>3001</v>
      </c>
      <c r="K279" s="54">
        <v>149</v>
      </c>
    </row>
    <row r="280" spans="1:11" x14ac:dyDescent="0.25">
      <c r="A280" s="3" t="s">
        <v>2752</v>
      </c>
      <c r="B280" t="s">
        <v>6183</v>
      </c>
      <c r="E280" t="s">
        <v>6460</v>
      </c>
      <c r="F280" t="str">
        <f t="shared" si="4"/>
        <v>147-C526</v>
      </c>
      <c r="G280" s="2" t="s">
        <v>9</v>
      </c>
      <c r="J280" t="s">
        <v>3001</v>
      </c>
      <c r="K280" s="54">
        <v>149</v>
      </c>
    </row>
    <row r="281" spans="1:11" x14ac:dyDescent="0.25">
      <c r="A281" s="3" t="s">
        <v>2752</v>
      </c>
      <c r="B281" t="s">
        <v>6185</v>
      </c>
      <c r="E281" t="s">
        <v>6461</v>
      </c>
      <c r="F281" t="str">
        <f t="shared" si="4"/>
        <v>147-C287</v>
      </c>
      <c r="G281" s="2" t="s">
        <v>9</v>
      </c>
      <c r="J281" t="s">
        <v>3001</v>
      </c>
      <c r="K281" s="54">
        <v>149</v>
      </c>
    </row>
    <row r="282" spans="1:11" x14ac:dyDescent="0.25">
      <c r="A282" s="3" t="s">
        <v>2752</v>
      </c>
      <c r="B282" t="s">
        <v>6187</v>
      </c>
      <c r="E282" t="s">
        <v>6462</v>
      </c>
      <c r="F282" t="str">
        <f t="shared" si="4"/>
        <v>147-C184</v>
      </c>
      <c r="G282" s="2" t="s">
        <v>9</v>
      </c>
      <c r="J282" t="s">
        <v>6189</v>
      </c>
      <c r="K282" s="54">
        <v>149</v>
      </c>
    </row>
    <row r="283" spans="1:11" x14ac:dyDescent="0.25">
      <c r="A283" s="3" t="s">
        <v>2752</v>
      </c>
      <c r="B283" t="s">
        <v>6190</v>
      </c>
      <c r="E283" t="s">
        <v>6463</v>
      </c>
      <c r="F283" t="str">
        <f t="shared" si="4"/>
        <v>147-K600</v>
      </c>
      <c r="G283" s="2" t="s">
        <v>9</v>
      </c>
      <c r="J283" t="s">
        <v>6192</v>
      </c>
      <c r="K283" s="54">
        <v>149</v>
      </c>
    </row>
    <row r="284" spans="1:11" x14ac:dyDescent="0.25">
      <c r="A284" s="3" t="s">
        <v>2752</v>
      </c>
      <c r="B284" t="s">
        <v>6193</v>
      </c>
      <c r="E284" t="s">
        <v>6464</v>
      </c>
      <c r="F284" t="str">
        <f t="shared" si="4"/>
        <v>147-C206</v>
      </c>
      <c r="G284" s="2" t="s">
        <v>9</v>
      </c>
      <c r="J284" t="s">
        <v>6192</v>
      </c>
      <c r="K284" s="54">
        <v>149</v>
      </c>
    </row>
    <row r="285" spans="1:11" x14ac:dyDescent="0.25">
      <c r="A285" s="3"/>
      <c r="B285" s="3"/>
      <c r="G285" s="2"/>
    </row>
    <row r="286" spans="1:11" x14ac:dyDescent="0.25">
      <c r="A286" s="81" t="s">
        <v>1332</v>
      </c>
      <c r="B286" s="2"/>
      <c r="C286" s="2"/>
      <c r="D286" s="2"/>
      <c r="E286" s="13" t="s">
        <v>1333</v>
      </c>
      <c r="F286" t="str">
        <f>+CONCATENATE(A286,B286,C286,D286)</f>
        <v>148</v>
      </c>
      <c r="G286" s="2" t="s">
        <v>9</v>
      </c>
    </row>
    <row r="287" spans="1:11" x14ac:dyDescent="0.25">
      <c r="A287" s="3" t="s">
        <v>1332</v>
      </c>
      <c r="B287" s="3" t="s">
        <v>6084</v>
      </c>
      <c r="E287" s="82" t="s">
        <v>6465</v>
      </c>
      <c r="F287" t="str">
        <f t="shared" ref="F287:F337" si="5">+CONCATENATE(A287,B287,C287,D287)</f>
        <v>148-C156</v>
      </c>
      <c r="G287" s="2" t="s">
        <v>9</v>
      </c>
      <c r="J287" t="s">
        <v>122</v>
      </c>
      <c r="K287" t="s">
        <v>1366</v>
      </c>
    </row>
    <row r="288" spans="1:11" x14ac:dyDescent="0.25">
      <c r="A288" s="3" t="s">
        <v>1332</v>
      </c>
      <c r="B288" t="s">
        <v>6086</v>
      </c>
      <c r="E288" s="82" t="s">
        <v>6466</v>
      </c>
      <c r="F288" t="str">
        <f t="shared" si="5"/>
        <v>148-C189</v>
      </c>
      <c r="G288" s="2" t="s">
        <v>9</v>
      </c>
      <c r="J288" t="s">
        <v>122</v>
      </c>
      <c r="K288" t="s">
        <v>1370</v>
      </c>
    </row>
    <row r="289" spans="1:11" x14ac:dyDescent="0.25">
      <c r="A289" s="3" t="s">
        <v>1332</v>
      </c>
      <c r="B289" t="s">
        <v>6088</v>
      </c>
      <c r="E289" s="82" t="s">
        <v>6467</v>
      </c>
      <c r="F289" t="str">
        <f t="shared" si="5"/>
        <v>148-C207</v>
      </c>
      <c r="G289" s="2" t="s">
        <v>9</v>
      </c>
      <c r="J289" t="s">
        <v>122</v>
      </c>
      <c r="K289" t="s">
        <v>1373</v>
      </c>
    </row>
    <row r="290" spans="1:11" x14ac:dyDescent="0.25">
      <c r="A290" s="3" t="s">
        <v>1332</v>
      </c>
      <c r="B290" t="s">
        <v>6468</v>
      </c>
      <c r="E290" s="82" t="s">
        <v>6469</v>
      </c>
      <c r="F290" t="str">
        <f t="shared" si="5"/>
        <v>148-C208</v>
      </c>
      <c r="G290" s="2" t="s">
        <v>9</v>
      </c>
      <c r="J290" t="s">
        <v>122</v>
      </c>
      <c r="K290" t="s">
        <v>1375</v>
      </c>
    </row>
    <row r="291" spans="1:11" x14ac:dyDescent="0.25">
      <c r="A291" s="3" t="s">
        <v>1332</v>
      </c>
      <c r="B291" t="s">
        <v>6090</v>
      </c>
      <c r="E291" s="82" t="s">
        <v>6470</v>
      </c>
      <c r="F291" t="str">
        <f t="shared" si="5"/>
        <v>148-K245</v>
      </c>
      <c r="G291" s="2" t="s">
        <v>9</v>
      </c>
      <c r="J291" t="s">
        <v>122</v>
      </c>
      <c r="K291" t="s">
        <v>1503</v>
      </c>
    </row>
    <row r="292" spans="1:11" x14ac:dyDescent="0.25">
      <c r="A292" s="3" t="s">
        <v>1332</v>
      </c>
      <c r="B292" t="s">
        <v>6471</v>
      </c>
      <c r="E292" s="82" t="s">
        <v>6472</v>
      </c>
      <c r="F292" t="str">
        <f t="shared" si="5"/>
        <v>148-C251</v>
      </c>
      <c r="G292" s="2" t="s">
        <v>9</v>
      </c>
      <c r="J292" t="s">
        <v>122</v>
      </c>
      <c r="K292" t="s">
        <v>1379</v>
      </c>
    </row>
    <row r="293" spans="1:11" x14ac:dyDescent="0.25">
      <c r="A293" s="3" t="s">
        <v>1332</v>
      </c>
      <c r="B293" t="s">
        <v>6092</v>
      </c>
      <c r="E293" s="82" t="s">
        <v>6473</v>
      </c>
      <c r="F293" t="str">
        <f t="shared" si="5"/>
        <v>148-C265</v>
      </c>
      <c r="G293" s="2" t="s">
        <v>9</v>
      </c>
      <c r="J293" t="s">
        <v>122</v>
      </c>
      <c r="K293" t="s">
        <v>1381</v>
      </c>
    </row>
    <row r="294" spans="1:11" x14ac:dyDescent="0.25">
      <c r="A294" s="3" t="s">
        <v>1332</v>
      </c>
      <c r="B294" t="s">
        <v>6474</v>
      </c>
      <c r="E294" s="82" t="s">
        <v>6475</v>
      </c>
      <c r="F294" t="str">
        <f t="shared" si="5"/>
        <v>148-C266</v>
      </c>
      <c r="G294" s="2" t="s">
        <v>9</v>
      </c>
      <c r="J294" t="s">
        <v>122</v>
      </c>
      <c r="K294" t="s">
        <v>1383</v>
      </c>
    </row>
    <row r="295" spans="1:11" x14ac:dyDescent="0.25">
      <c r="A295" s="3" t="s">
        <v>1332</v>
      </c>
      <c r="B295" t="s">
        <v>6094</v>
      </c>
      <c r="E295" s="82" t="s">
        <v>6476</v>
      </c>
      <c r="F295" t="str">
        <f t="shared" si="5"/>
        <v>148-C564</v>
      </c>
      <c r="G295" s="2" t="s">
        <v>9</v>
      </c>
      <c r="J295" t="s">
        <v>122</v>
      </c>
      <c r="K295" t="s">
        <v>1393</v>
      </c>
    </row>
    <row r="296" spans="1:11" x14ac:dyDescent="0.25">
      <c r="A296" s="3" t="s">
        <v>1332</v>
      </c>
      <c r="B296" t="s">
        <v>6096</v>
      </c>
      <c r="E296" s="82" t="s">
        <v>6477</v>
      </c>
      <c r="F296" t="str">
        <f t="shared" si="5"/>
        <v>148-C587</v>
      </c>
      <c r="G296" s="2" t="s">
        <v>9</v>
      </c>
      <c r="J296" t="s">
        <v>122</v>
      </c>
      <c r="K296" t="s">
        <v>1396</v>
      </c>
    </row>
    <row r="297" spans="1:11" x14ac:dyDescent="0.25">
      <c r="A297" s="3" t="s">
        <v>1332</v>
      </c>
      <c r="B297" t="s">
        <v>6098</v>
      </c>
      <c r="E297" s="82" t="s">
        <v>6478</v>
      </c>
      <c r="F297" t="str">
        <f t="shared" si="5"/>
        <v>148-C702</v>
      </c>
      <c r="G297" s="2" t="s">
        <v>9</v>
      </c>
      <c r="J297" t="s">
        <v>122</v>
      </c>
      <c r="K297" t="s">
        <v>1400</v>
      </c>
    </row>
    <row r="298" spans="1:11" x14ac:dyDescent="0.25">
      <c r="A298" s="3" t="s">
        <v>1332</v>
      </c>
      <c r="B298" t="s">
        <v>6100</v>
      </c>
      <c r="E298" s="82" t="s">
        <v>6479</v>
      </c>
      <c r="F298" t="str">
        <f t="shared" si="5"/>
        <v>148-C879</v>
      </c>
      <c r="G298" s="2" t="s">
        <v>9</v>
      </c>
      <c r="J298" t="s">
        <v>122</v>
      </c>
      <c r="K298" t="s">
        <v>1423</v>
      </c>
    </row>
    <row r="299" spans="1:11" x14ac:dyDescent="0.25">
      <c r="A299" s="3" t="s">
        <v>1332</v>
      </c>
      <c r="B299" t="s">
        <v>6102</v>
      </c>
      <c r="E299" s="82" t="s">
        <v>6480</v>
      </c>
      <c r="F299" t="str">
        <f t="shared" si="5"/>
        <v>148-C885</v>
      </c>
      <c r="G299" s="2" t="s">
        <v>9</v>
      </c>
      <c r="J299" t="s">
        <v>122</v>
      </c>
      <c r="K299" t="s">
        <v>1435</v>
      </c>
    </row>
    <row r="300" spans="1:11" x14ac:dyDescent="0.25">
      <c r="A300" s="3" t="s">
        <v>1332</v>
      </c>
      <c r="B300" t="s">
        <v>6104</v>
      </c>
      <c r="E300" s="82" t="s">
        <v>6481</v>
      </c>
      <c r="F300" t="str">
        <f t="shared" si="5"/>
        <v>148-C925</v>
      </c>
      <c r="G300" s="2" t="s">
        <v>9</v>
      </c>
      <c r="J300" t="s">
        <v>122</v>
      </c>
      <c r="K300" t="s">
        <v>1458</v>
      </c>
    </row>
    <row r="301" spans="1:11" x14ac:dyDescent="0.25">
      <c r="A301" s="3" t="s">
        <v>1332</v>
      </c>
      <c r="B301" t="s">
        <v>3002</v>
      </c>
      <c r="E301" s="82" t="s">
        <v>6482</v>
      </c>
      <c r="F301" t="str">
        <f t="shared" si="5"/>
        <v>148-C982</v>
      </c>
      <c r="G301" s="2" t="s">
        <v>9</v>
      </c>
      <c r="J301" t="s">
        <v>122</v>
      </c>
      <c r="K301" t="s">
        <v>1476</v>
      </c>
    </row>
    <row r="302" spans="1:11" x14ac:dyDescent="0.25">
      <c r="A302" s="3" t="s">
        <v>1332</v>
      </c>
      <c r="B302" t="s">
        <v>6107</v>
      </c>
      <c r="E302" s="82" t="s">
        <v>6483</v>
      </c>
      <c r="F302" t="str">
        <f t="shared" si="5"/>
        <v>148-C989</v>
      </c>
      <c r="G302" s="2" t="s">
        <v>9</v>
      </c>
      <c r="J302" t="s">
        <v>122</v>
      </c>
      <c r="K302" t="s">
        <v>1479</v>
      </c>
    </row>
    <row r="303" spans="1:11" x14ac:dyDescent="0.25">
      <c r="A303" s="3" t="s">
        <v>1332</v>
      </c>
      <c r="B303" t="s">
        <v>6109</v>
      </c>
      <c r="E303" s="82" t="s">
        <v>6484</v>
      </c>
      <c r="F303" t="str">
        <f t="shared" si="5"/>
        <v>148-K135</v>
      </c>
      <c r="G303" s="2" t="s">
        <v>9</v>
      </c>
      <c r="J303" t="s">
        <v>122</v>
      </c>
      <c r="K303" t="s">
        <v>1497</v>
      </c>
    </row>
    <row r="304" spans="1:11" x14ac:dyDescent="0.25">
      <c r="A304" s="3" t="s">
        <v>1332</v>
      </c>
      <c r="B304" t="s">
        <v>6485</v>
      </c>
      <c r="E304" s="82" t="s">
        <v>6486</v>
      </c>
      <c r="F304" t="str">
        <f t="shared" si="5"/>
        <v>148-C135</v>
      </c>
      <c r="G304" s="2" t="s">
        <v>9</v>
      </c>
      <c r="J304" t="s">
        <v>122</v>
      </c>
      <c r="K304" t="s">
        <v>1363</v>
      </c>
    </row>
    <row r="305" spans="1:11" x14ac:dyDescent="0.25">
      <c r="A305" s="3" t="s">
        <v>1332</v>
      </c>
      <c r="B305" t="s">
        <v>6111</v>
      </c>
      <c r="E305" s="82" t="s">
        <v>6487</v>
      </c>
      <c r="F305" t="str">
        <f t="shared" si="5"/>
        <v>148-K145</v>
      </c>
      <c r="G305" s="2" t="s">
        <v>9</v>
      </c>
      <c r="J305" t="s">
        <v>122</v>
      </c>
      <c r="K305" t="s">
        <v>1498</v>
      </c>
    </row>
    <row r="306" spans="1:11" x14ac:dyDescent="0.25">
      <c r="A306" s="3" t="s">
        <v>1332</v>
      </c>
      <c r="B306" t="s">
        <v>6488</v>
      </c>
      <c r="E306" s="82" t="s">
        <v>6489</v>
      </c>
      <c r="F306" t="str">
        <f t="shared" si="5"/>
        <v>148-C891</v>
      </c>
      <c r="G306" s="2" t="s">
        <v>9</v>
      </c>
      <c r="J306" t="s">
        <v>122</v>
      </c>
      <c r="K306" t="s">
        <v>1444</v>
      </c>
    </row>
    <row r="307" spans="1:11" x14ac:dyDescent="0.25">
      <c r="A307" s="3" t="s">
        <v>1332</v>
      </c>
      <c r="B307" t="s">
        <v>6113</v>
      </c>
      <c r="E307" s="82" t="s">
        <v>6490</v>
      </c>
      <c r="F307" t="str">
        <f t="shared" si="5"/>
        <v>148-K166</v>
      </c>
      <c r="G307" s="2" t="s">
        <v>9</v>
      </c>
      <c r="J307" t="s">
        <v>122</v>
      </c>
      <c r="K307" t="s">
        <v>1499</v>
      </c>
    </row>
    <row r="308" spans="1:11" x14ac:dyDescent="0.25">
      <c r="A308" s="3" t="s">
        <v>1332</v>
      </c>
      <c r="B308" t="s">
        <v>6491</v>
      </c>
      <c r="E308" s="82" t="s">
        <v>6492</v>
      </c>
      <c r="F308" t="str">
        <f t="shared" si="5"/>
        <v>148-C896</v>
      </c>
      <c r="G308" s="2" t="s">
        <v>9</v>
      </c>
      <c r="J308" t="s">
        <v>122</v>
      </c>
      <c r="K308" t="s">
        <v>1452</v>
      </c>
    </row>
    <row r="309" spans="1:11" x14ac:dyDescent="0.25">
      <c r="A309" s="3" t="s">
        <v>1332</v>
      </c>
      <c r="B309" t="s">
        <v>3006</v>
      </c>
      <c r="E309" s="82" t="s">
        <v>6493</v>
      </c>
      <c r="F309" t="str">
        <f t="shared" si="5"/>
        <v>148-K556</v>
      </c>
      <c r="G309" s="2" t="s">
        <v>9</v>
      </c>
      <c r="J309" t="s">
        <v>122</v>
      </c>
      <c r="K309" t="s">
        <v>1511</v>
      </c>
    </row>
    <row r="310" spans="1:11" x14ac:dyDescent="0.25">
      <c r="A310" s="3" t="s">
        <v>1332</v>
      </c>
      <c r="B310" t="s">
        <v>6116</v>
      </c>
      <c r="E310" s="82" t="s">
        <v>6494</v>
      </c>
      <c r="F310" t="str">
        <f t="shared" si="5"/>
        <v>148-K573</v>
      </c>
      <c r="G310" s="2" t="s">
        <v>9</v>
      </c>
      <c r="J310" t="s">
        <v>122</v>
      </c>
      <c r="K310" t="s">
        <v>1512</v>
      </c>
    </row>
    <row r="311" spans="1:11" x14ac:dyDescent="0.25">
      <c r="A311" s="3" t="s">
        <v>1332</v>
      </c>
      <c r="B311" t="s">
        <v>6495</v>
      </c>
      <c r="E311" s="82" t="s">
        <v>6496</v>
      </c>
      <c r="F311" t="str">
        <f t="shared" si="5"/>
        <v>148-C573</v>
      </c>
      <c r="G311" s="2" t="s">
        <v>9</v>
      </c>
      <c r="J311" t="s">
        <v>122</v>
      </c>
      <c r="K311" t="s">
        <v>1394</v>
      </c>
    </row>
    <row r="312" spans="1:11" x14ac:dyDescent="0.25">
      <c r="A312" s="3" t="s">
        <v>1332</v>
      </c>
      <c r="B312" t="s">
        <v>6118</v>
      </c>
      <c r="E312" s="82" t="s">
        <v>6497</v>
      </c>
      <c r="F312" t="str">
        <f t="shared" si="5"/>
        <v>148-K710</v>
      </c>
      <c r="G312" s="2" t="s">
        <v>9</v>
      </c>
      <c r="J312" t="s">
        <v>122</v>
      </c>
      <c r="K312" t="s">
        <v>1520</v>
      </c>
    </row>
    <row r="313" spans="1:11" x14ac:dyDescent="0.25">
      <c r="A313" s="3" t="s">
        <v>1332</v>
      </c>
      <c r="B313" t="s">
        <v>6498</v>
      </c>
      <c r="E313" s="82" t="s">
        <v>6499</v>
      </c>
      <c r="F313" t="str">
        <f t="shared" si="5"/>
        <v>148-C886</v>
      </c>
      <c r="G313" s="2" t="s">
        <v>9</v>
      </c>
      <c r="J313" t="s">
        <v>122</v>
      </c>
      <c r="K313" t="s">
        <v>1436</v>
      </c>
    </row>
    <row r="314" spans="1:11" x14ac:dyDescent="0.25">
      <c r="A314" s="3" t="s">
        <v>1332</v>
      </c>
      <c r="B314" t="s">
        <v>6120</v>
      </c>
      <c r="E314" s="82" t="s">
        <v>6500</v>
      </c>
      <c r="F314" t="str">
        <f t="shared" si="5"/>
        <v>148-K720</v>
      </c>
      <c r="G314" s="2" t="s">
        <v>9</v>
      </c>
      <c r="J314" t="s">
        <v>122</v>
      </c>
      <c r="K314" t="s">
        <v>1521</v>
      </c>
    </row>
    <row r="315" spans="1:11" x14ac:dyDescent="0.25">
      <c r="A315" s="3" t="s">
        <v>1332</v>
      </c>
      <c r="B315" t="s">
        <v>6501</v>
      </c>
      <c r="E315" s="82" t="s">
        <v>6502</v>
      </c>
      <c r="F315" t="str">
        <f t="shared" si="5"/>
        <v>148-C897</v>
      </c>
      <c r="G315" s="2" t="s">
        <v>9</v>
      </c>
      <c r="J315" t="s">
        <v>122</v>
      </c>
      <c r="K315" t="s">
        <v>1454</v>
      </c>
    </row>
    <row r="316" spans="1:11" x14ac:dyDescent="0.25">
      <c r="A316" s="3" t="s">
        <v>1332</v>
      </c>
      <c r="B316" t="s">
        <v>6122</v>
      </c>
      <c r="E316" s="82" t="s">
        <v>6503</v>
      </c>
      <c r="F316" t="str">
        <f t="shared" si="5"/>
        <v>148-K730</v>
      </c>
      <c r="G316" s="2" t="s">
        <v>9</v>
      </c>
      <c r="J316" t="s">
        <v>122</v>
      </c>
      <c r="K316" t="s">
        <v>1522</v>
      </c>
    </row>
    <row r="317" spans="1:11" x14ac:dyDescent="0.25">
      <c r="A317" s="3" t="s">
        <v>1332</v>
      </c>
      <c r="B317" t="s">
        <v>6504</v>
      </c>
      <c r="E317" s="82" t="s">
        <v>6505</v>
      </c>
      <c r="F317" t="str">
        <f t="shared" si="5"/>
        <v>148-C878</v>
      </c>
      <c r="G317" s="2" t="s">
        <v>9</v>
      </c>
      <c r="J317" t="s">
        <v>122</v>
      </c>
      <c r="K317" t="s">
        <v>1421</v>
      </c>
    </row>
    <row r="318" spans="1:11" x14ac:dyDescent="0.25">
      <c r="A318" s="3" t="s">
        <v>1332</v>
      </c>
      <c r="B318" t="s">
        <v>6124</v>
      </c>
      <c r="E318" s="82" t="s">
        <v>6506</v>
      </c>
      <c r="F318" t="str">
        <f t="shared" si="5"/>
        <v>148-K739</v>
      </c>
      <c r="G318" s="2" t="s">
        <v>9</v>
      </c>
      <c r="J318" t="s">
        <v>122</v>
      </c>
      <c r="K318" t="s">
        <v>1523</v>
      </c>
    </row>
    <row r="319" spans="1:11" x14ac:dyDescent="0.25">
      <c r="A319" s="3" t="s">
        <v>1332</v>
      </c>
      <c r="B319" t="s">
        <v>6507</v>
      </c>
      <c r="E319" s="82" t="s">
        <v>6508</v>
      </c>
      <c r="F319" t="str">
        <f t="shared" si="5"/>
        <v>148-C893</v>
      </c>
      <c r="G319" s="2" t="s">
        <v>9</v>
      </c>
      <c r="J319" t="s">
        <v>122</v>
      </c>
      <c r="K319" t="s">
        <v>1446</v>
      </c>
    </row>
    <row r="320" spans="1:11" x14ac:dyDescent="0.25">
      <c r="A320" s="3" t="s">
        <v>1332</v>
      </c>
      <c r="B320" t="s">
        <v>6126</v>
      </c>
      <c r="E320" s="82" t="s">
        <v>6509</v>
      </c>
      <c r="F320" t="str">
        <f t="shared" si="5"/>
        <v>148-K740</v>
      </c>
      <c r="G320" s="2" t="s">
        <v>9</v>
      </c>
      <c r="J320" t="s">
        <v>122</v>
      </c>
      <c r="K320" t="s">
        <v>1524</v>
      </c>
    </row>
    <row r="321" spans="1:11" x14ac:dyDescent="0.25">
      <c r="A321" s="3" t="s">
        <v>1332</v>
      </c>
      <c r="B321" t="s">
        <v>6510</v>
      </c>
      <c r="E321" s="82" t="s">
        <v>6511</v>
      </c>
      <c r="F321" t="str">
        <f t="shared" si="5"/>
        <v>148-C890</v>
      </c>
      <c r="G321" s="2" t="s">
        <v>9</v>
      </c>
      <c r="J321" t="s">
        <v>122</v>
      </c>
      <c r="K321" t="s">
        <v>1442</v>
      </c>
    </row>
    <row r="322" spans="1:11" x14ac:dyDescent="0.25">
      <c r="A322" s="3" t="s">
        <v>1332</v>
      </c>
      <c r="B322" t="s">
        <v>6128</v>
      </c>
      <c r="E322" s="82" t="s">
        <v>6512</v>
      </c>
      <c r="F322" t="str">
        <f t="shared" si="5"/>
        <v>148-K750</v>
      </c>
      <c r="G322" s="2" t="s">
        <v>9</v>
      </c>
      <c r="J322" t="s">
        <v>122</v>
      </c>
      <c r="K322" t="s">
        <v>1525</v>
      </c>
    </row>
    <row r="323" spans="1:11" x14ac:dyDescent="0.25">
      <c r="A323" s="3" t="s">
        <v>1332</v>
      </c>
      <c r="B323" t="s">
        <v>6513</v>
      </c>
      <c r="E323" s="82" t="s">
        <v>6514</v>
      </c>
      <c r="F323" t="str">
        <f t="shared" si="5"/>
        <v>148-C883</v>
      </c>
      <c r="G323" s="2" t="s">
        <v>9</v>
      </c>
      <c r="J323" t="s">
        <v>122</v>
      </c>
      <c r="K323" t="s">
        <v>1431</v>
      </c>
    </row>
    <row r="324" spans="1:11" x14ac:dyDescent="0.25">
      <c r="A324" s="3" t="s">
        <v>1332</v>
      </c>
      <c r="B324" t="s">
        <v>6130</v>
      </c>
      <c r="E324" s="82" t="s">
        <v>6515</v>
      </c>
      <c r="F324" t="str">
        <f t="shared" si="5"/>
        <v>148-K770</v>
      </c>
      <c r="G324" s="2" t="s">
        <v>9</v>
      </c>
      <c r="J324" t="s">
        <v>122</v>
      </c>
      <c r="K324" t="s">
        <v>1528</v>
      </c>
    </row>
    <row r="325" spans="1:11" x14ac:dyDescent="0.25">
      <c r="A325" s="3" t="s">
        <v>1332</v>
      </c>
      <c r="B325" t="s">
        <v>6516</v>
      </c>
      <c r="E325" s="82" t="s">
        <v>6517</v>
      </c>
      <c r="F325" t="str">
        <f t="shared" si="5"/>
        <v>148-C882</v>
      </c>
      <c r="G325" s="2" t="s">
        <v>9</v>
      </c>
      <c r="J325" t="s">
        <v>122</v>
      </c>
      <c r="K325" t="s">
        <v>1429</v>
      </c>
    </row>
    <row r="326" spans="1:11" x14ac:dyDescent="0.25">
      <c r="A326" s="3" t="s">
        <v>1332</v>
      </c>
      <c r="B326" t="s">
        <v>6132</v>
      </c>
      <c r="E326" s="82" t="s">
        <v>6518</v>
      </c>
      <c r="F326" t="str">
        <f t="shared" si="5"/>
        <v>148-K775</v>
      </c>
      <c r="G326" s="2" t="s">
        <v>9</v>
      </c>
      <c r="J326" t="s">
        <v>122</v>
      </c>
      <c r="K326" t="s">
        <v>1529</v>
      </c>
    </row>
    <row r="327" spans="1:11" x14ac:dyDescent="0.25">
      <c r="A327" s="3" t="s">
        <v>1332</v>
      </c>
      <c r="B327" t="s">
        <v>6134</v>
      </c>
      <c r="E327" s="82" t="s">
        <v>6519</v>
      </c>
      <c r="F327" t="str">
        <f t="shared" si="5"/>
        <v>148-K780</v>
      </c>
      <c r="G327" s="2" t="s">
        <v>9</v>
      </c>
      <c r="J327" t="s">
        <v>122</v>
      </c>
      <c r="K327" t="s">
        <v>1530</v>
      </c>
    </row>
    <row r="328" spans="1:11" x14ac:dyDescent="0.25">
      <c r="A328" s="3" t="s">
        <v>1332</v>
      </c>
      <c r="B328" t="s">
        <v>6520</v>
      </c>
      <c r="E328" s="82" t="s">
        <v>6521</v>
      </c>
      <c r="F328" t="str">
        <f t="shared" si="5"/>
        <v>148-C881</v>
      </c>
      <c r="G328" s="2" t="s">
        <v>9</v>
      </c>
      <c r="J328" t="s">
        <v>122</v>
      </c>
      <c r="K328" t="s">
        <v>1427</v>
      </c>
    </row>
    <row r="329" spans="1:11" x14ac:dyDescent="0.25">
      <c r="A329" s="3" t="s">
        <v>1332</v>
      </c>
      <c r="B329" t="s">
        <v>6136</v>
      </c>
      <c r="E329" s="82" t="s">
        <v>6522</v>
      </c>
      <c r="F329" t="str">
        <f t="shared" si="5"/>
        <v>148-K795</v>
      </c>
      <c r="G329" s="2" t="s">
        <v>9</v>
      </c>
      <c r="J329" t="s">
        <v>122</v>
      </c>
      <c r="K329" t="s">
        <v>1533</v>
      </c>
    </row>
    <row r="330" spans="1:11" x14ac:dyDescent="0.25">
      <c r="A330" s="3" t="s">
        <v>1332</v>
      </c>
      <c r="B330" t="s">
        <v>6523</v>
      </c>
      <c r="E330" s="82" t="s">
        <v>6524</v>
      </c>
      <c r="F330" t="str">
        <f t="shared" si="5"/>
        <v>148-C894</v>
      </c>
      <c r="G330" s="2" t="s">
        <v>9</v>
      </c>
      <c r="J330" t="s">
        <v>122</v>
      </c>
      <c r="K330" t="s">
        <v>1448</v>
      </c>
    </row>
    <row r="331" spans="1:11" x14ac:dyDescent="0.25">
      <c r="A331" s="3" t="s">
        <v>1332</v>
      </c>
      <c r="B331" t="s">
        <v>6138</v>
      </c>
      <c r="E331" s="82" t="s">
        <v>6525</v>
      </c>
      <c r="F331" t="str">
        <f t="shared" si="5"/>
        <v>148-K800</v>
      </c>
      <c r="G331" s="2" t="s">
        <v>9</v>
      </c>
      <c r="J331" t="s">
        <v>122</v>
      </c>
      <c r="K331" t="s">
        <v>1535</v>
      </c>
    </row>
    <row r="332" spans="1:11" x14ac:dyDescent="0.25">
      <c r="A332" s="3" t="s">
        <v>1332</v>
      </c>
      <c r="B332" t="s">
        <v>6140</v>
      </c>
      <c r="E332" s="82" t="s">
        <v>6526</v>
      </c>
      <c r="F332" t="str">
        <f t="shared" si="5"/>
        <v>148-K810</v>
      </c>
      <c r="G332" s="2" t="s">
        <v>9</v>
      </c>
      <c r="J332" t="s">
        <v>122</v>
      </c>
      <c r="K332" t="s">
        <v>1538</v>
      </c>
    </row>
    <row r="333" spans="1:11" x14ac:dyDescent="0.25">
      <c r="A333" s="3" t="s">
        <v>1332</v>
      </c>
      <c r="B333" t="s">
        <v>6527</v>
      </c>
      <c r="E333" s="82" t="s">
        <v>6528</v>
      </c>
      <c r="F333" t="str">
        <f t="shared" si="5"/>
        <v>148-C884</v>
      </c>
      <c r="G333" s="2" t="s">
        <v>9</v>
      </c>
      <c r="J333" t="s">
        <v>122</v>
      </c>
      <c r="K333" t="s">
        <v>1433</v>
      </c>
    </row>
    <row r="334" spans="1:11" x14ac:dyDescent="0.25">
      <c r="A334" s="3" t="s">
        <v>1332</v>
      </c>
      <c r="B334" t="s">
        <v>2997</v>
      </c>
      <c r="E334" s="82" t="s">
        <v>6529</v>
      </c>
      <c r="F334" t="str">
        <f t="shared" si="5"/>
        <v>148-K820</v>
      </c>
      <c r="G334" s="2" t="s">
        <v>9</v>
      </c>
      <c r="J334" t="s">
        <v>122</v>
      </c>
      <c r="K334" t="s">
        <v>1540</v>
      </c>
    </row>
    <row r="335" spans="1:11" x14ac:dyDescent="0.25">
      <c r="A335" s="3" t="s">
        <v>1332</v>
      </c>
      <c r="B335" t="s">
        <v>6527</v>
      </c>
      <c r="E335" s="82" t="s">
        <v>6530</v>
      </c>
      <c r="F335" t="str">
        <f t="shared" si="5"/>
        <v>148-C884</v>
      </c>
      <c r="G335" s="2" t="s">
        <v>9</v>
      </c>
      <c r="J335" t="s">
        <v>122</v>
      </c>
      <c r="K335" t="s">
        <v>1425</v>
      </c>
    </row>
    <row r="336" spans="1:11" x14ac:dyDescent="0.25">
      <c r="A336" s="3" t="s">
        <v>1332</v>
      </c>
      <c r="B336" t="s">
        <v>6143</v>
      </c>
      <c r="E336" s="82" t="s">
        <v>6531</v>
      </c>
      <c r="F336" t="str">
        <f t="shared" si="5"/>
        <v>148-K825</v>
      </c>
      <c r="G336" s="2" t="s">
        <v>9</v>
      </c>
      <c r="J336" t="s">
        <v>122</v>
      </c>
      <c r="K336" t="s">
        <v>1541</v>
      </c>
    </row>
    <row r="337" spans="1:11" x14ac:dyDescent="0.25">
      <c r="A337" s="3" t="s">
        <v>1332</v>
      </c>
      <c r="B337" t="s">
        <v>6532</v>
      </c>
      <c r="E337" s="82" t="s">
        <v>6533</v>
      </c>
      <c r="F337" t="str">
        <f t="shared" si="5"/>
        <v>148-C888</v>
      </c>
      <c r="G337" s="2" t="s">
        <v>9</v>
      </c>
      <c r="J337" t="s">
        <v>122</v>
      </c>
      <c r="K337" t="s">
        <v>1438</v>
      </c>
    </row>
    <row r="338" spans="1:11" s="2" customFormat="1" x14ac:dyDescent="0.25">
      <c r="A338" s="3" t="s">
        <v>1332</v>
      </c>
      <c r="B338" t="s">
        <v>6145</v>
      </c>
      <c r="C338"/>
      <c r="D338"/>
      <c r="E338" s="82" t="s">
        <v>6534</v>
      </c>
      <c r="F338" t="str">
        <f>+CONCATENATE(A338,B338,C338,D338)</f>
        <v>148-K830</v>
      </c>
      <c r="G338" s="2" t="s">
        <v>9</v>
      </c>
      <c r="J338" t="s">
        <v>122</v>
      </c>
      <c r="K338" t="s">
        <v>1542</v>
      </c>
    </row>
    <row r="339" spans="1:11" x14ac:dyDescent="0.25">
      <c r="A339" s="3" t="s">
        <v>1332</v>
      </c>
      <c r="B339" t="s">
        <v>6535</v>
      </c>
      <c r="E339" s="82" t="s">
        <v>6536</v>
      </c>
      <c r="F339" t="str">
        <f t="shared" ref="F339:F367" si="6">+CONCATENATE(A339,B339,C339,D339)</f>
        <v>148-C895</v>
      </c>
      <c r="G339" s="2" t="s">
        <v>9</v>
      </c>
      <c r="J339" t="s">
        <v>122</v>
      </c>
      <c r="K339" t="s">
        <v>1450</v>
      </c>
    </row>
    <row r="340" spans="1:11" x14ac:dyDescent="0.25">
      <c r="A340" s="3" t="s">
        <v>1332</v>
      </c>
      <c r="B340" t="s">
        <v>6147</v>
      </c>
      <c r="E340" s="82" t="s">
        <v>6537</v>
      </c>
      <c r="F340" t="str">
        <f t="shared" si="6"/>
        <v>148-C877</v>
      </c>
      <c r="G340" s="2" t="s">
        <v>9</v>
      </c>
      <c r="J340" t="s">
        <v>122</v>
      </c>
      <c r="K340" t="s">
        <v>1419</v>
      </c>
    </row>
    <row r="341" spans="1:11" x14ac:dyDescent="0.25">
      <c r="A341" s="3" t="s">
        <v>1332</v>
      </c>
      <c r="B341" t="s">
        <v>6149</v>
      </c>
      <c r="E341" s="82" t="s">
        <v>6538</v>
      </c>
      <c r="F341" t="str">
        <f t="shared" si="6"/>
        <v>148-K966</v>
      </c>
      <c r="G341" s="2" t="s">
        <v>9</v>
      </c>
      <c r="J341" t="s">
        <v>122</v>
      </c>
      <c r="K341" t="s">
        <v>1547</v>
      </c>
    </row>
    <row r="342" spans="1:11" x14ac:dyDescent="0.25">
      <c r="A342" s="3" t="s">
        <v>1332</v>
      </c>
      <c r="B342" t="s">
        <v>6539</v>
      </c>
      <c r="E342" s="82" t="s">
        <v>6540</v>
      </c>
      <c r="F342" t="str">
        <f t="shared" si="6"/>
        <v>148-C966</v>
      </c>
      <c r="G342" s="2" t="s">
        <v>9</v>
      </c>
      <c r="J342" t="s">
        <v>122</v>
      </c>
      <c r="K342" t="s">
        <v>1465</v>
      </c>
    </row>
    <row r="343" spans="1:11" x14ac:dyDescent="0.25">
      <c r="A343" s="3" t="s">
        <v>1332</v>
      </c>
      <c r="B343" t="s">
        <v>6151</v>
      </c>
      <c r="E343" s="82" t="s">
        <v>6541</v>
      </c>
      <c r="F343" t="str">
        <f t="shared" si="6"/>
        <v>148-C977</v>
      </c>
      <c r="G343" s="2" t="s">
        <v>9</v>
      </c>
      <c r="J343" t="s">
        <v>122</v>
      </c>
      <c r="K343" t="s">
        <v>1468</v>
      </c>
    </row>
    <row r="344" spans="1:11" s="2" customFormat="1" x14ac:dyDescent="0.25">
      <c r="A344" s="3" t="s">
        <v>1332</v>
      </c>
      <c r="B344" t="s">
        <v>6153</v>
      </c>
      <c r="C344"/>
      <c r="D344"/>
      <c r="E344" s="82" t="s">
        <v>6542</v>
      </c>
      <c r="F344" t="str">
        <f t="shared" si="6"/>
        <v>148-C978</v>
      </c>
      <c r="G344" s="2" t="s">
        <v>9</v>
      </c>
      <c r="J344" t="s">
        <v>122</v>
      </c>
      <c r="K344" t="s">
        <v>1470</v>
      </c>
    </row>
    <row r="345" spans="1:11" x14ac:dyDescent="0.25">
      <c r="A345" s="3" t="s">
        <v>1332</v>
      </c>
      <c r="B345" t="s">
        <v>6155</v>
      </c>
      <c r="E345" s="82" t="s">
        <v>6543</v>
      </c>
      <c r="F345" t="str">
        <f t="shared" si="6"/>
        <v>148-K979</v>
      </c>
      <c r="G345" s="2" t="s">
        <v>9</v>
      </c>
      <c r="J345" t="s">
        <v>122</v>
      </c>
      <c r="K345" t="s">
        <v>1553</v>
      </c>
    </row>
    <row r="346" spans="1:11" x14ac:dyDescent="0.25">
      <c r="A346" s="3" t="s">
        <v>1332</v>
      </c>
      <c r="B346" t="s">
        <v>6544</v>
      </c>
      <c r="E346" s="82" t="s">
        <v>6545</v>
      </c>
      <c r="F346" t="str">
        <f t="shared" si="6"/>
        <v>148-C979</v>
      </c>
      <c r="G346" s="2" t="s">
        <v>9</v>
      </c>
      <c r="J346" t="s">
        <v>122</v>
      </c>
      <c r="K346" t="s">
        <v>1473</v>
      </c>
    </row>
    <row r="347" spans="1:11" x14ac:dyDescent="0.25">
      <c r="A347" s="3" t="s">
        <v>1332</v>
      </c>
      <c r="B347" t="s">
        <v>6157</v>
      </c>
      <c r="E347" s="82" t="s">
        <v>6546</v>
      </c>
      <c r="F347" t="str">
        <f t="shared" si="6"/>
        <v>148-K702</v>
      </c>
      <c r="G347" s="2" t="s">
        <v>9</v>
      </c>
      <c r="J347" t="s">
        <v>122</v>
      </c>
      <c r="K347" t="s">
        <v>1518</v>
      </c>
    </row>
    <row r="348" spans="1:11" x14ac:dyDescent="0.25">
      <c r="A348" s="3" t="s">
        <v>1332</v>
      </c>
      <c r="B348" t="s">
        <v>6159</v>
      </c>
      <c r="E348" s="82" t="s">
        <v>6547</v>
      </c>
      <c r="F348" t="str">
        <f t="shared" si="6"/>
        <v>148-K180</v>
      </c>
      <c r="G348" s="2" t="s">
        <v>9</v>
      </c>
      <c r="J348" t="s">
        <v>122</v>
      </c>
      <c r="K348" t="s">
        <v>1500</v>
      </c>
    </row>
    <row r="349" spans="1:11" x14ac:dyDescent="0.25">
      <c r="A349" s="3" t="s">
        <v>1332</v>
      </c>
      <c r="B349" t="s">
        <v>6548</v>
      </c>
      <c r="E349" s="82" t="s">
        <v>6549</v>
      </c>
      <c r="F349" t="str">
        <f t="shared" si="6"/>
        <v>148-C935</v>
      </c>
      <c r="G349" s="2" t="s">
        <v>9</v>
      </c>
      <c r="J349" t="s">
        <v>122</v>
      </c>
      <c r="K349" t="s">
        <v>1459</v>
      </c>
    </row>
    <row r="350" spans="1:11" x14ac:dyDescent="0.25">
      <c r="A350" s="3" t="s">
        <v>1332</v>
      </c>
      <c r="B350" t="s">
        <v>6161</v>
      </c>
      <c r="E350" s="82" t="s">
        <v>6550</v>
      </c>
      <c r="F350" t="str">
        <f t="shared" si="6"/>
        <v>148-CA01</v>
      </c>
      <c r="G350" s="2" t="s">
        <v>9</v>
      </c>
      <c r="J350" t="s">
        <v>122</v>
      </c>
      <c r="K350" t="s">
        <v>1481</v>
      </c>
    </row>
    <row r="351" spans="1:11" x14ac:dyDescent="0.25">
      <c r="A351" s="3" t="s">
        <v>1332</v>
      </c>
      <c r="B351" t="s">
        <v>6163</v>
      </c>
      <c r="E351" s="82" t="s">
        <v>6551</v>
      </c>
      <c r="F351" t="str">
        <f t="shared" si="6"/>
        <v>148-K961</v>
      </c>
      <c r="G351" s="2" t="s">
        <v>9</v>
      </c>
      <c r="J351" t="s">
        <v>122</v>
      </c>
      <c r="K351" t="s">
        <v>6552</v>
      </c>
    </row>
    <row r="352" spans="1:11" x14ac:dyDescent="0.25">
      <c r="A352" s="3" t="s">
        <v>1332</v>
      </c>
      <c r="B352" t="s">
        <v>6553</v>
      </c>
      <c r="E352" s="82" t="s">
        <v>6554</v>
      </c>
      <c r="F352" t="str">
        <f t="shared" si="6"/>
        <v>148-C961</v>
      </c>
      <c r="G352" s="2" t="s">
        <v>9</v>
      </c>
      <c r="J352" t="s">
        <v>122</v>
      </c>
      <c r="K352" t="s">
        <v>1463</v>
      </c>
    </row>
    <row r="353" spans="1:11" x14ac:dyDescent="0.25">
      <c r="A353" s="3" t="s">
        <v>1332</v>
      </c>
      <c r="B353" t="s">
        <v>6165</v>
      </c>
      <c r="E353" s="82" t="s">
        <v>6555</v>
      </c>
      <c r="F353" t="str">
        <f t="shared" si="6"/>
        <v>148-CA31</v>
      </c>
      <c r="G353" s="2" t="s">
        <v>9</v>
      </c>
      <c r="J353" t="s">
        <v>122</v>
      </c>
      <c r="K353" t="s">
        <v>1483</v>
      </c>
    </row>
    <row r="354" spans="1:11" x14ac:dyDescent="0.25">
      <c r="A354" s="3" t="s">
        <v>1332</v>
      </c>
      <c r="B354" t="s">
        <v>6167</v>
      </c>
      <c r="E354" s="82" t="s">
        <v>6556</v>
      </c>
      <c r="F354" t="str">
        <f t="shared" si="6"/>
        <v>148-C512</v>
      </c>
      <c r="G354" s="2" t="s">
        <v>9</v>
      </c>
      <c r="J354" t="s">
        <v>3001</v>
      </c>
      <c r="K354" t="s">
        <v>1486</v>
      </c>
    </row>
    <row r="355" spans="1:11" x14ac:dyDescent="0.25">
      <c r="A355" s="3" t="s">
        <v>1332</v>
      </c>
      <c r="B355" t="s">
        <v>6169</v>
      </c>
      <c r="E355" s="82" t="s">
        <v>6557</v>
      </c>
      <c r="F355" t="str">
        <f t="shared" si="6"/>
        <v>148-C511</v>
      </c>
      <c r="G355" s="2" t="s">
        <v>9</v>
      </c>
      <c r="J355" t="s">
        <v>3001</v>
      </c>
      <c r="K355" t="s">
        <v>1571</v>
      </c>
    </row>
    <row r="356" spans="1:11" x14ac:dyDescent="0.25">
      <c r="A356" s="3" t="s">
        <v>1332</v>
      </c>
      <c r="B356" t="s">
        <v>6171</v>
      </c>
      <c r="E356" s="82" t="s">
        <v>6558</v>
      </c>
      <c r="F356" t="str">
        <f t="shared" si="6"/>
        <v>148-C131</v>
      </c>
      <c r="G356" s="2" t="s">
        <v>9</v>
      </c>
      <c r="J356" t="s">
        <v>3001</v>
      </c>
      <c r="K356" t="s">
        <v>1347</v>
      </c>
    </row>
    <row r="357" spans="1:11" x14ac:dyDescent="0.25">
      <c r="A357" s="3" t="s">
        <v>1332</v>
      </c>
      <c r="B357" t="s">
        <v>6173</v>
      </c>
      <c r="E357" s="82" t="s">
        <v>6559</v>
      </c>
      <c r="F357" t="str">
        <f t="shared" si="6"/>
        <v>148-C275</v>
      </c>
      <c r="G357" s="2" t="s">
        <v>9</v>
      </c>
      <c r="J357" t="s">
        <v>3001</v>
      </c>
      <c r="K357" t="s">
        <v>1353</v>
      </c>
    </row>
    <row r="358" spans="1:11" x14ac:dyDescent="0.25">
      <c r="A358" s="3" t="s">
        <v>1332</v>
      </c>
      <c r="B358" t="s">
        <v>6175</v>
      </c>
      <c r="E358" s="82" t="s">
        <v>6560</v>
      </c>
      <c r="F358" t="str">
        <f t="shared" si="6"/>
        <v>148-K448</v>
      </c>
      <c r="G358" s="2" t="s">
        <v>9</v>
      </c>
      <c r="J358" t="s">
        <v>3001</v>
      </c>
      <c r="K358" t="s">
        <v>1559</v>
      </c>
    </row>
    <row r="359" spans="1:11" x14ac:dyDescent="0.25">
      <c r="A359" s="3" t="s">
        <v>1332</v>
      </c>
      <c r="B359" t="s">
        <v>6177</v>
      </c>
      <c r="E359" s="82" t="s">
        <v>6561</v>
      </c>
      <c r="F359" t="str">
        <f t="shared" si="6"/>
        <v>148-K422</v>
      </c>
      <c r="G359" s="2" t="s">
        <v>9</v>
      </c>
      <c r="J359" t="s">
        <v>3001</v>
      </c>
      <c r="K359" t="s">
        <v>1563</v>
      </c>
    </row>
    <row r="360" spans="1:11" x14ac:dyDescent="0.25">
      <c r="A360" s="3" t="s">
        <v>1332</v>
      </c>
      <c r="B360" t="s">
        <v>6179</v>
      </c>
      <c r="E360" s="82" t="s">
        <v>6562</v>
      </c>
      <c r="F360" t="str">
        <f t="shared" si="6"/>
        <v>148-C205</v>
      </c>
      <c r="G360" s="2" t="s">
        <v>9</v>
      </c>
      <c r="J360" t="s">
        <v>3001</v>
      </c>
      <c r="K360" t="s">
        <v>1590</v>
      </c>
    </row>
    <row r="361" spans="1:11" x14ac:dyDescent="0.25">
      <c r="A361" s="3" t="s">
        <v>1332</v>
      </c>
      <c r="B361" t="s">
        <v>6181</v>
      </c>
      <c r="E361" s="82" t="s">
        <v>6563</v>
      </c>
      <c r="F361" t="str">
        <f t="shared" si="6"/>
        <v>148-C407</v>
      </c>
      <c r="G361" s="2" t="s">
        <v>9</v>
      </c>
      <c r="J361" t="s">
        <v>3001</v>
      </c>
      <c r="K361" t="s">
        <v>1600</v>
      </c>
    </row>
    <row r="362" spans="1:11" x14ac:dyDescent="0.25">
      <c r="A362" s="3" t="s">
        <v>1332</v>
      </c>
      <c r="B362" t="s">
        <v>6183</v>
      </c>
      <c r="E362" s="82" t="s">
        <v>6564</v>
      </c>
      <c r="F362" t="str">
        <f t="shared" si="6"/>
        <v>148-C526</v>
      </c>
      <c r="G362" s="2" t="s">
        <v>9</v>
      </c>
      <c r="J362" t="s">
        <v>3001</v>
      </c>
      <c r="K362" t="s">
        <v>1604</v>
      </c>
    </row>
    <row r="363" spans="1:11" x14ac:dyDescent="0.25">
      <c r="A363" s="3" t="s">
        <v>1332</v>
      </c>
      <c r="B363" t="s">
        <v>6185</v>
      </c>
      <c r="E363" s="82" t="s">
        <v>6565</v>
      </c>
      <c r="F363" t="str">
        <f t="shared" si="6"/>
        <v>148-C287</v>
      </c>
      <c r="G363" s="2" t="s">
        <v>9</v>
      </c>
      <c r="J363" t="s">
        <v>3001</v>
      </c>
      <c r="K363" t="s">
        <v>1615</v>
      </c>
    </row>
    <row r="364" spans="1:11" x14ac:dyDescent="0.25">
      <c r="A364" s="3" t="s">
        <v>1332</v>
      </c>
      <c r="B364" t="s">
        <v>6187</v>
      </c>
      <c r="E364" s="82" t="s">
        <v>6566</v>
      </c>
      <c r="F364" t="str">
        <f t="shared" si="6"/>
        <v>148-C184</v>
      </c>
      <c r="G364" s="2" t="s">
        <v>9</v>
      </c>
      <c r="J364" t="s">
        <v>6189</v>
      </c>
      <c r="K364" t="s">
        <v>1598</v>
      </c>
    </row>
    <row r="365" spans="1:11" x14ac:dyDescent="0.25">
      <c r="A365" s="3" t="s">
        <v>1332</v>
      </c>
      <c r="B365" t="s">
        <v>6190</v>
      </c>
      <c r="E365" s="82" t="s">
        <v>6567</v>
      </c>
      <c r="F365" t="str">
        <f t="shared" si="6"/>
        <v>148-K600</v>
      </c>
      <c r="G365" s="2" t="s">
        <v>9</v>
      </c>
      <c r="J365" t="s">
        <v>6192</v>
      </c>
      <c r="K365" t="s">
        <v>1583</v>
      </c>
    </row>
    <row r="366" spans="1:11" x14ac:dyDescent="0.25">
      <c r="A366" s="3" t="s">
        <v>1332</v>
      </c>
      <c r="B366" t="s">
        <v>6193</v>
      </c>
      <c r="E366" s="82" t="s">
        <v>6568</v>
      </c>
      <c r="F366" t="str">
        <f t="shared" si="6"/>
        <v>148-C206</v>
      </c>
      <c r="G366" s="2" t="s">
        <v>9</v>
      </c>
      <c r="J366" t="s">
        <v>6192</v>
      </c>
      <c r="K366" t="s">
        <v>1620</v>
      </c>
    </row>
    <row r="367" spans="1:11" x14ac:dyDescent="0.25">
      <c r="A367" s="3" t="s">
        <v>1332</v>
      </c>
      <c r="B367" t="s">
        <v>2765</v>
      </c>
      <c r="E367" s="83" t="s">
        <v>6569</v>
      </c>
      <c r="F367" t="str">
        <f t="shared" si="6"/>
        <v>148-AZAR</v>
      </c>
      <c r="G367" s="2" t="s">
        <v>9</v>
      </c>
      <c r="J367" t="s">
        <v>6197</v>
      </c>
      <c r="K367" t="s">
        <v>1610</v>
      </c>
    </row>
    <row r="369" spans="1:11" x14ac:dyDescent="0.25">
      <c r="A369" s="78" t="s">
        <v>1625</v>
      </c>
      <c r="B369" s="2"/>
      <c r="C369" s="2"/>
      <c r="D369" s="2"/>
      <c r="E369" s="13" t="s">
        <v>1627</v>
      </c>
      <c r="F369" t="str">
        <f>+CONCATENATE(A369,B369,C369,D369)</f>
        <v>149</v>
      </c>
      <c r="G369" s="2" t="s">
        <v>9</v>
      </c>
    </row>
    <row r="370" spans="1:11" x14ac:dyDescent="0.25">
      <c r="A370" s="3" t="s">
        <v>1625</v>
      </c>
      <c r="B370" s="3" t="s">
        <v>2765</v>
      </c>
      <c r="E370" t="s">
        <v>6570</v>
      </c>
      <c r="F370" t="str">
        <f>+CONCATENATE(A370,B370,C370,D370)</f>
        <v>149-AZAR</v>
      </c>
      <c r="G370" s="2" t="s">
        <v>9</v>
      </c>
      <c r="J370" t="s">
        <v>6571</v>
      </c>
      <c r="K370">
        <v>149</v>
      </c>
    </row>
  </sheetData>
  <autoFilter ref="A1:K37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27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A911" sqref="A911:B911"/>
    </sheetView>
  </sheetViews>
  <sheetFormatPr defaultRowHeight="15" x14ac:dyDescent="0.25"/>
  <cols>
    <col min="1" max="1" width="15" bestFit="1" customWidth="1"/>
    <col min="2" max="2" width="56" customWidth="1"/>
    <col min="3" max="3" width="4.5703125" bestFit="1" customWidth="1"/>
    <col min="4" max="4" width="8.5703125" bestFit="1" customWidth="1"/>
    <col min="5" max="5" width="32.85546875" bestFit="1" customWidth="1"/>
    <col min="6" max="6" width="16" bestFit="1" customWidth="1"/>
    <col min="7" max="7" width="19.28515625" bestFit="1" customWidth="1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12" t="s">
        <v>1643</v>
      </c>
      <c r="B2" s="12" t="s">
        <v>1644</v>
      </c>
      <c r="C2" s="12" t="s">
        <v>9</v>
      </c>
      <c r="D2" s="12">
        <v>2021</v>
      </c>
      <c r="E2" s="12" t="s">
        <v>149</v>
      </c>
      <c r="F2" s="12" t="s">
        <v>16</v>
      </c>
      <c r="G2" s="12" t="s">
        <v>1113</v>
      </c>
    </row>
    <row r="3" spans="1:7" x14ac:dyDescent="0.25">
      <c r="A3" s="12" t="s">
        <v>1643</v>
      </c>
      <c r="B3" s="12" t="s">
        <v>1644</v>
      </c>
      <c r="C3" s="12" t="s">
        <v>9</v>
      </c>
      <c r="D3" s="12">
        <v>2021</v>
      </c>
      <c r="E3" s="12" t="s">
        <v>146</v>
      </c>
      <c r="F3" s="12" t="s">
        <v>16</v>
      </c>
      <c r="G3" s="12" t="s">
        <v>1645</v>
      </c>
    </row>
    <row r="4" spans="1:7" x14ac:dyDescent="0.25">
      <c r="A4" s="12" t="s">
        <v>1643</v>
      </c>
      <c r="B4" s="12" t="s">
        <v>1644</v>
      </c>
      <c r="C4" s="12" t="s">
        <v>9</v>
      </c>
      <c r="D4" s="12">
        <v>2021</v>
      </c>
      <c r="E4" s="12" t="s">
        <v>141</v>
      </c>
      <c r="F4" s="12" t="s">
        <v>16</v>
      </c>
      <c r="G4" s="12" t="s">
        <v>1646</v>
      </c>
    </row>
    <row r="5" spans="1:7" x14ac:dyDescent="0.25">
      <c r="A5" s="12" t="s">
        <v>1643</v>
      </c>
      <c r="B5" s="12" t="s">
        <v>1644</v>
      </c>
      <c r="C5" s="12" t="s">
        <v>9</v>
      </c>
      <c r="D5" s="12">
        <v>2021</v>
      </c>
      <c r="E5" s="12" t="s">
        <v>155</v>
      </c>
      <c r="F5" s="12" t="s">
        <v>16</v>
      </c>
      <c r="G5" s="12" t="s">
        <v>1647</v>
      </c>
    </row>
    <row r="6" spans="1:7" x14ac:dyDescent="0.25">
      <c r="A6" s="12" t="s">
        <v>1643</v>
      </c>
      <c r="B6" s="12" t="s">
        <v>1644</v>
      </c>
      <c r="C6" s="12" t="s">
        <v>9</v>
      </c>
      <c r="D6" s="12">
        <v>2021</v>
      </c>
      <c r="E6" s="12" t="s">
        <v>154</v>
      </c>
      <c r="F6" s="12" t="s">
        <v>16</v>
      </c>
      <c r="G6" s="12" t="s">
        <v>1648</v>
      </c>
    </row>
    <row r="7" spans="1:7" x14ac:dyDescent="0.25">
      <c r="A7" s="12" t="s">
        <v>1643</v>
      </c>
      <c r="B7" s="12" t="s">
        <v>1644</v>
      </c>
      <c r="C7" s="12" t="s">
        <v>9</v>
      </c>
      <c r="D7" s="12">
        <v>2021</v>
      </c>
      <c r="E7" s="12" t="s">
        <v>157</v>
      </c>
      <c r="F7" s="12" t="s">
        <v>16</v>
      </c>
      <c r="G7" s="12" t="s">
        <v>935</v>
      </c>
    </row>
    <row r="8" spans="1:7" x14ac:dyDescent="0.25">
      <c r="A8" s="12" t="s">
        <v>1643</v>
      </c>
      <c r="B8" s="12" t="s">
        <v>1644</v>
      </c>
      <c r="C8" s="12" t="s">
        <v>9</v>
      </c>
      <c r="D8" s="12">
        <v>2021</v>
      </c>
      <c r="E8" s="12" t="s">
        <v>924</v>
      </c>
      <c r="F8" s="12" t="s">
        <v>16</v>
      </c>
      <c r="G8" s="12" t="s">
        <v>925</v>
      </c>
    </row>
    <row r="9" spans="1:7" x14ac:dyDescent="0.25">
      <c r="A9" s="12" t="s">
        <v>1643</v>
      </c>
      <c r="B9" s="12" t="s">
        <v>1644</v>
      </c>
      <c r="C9" s="12" t="s">
        <v>9</v>
      </c>
      <c r="D9" s="12">
        <v>2021</v>
      </c>
      <c r="E9" s="12" t="s">
        <v>140</v>
      </c>
      <c r="F9" s="12" t="s">
        <v>751</v>
      </c>
      <c r="G9" s="12" t="s">
        <v>865</v>
      </c>
    </row>
    <row r="10" spans="1:7" x14ac:dyDescent="0.25">
      <c r="A10" s="12" t="s">
        <v>1643</v>
      </c>
      <c r="B10" s="12" t="s">
        <v>1644</v>
      </c>
      <c r="C10" s="12" t="s">
        <v>9</v>
      </c>
      <c r="D10" s="12">
        <v>2021</v>
      </c>
      <c r="E10" s="12" t="s">
        <v>145</v>
      </c>
      <c r="F10" s="12" t="s">
        <v>16</v>
      </c>
      <c r="G10" s="12" t="s">
        <v>862</v>
      </c>
    </row>
    <row r="11" spans="1:7" x14ac:dyDescent="0.25">
      <c r="A11" s="12" t="s">
        <v>1643</v>
      </c>
      <c r="B11" s="12" t="s">
        <v>1644</v>
      </c>
      <c r="C11" s="12" t="s">
        <v>9</v>
      </c>
      <c r="D11" s="12">
        <v>2021</v>
      </c>
      <c r="E11" s="12" t="s">
        <v>127</v>
      </c>
      <c r="F11" s="12" t="s">
        <v>751</v>
      </c>
      <c r="G11" s="12" t="s">
        <v>855</v>
      </c>
    </row>
    <row r="12" spans="1:7" x14ac:dyDescent="0.25">
      <c r="A12" s="12" t="s">
        <v>1643</v>
      </c>
      <c r="B12" s="12" t="s">
        <v>1644</v>
      </c>
      <c r="C12" s="12" t="s">
        <v>9</v>
      </c>
      <c r="D12" s="12">
        <v>2021</v>
      </c>
      <c r="E12" s="12" t="s">
        <v>148</v>
      </c>
      <c r="F12" s="12" t="s">
        <v>751</v>
      </c>
      <c r="G12" s="12" t="s">
        <v>1649</v>
      </c>
    </row>
    <row r="13" spans="1:7" x14ac:dyDescent="0.25">
      <c r="A13" s="12" t="s">
        <v>1643</v>
      </c>
      <c r="B13" s="12" t="s">
        <v>1644</v>
      </c>
      <c r="C13" s="12" t="s">
        <v>9</v>
      </c>
      <c r="D13" s="12">
        <v>2021</v>
      </c>
      <c r="E13" s="12" t="s">
        <v>139</v>
      </c>
      <c r="F13" s="12" t="s">
        <v>751</v>
      </c>
      <c r="G13" s="12" t="s">
        <v>837</v>
      </c>
    </row>
    <row r="14" spans="1:7" x14ac:dyDescent="0.25">
      <c r="A14" s="12" t="s">
        <v>1643</v>
      </c>
      <c r="B14" s="12" t="s">
        <v>1644</v>
      </c>
      <c r="C14" s="12" t="s">
        <v>9</v>
      </c>
      <c r="D14" s="12">
        <v>2021</v>
      </c>
      <c r="E14" s="12" t="s">
        <v>150</v>
      </c>
      <c r="F14" s="12" t="s">
        <v>751</v>
      </c>
      <c r="G14" s="12" t="s">
        <v>823</v>
      </c>
    </row>
    <row r="15" spans="1:7" x14ac:dyDescent="0.25">
      <c r="A15" s="12" t="s">
        <v>1643</v>
      </c>
      <c r="B15" s="12" t="s">
        <v>1644</v>
      </c>
      <c r="C15" s="12" t="s">
        <v>9</v>
      </c>
      <c r="D15" s="12">
        <v>2021</v>
      </c>
      <c r="E15" s="12" t="s">
        <v>158</v>
      </c>
      <c r="F15" s="12" t="s">
        <v>751</v>
      </c>
      <c r="G15" s="12" t="s">
        <v>817</v>
      </c>
    </row>
    <row r="16" spans="1:7" x14ac:dyDescent="0.25">
      <c r="A16" s="12" t="s">
        <v>1643</v>
      </c>
      <c r="B16" s="12" t="s">
        <v>1644</v>
      </c>
      <c r="C16" s="12" t="s">
        <v>9</v>
      </c>
      <c r="D16" s="12">
        <v>2021</v>
      </c>
      <c r="E16" s="12" t="s">
        <v>138</v>
      </c>
      <c r="F16" s="12" t="s">
        <v>16</v>
      </c>
      <c r="G16" s="12" t="s">
        <v>807</v>
      </c>
    </row>
    <row r="17" spans="1:7" x14ac:dyDescent="0.25">
      <c r="A17" s="12" t="s">
        <v>1643</v>
      </c>
      <c r="B17" s="12" t="s">
        <v>1644</v>
      </c>
      <c r="C17" s="12" t="s">
        <v>9</v>
      </c>
      <c r="D17" s="12">
        <v>2021</v>
      </c>
      <c r="E17" s="12" t="s">
        <v>144</v>
      </c>
      <c r="F17" s="12" t="s">
        <v>16</v>
      </c>
      <c r="G17" s="12" t="s">
        <v>778</v>
      </c>
    </row>
    <row r="18" spans="1:7" x14ac:dyDescent="0.25">
      <c r="A18" s="12" t="s">
        <v>1643</v>
      </c>
      <c r="B18" s="12" t="s">
        <v>1644</v>
      </c>
      <c r="C18" s="12" t="s">
        <v>9</v>
      </c>
      <c r="D18" s="12">
        <v>2021</v>
      </c>
      <c r="E18" s="12" t="s">
        <v>152</v>
      </c>
      <c r="F18" s="12" t="s">
        <v>16</v>
      </c>
      <c r="G18" s="12" t="s">
        <v>765</v>
      </c>
    </row>
    <row r="19" spans="1:7" x14ac:dyDescent="0.25">
      <c r="A19" s="12" t="s">
        <v>1643</v>
      </c>
      <c r="B19" s="12" t="s">
        <v>1644</v>
      </c>
      <c r="C19" s="12" t="s">
        <v>9</v>
      </c>
      <c r="D19" s="12">
        <v>2021</v>
      </c>
      <c r="E19" s="12" t="s">
        <v>156</v>
      </c>
      <c r="F19" s="12" t="s">
        <v>16</v>
      </c>
      <c r="G19" s="12" t="s">
        <v>1650</v>
      </c>
    </row>
    <row r="20" spans="1:7" x14ac:dyDescent="0.25">
      <c r="A20" s="12" t="s">
        <v>1643</v>
      </c>
      <c r="B20" s="12" t="s">
        <v>1644</v>
      </c>
      <c r="C20" s="12" t="s">
        <v>9</v>
      </c>
      <c r="D20" s="12">
        <v>2021</v>
      </c>
      <c r="E20" s="12" t="s">
        <v>10</v>
      </c>
      <c r="F20" s="12" t="s">
        <v>751</v>
      </c>
      <c r="G20" s="12" t="s">
        <v>756</v>
      </c>
    </row>
    <row r="21" spans="1:7" x14ac:dyDescent="0.25">
      <c r="A21" s="12" t="s">
        <v>1643</v>
      </c>
      <c r="B21" s="12" t="s">
        <v>1644</v>
      </c>
      <c r="C21" s="12" t="s">
        <v>9</v>
      </c>
      <c r="D21" s="12">
        <v>2021</v>
      </c>
      <c r="E21" s="12" t="s">
        <v>151</v>
      </c>
      <c r="F21" s="12" t="s">
        <v>16</v>
      </c>
      <c r="G21" s="12" t="s">
        <v>748</v>
      </c>
    </row>
    <row r="22" spans="1:7" x14ac:dyDescent="0.25">
      <c r="A22" s="12" t="s">
        <v>1643</v>
      </c>
      <c r="B22" s="12" t="s">
        <v>1644</v>
      </c>
      <c r="C22" s="12" t="s">
        <v>9</v>
      </c>
      <c r="D22" s="12">
        <v>2021</v>
      </c>
      <c r="E22" s="12" t="s">
        <v>143</v>
      </c>
      <c r="F22" s="12" t="s">
        <v>16</v>
      </c>
      <c r="G22" s="12" t="s">
        <v>1651</v>
      </c>
    </row>
    <row r="23" spans="1:7" x14ac:dyDescent="0.25">
      <c r="A23" s="12" t="s">
        <v>1643</v>
      </c>
      <c r="B23" s="12" t="s">
        <v>1644</v>
      </c>
      <c r="C23" s="12" t="s">
        <v>9</v>
      </c>
      <c r="D23" s="12">
        <v>2021</v>
      </c>
      <c r="E23" s="12" t="s">
        <v>122</v>
      </c>
      <c r="F23" s="12" t="s">
        <v>16</v>
      </c>
      <c r="G23" s="12" t="s">
        <v>1652</v>
      </c>
    </row>
    <row r="24" spans="1:7" x14ac:dyDescent="0.25">
      <c r="A24" s="12" t="s">
        <v>1643</v>
      </c>
      <c r="B24" s="12" t="s">
        <v>1644</v>
      </c>
      <c r="C24" s="12" t="s">
        <v>9</v>
      </c>
      <c r="D24" s="12">
        <v>2021</v>
      </c>
      <c r="E24" s="12" t="s">
        <v>200</v>
      </c>
      <c r="F24" s="12" t="s">
        <v>304</v>
      </c>
      <c r="G24" s="12" t="s">
        <v>475</v>
      </c>
    </row>
    <row r="25" spans="1:7" x14ac:dyDescent="0.25">
      <c r="A25" s="12" t="s">
        <v>1643</v>
      </c>
      <c r="B25" s="12" t="s">
        <v>1644</v>
      </c>
      <c r="C25" s="12" t="s">
        <v>9</v>
      </c>
      <c r="D25" s="12">
        <v>2021</v>
      </c>
      <c r="E25" s="12" t="s">
        <v>202</v>
      </c>
      <c r="F25" s="12" t="s">
        <v>304</v>
      </c>
      <c r="G25" s="12" t="s">
        <v>305</v>
      </c>
    </row>
    <row r="26" spans="1:7" x14ac:dyDescent="0.25">
      <c r="A26" s="12" t="s">
        <v>1643</v>
      </c>
      <c r="B26" s="12" t="s">
        <v>1644</v>
      </c>
      <c r="C26" s="12" t="s">
        <v>9</v>
      </c>
      <c r="D26" s="12">
        <v>2021</v>
      </c>
      <c r="E26" s="12" t="s">
        <v>15</v>
      </c>
      <c r="F26" s="12" t="s">
        <v>16</v>
      </c>
      <c r="G26" s="12" t="s">
        <v>1653</v>
      </c>
    </row>
    <row r="27" spans="1:7" x14ac:dyDescent="0.25">
      <c r="A27" s="12" t="s">
        <v>1654</v>
      </c>
      <c r="B27" s="12" t="s">
        <v>1655</v>
      </c>
      <c r="C27" s="12" t="s">
        <v>9</v>
      </c>
      <c r="D27" s="12">
        <v>2021</v>
      </c>
      <c r="E27" s="12" t="s">
        <v>141</v>
      </c>
      <c r="F27" s="12" t="s">
        <v>16</v>
      </c>
      <c r="G27" s="12" t="s">
        <v>1646</v>
      </c>
    </row>
    <row r="28" spans="1:7" x14ac:dyDescent="0.25">
      <c r="A28" s="12" t="s">
        <v>1656</v>
      </c>
      <c r="B28" s="12" t="s">
        <v>1657</v>
      </c>
      <c r="C28" s="12" t="s">
        <v>9</v>
      </c>
      <c r="D28" s="12">
        <v>2021</v>
      </c>
      <c r="E28" s="12" t="s">
        <v>122</v>
      </c>
      <c r="F28" s="12" t="s">
        <v>16</v>
      </c>
      <c r="G28" s="12" t="s">
        <v>1652</v>
      </c>
    </row>
    <row r="29" spans="1:7" x14ac:dyDescent="0.25">
      <c r="A29" s="12" t="s">
        <v>1658</v>
      </c>
      <c r="B29" s="12" t="s">
        <v>1659</v>
      </c>
      <c r="C29" s="12" t="s">
        <v>9</v>
      </c>
      <c r="D29" s="12">
        <v>2021</v>
      </c>
      <c r="E29" s="12" t="s">
        <v>143</v>
      </c>
      <c r="F29" s="12" t="s">
        <v>16</v>
      </c>
      <c r="G29" s="12" t="s">
        <v>1651</v>
      </c>
    </row>
    <row r="30" spans="1:7" x14ac:dyDescent="0.25">
      <c r="A30" s="12" t="s">
        <v>1660</v>
      </c>
      <c r="B30" s="12" t="s">
        <v>1661</v>
      </c>
      <c r="C30" s="12" t="s">
        <v>9</v>
      </c>
      <c r="D30" s="12">
        <v>2021</v>
      </c>
      <c r="E30" s="12" t="s">
        <v>143</v>
      </c>
      <c r="F30" s="12" t="s">
        <v>16</v>
      </c>
      <c r="G30" s="12" t="s">
        <v>1651</v>
      </c>
    </row>
    <row r="31" spans="1:7" x14ac:dyDescent="0.25">
      <c r="A31" s="12" t="s">
        <v>1662</v>
      </c>
      <c r="B31" s="12" t="s">
        <v>1663</v>
      </c>
      <c r="C31" s="12" t="s">
        <v>9</v>
      </c>
      <c r="D31" s="12">
        <v>2021</v>
      </c>
      <c r="E31" s="12" t="s">
        <v>141</v>
      </c>
      <c r="F31" s="12" t="s">
        <v>16</v>
      </c>
      <c r="G31" s="12" t="s">
        <v>1646</v>
      </c>
    </row>
    <row r="32" spans="1:7" x14ac:dyDescent="0.25">
      <c r="A32" s="12" t="s">
        <v>1662</v>
      </c>
      <c r="B32" s="12" t="s">
        <v>1664</v>
      </c>
      <c r="C32" s="12" t="s">
        <v>9</v>
      </c>
      <c r="D32" s="12">
        <v>2021</v>
      </c>
      <c r="E32" s="12" t="s">
        <v>138</v>
      </c>
      <c r="F32" s="12" t="s">
        <v>16</v>
      </c>
      <c r="G32" s="12" t="s">
        <v>807</v>
      </c>
    </row>
    <row r="33" spans="1:7" x14ac:dyDescent="0.25">
      <c r="A33" s="12" t="s">
        <v>1662</v>
      </c>
      <c r="B33" s="12" t="s">
        <v>1665</v>
      </c>
      <c r="C33" s="12" t="s">
        <v>9</v>
      </c>
      <c r="D33" s="12">
        <v>2021</v>
      </c>
      <c r="E33" s="12" t="s">
        <v>152</v>
      </c>
      <c r="F33" s="12" t="s">
        <v>16</v>
      </c>
      <c r="G33" s="12" t="s">
        <v>765</v>
      </c>
    </row>
    <row r="34" spans="1:7" x14ac:dyDescent="0.25">
      <c r="A34" s="12" t="s">
        <v>1662</v>
      </c>
      <c r="B34" s="12" t="s">
        <v>1665</v>
      </c>
      <c r="C34" s="12" t="s">
        <v>9</v>
      </c>
      <c r="D34" s="12">
        <v>2021</v>
      </c>
      <c r="E34" s="12" t="s">
        <v>156</v>
      </c>
      <c r="F34" s="12" t="s">
        <v>16</v>
      </c>
      <c r="G34" s="12" t="s">
        <v>1650</v>
      </c>
    </row>
    <row r="35" spans="1:7" x14ac:dyDescent="0.25">
      <c r="A35" s="12" t="s">
        <v>1662</v>
      </c>
      <c r="B35" s="12" t="s">
        <v>1665</v>
      </c>
      <c r="C35" s="12" t="s">
        <v>9</v>
      </c>
      <c r="D35" s="12">
        <v>2021</v>
      </c>
      <c r="E35" s="12" t="s">
        <v>151</v>
      </c>
      <c r="F35" s="12" t="s">
        <v>16</v>
      </c>
      <c r="G35" s="12" t="s">
        <v>748</v>
      </c>
    </row>
    <row r="36" spans="1:7" x14ac:dyDescent="0.25">
      <c r="A36" s="12" t="s">
        <v>1662</v>
      </c>
      <c r="B36" s="12" t="s">
        <v>1664</v>
      </c>
      <c r="C36" s="12" t="s">
        <v>9</v>
      </c>
      <c r="D36" s="12">
        <v>2021</v>
      </c>
      <c r="E36" s="12" t="s">
        <v>143</v>
      </c>
      <c r="F36" s="12" t="s">
        <v>16</v>
      </c>
      <c r="G36" s="12" t="s">
        <v>1651</v>
      </c>
    </row>
    <row r="37" spans="1:7" x14ac:dyDescent="0.25">
      <c r="A37" s="12" t="s">
        <v>1662</v>
      </c>
      <c r="B37" s="12" t="s">
        <v>1666</v>
      </c>
      <c r="C37" s="12" t="s">
        <v>9</v>
      </c>
      <c r="D37" s="12">
        <v>2021</v>
      </c>
      <c r="E37" s="12" t="s">
        <v>122</v>
      </c>
      <c r="F37" s="12" t="s">
        <v>16</v>
      </c>
      <c r="G37" s="12" t="s">
        <v>1652</v>
      </c>
    </row>
    <row r="38" spans="1:7" x14ac:dyDescent="0.25">
      <c r="A38" s="12" t="s">
        <v>1662</v>
      </c>
      <c r="B38" s="12" t="s">
        <v>1665</v>
      </c>
      <c r="C38" s="12" t="s">
        <v>9</v>
      </c>
      <c r="D38" s="12">
        <v>2021</v>
      </c>
      <c r="E38" s="12" t="s">
        <v>10</v>
      </c>
      <c r="F38" s="12" t="s">
        <v>195</v>
      </c>
      <c r="G38" s="12" t="s">
        <v>1667</v>
      </c>
    </row>
    <row r="39" spans="1:7" x14ac:dyDescent="0.25">
      <c r="A39" s="12" t="s">
        <v>1668</v>
      </c>
      <c r="B39" s="12" t="s">
        <v>1669</v>
      </c>
      <c r="C39" s="12" t="s">
        <v>9</v>
      </c>
      <c r="D39" s="12">
        <v>2021</v>
      </c>
      <c r="E39" s="12" t="s">
        <v>146</v>
      </c>
      <c r="F39" s="12" t="s">
        <v>16</v>
      </c>
      <c r="G39" s="12" t="s">
        <v>1645</v>
      </c>
    </row>
    <row r="40" spans="1:7" x14ac:dyDescent="0.25">
      <c r="A40" s="12" t="s">
        <v>1670</v>
      </c>
      <c r="B40" s="12" t="s">
        <v>1671</v>
      </c>
      <c r="C40" s="12" t="s">
        <v>9</v>
      </c>
      <c r="D40" s="12">
        <v>2021</v>
      </c>
      <c r="E40" s="12" t="s">
        <v>146</v>
      </c>
      <c r="F40" s="12" t="s">
        <v>16</v>
      </c>
      <c r="G40" s="12" t="s">
        <v>1645</v>
      </c>
    </row>
    <row r="41" spans="1:7" x14ac:dyDescent="0.25">
      <c r="A41" s="12" t="s">
        <v>1670</v>
      </c>
      <c r="B41" s="12" t="s">
        <v>1672</v>
      </c>
      <c r="C41" s="12" t="s">
        <v>9</v>
      </c>
      <c r="D41" s="12">
        <v>2021</v>
      </c>
      <c r="E41" s="12" t="s">
        <v>141</v>
      </c>
      <c r="F41" s="12" t="s">
        <v>16</v>
      </c>
      <c r="G41" s="12" t="s">
        <v>1646</v>
      </c>
    </row>
    <row r="42" spans="1:7" x14ac:dyDescent="0.25">
      <c r="A42" s="12" t="s">
        <v>1673</v>
      </c>
      <c r="B42" s="12" t="s">
        <v>1674</v>
      </c>
      <c r="C42" s="12" t="s">
        <v>9</v>
      </c>
      <c r="D42" s="12">
        <v>2021</v>
      </c>
      <c r="E42" s="12" t="s">
        <v>146</v>
      </c>
      <c r="F42" s="12" t="s">
        <v>16</v>
      </c>
      <c r="G42" s="12" t="s">
        <v>1645</v>
      </c>
    </row>
    <row r="43" spans="1:7" x14ac:dyDescent="0.25">
      <c r="A43" s="12" t="s">
        <v>1673</v>
      </c>
      <c r="B43" s="12" t="s">
        <v>1675</v>
      </c>
      <c r="C43" s="12" t="s">
        <v>9</v>
      </c>
      <c r="D43" s="12">
        <v>2021</v>
      </c>
      <c r="E43" s="12" t="s">
        <v>141</v>
      </c>
      <c r="F43" s="12" t="s">
        <v>16</v>
      </c>
      <c r="G43" s="12" t="s">
        <v>1646</v>
      </c>
    </row>
    <row r="44" spans="1:7" x14ac:dyDescent="0.25">
      <c r="A44" s="12" t="s">
        <v>1673</v>
      </c>
      <c r="B44" s="12" t="s">
        <v>1674</v>
      </c>
      <c r="C44" s="12" t="s">
        <v>9</v>
      </c>
      <c r="D44" s="12">
        <v>2021</v>
      </c>
      <c r="E44" s="12" t="s">
        <v>152</v>
      </c>
      <c r="F44" s="12" t="s">
        <v>16</v>
      </c>
      <c r="G44" s="12" t="s">
        <v>765</v>
      </c>
    </row>
    <row r="45" spans="1:7" x14ac:dyDescent="0.25">
      <c r="A45" s="12" t="s">
        <v>1676</v>
      </c>
      <c r="B45" s="12" t="s">
        <v>1677</v>
      </c>
      <c r="C45" s="12" t="s">
        <v>9</v>
      </c>
      <c r="D45" s="12">
        <v>2021</v>
      </c>
      <c r="E45" s="12" t="s">
        <v>138</v>
      </c>
      <c r="F45" s="12" t="s">
        <v>16</v>
      </c>
      <c r="G45" s="12" t="s">
        <v>807</v>
      </c>
    </row>
    <row r="46" spans="1:7" x14ac:dyDescent="0.25">
      <c r="A46" s="12" t="s">
        <v>1678</v>
      </c>
      <c r="B46" s="12" t="s">
        <v>1679</v>
      </c>
      <c r="C46" s="12" t="s">
        <v>9</v>
      </c>
      <c r="D46" s="12">
        <v>2021</v>
      </c>
      <c r="E46" s="12" t="s">
        <v>141</v>
      </c>
      <c r="F46" s="12" t="s">
        <v>241</v>
      </c>
      <c r="G46" s="12" t="s">
        <v>1680</v>
      </c>
    </row>
    <row r="47" spans="1:7" x14ac:dyDescent="0.25">
      <c r="A47" s="12" t="s">
        <v>1681</v>
      </c>
      <c r="B47" s="12" t="s">
        <v>1682</v>
      </c>
      <c r="C47" s="12" t="s">
        <v>9</v>
      </c>
      <c r="D47" s="12">
        <v>2021</v>
      </c>
      <c r="E47" s="12" t="s">
        <v>146</v>
      </c>
      <c r="F47" s="12" t="s">
        <v>16</v>
      </c>
      <c r="G47" s="12" t="s">
        <v>1645</v>
      </c>
    </row>
    <row r="48" spans="1:7" x14ac:dyDescent="0.25">
      <c r="A48" s="12" t="s">
        <v>1681</v>
      </c>
      <c r="B48" s="12" t="s">
        <v>1683</v>
      </c>
      <c r="C48" s="12" t="s">
        <v>9</v>
      </c>
      <c r="D48" s="12">
        <v>2021</v>
      </c>
      <c r="E48" s="12" t="s">
        <v>141</v>
      </c>
      <c r="F48" s="12" t="s">
        <v>16</v>
      </c>
      <c r="G48" s="12" t="s">
        <v>1646</v>
      </c>
    </row>
    <row r="49" spans="1:7" x14ac:dyDescent="0.25">
      <c r="A49" s="12" t="s">
        <v>1684</v>
      </c>
      <c r="B49" s="12" t="s">
        <v>1685</v>
      </c>
      <c r="C49" s="12" t="s">
        <v>9</v>
      </c>
      <c r="D49" s="12">
        <v>2021</v>
      </c>
      <c r="E49" s="12" t="s">
        <v>143</v>
      </c>
      <c r="F49" s="12" t="s">
        <v>16</v>
      </c>
      <c r="G49" s="12" t="s">
        <v>1651</v>
      </c>
    </row>
    <row r="50" spans="1:7" x14ac:dyDescent="0.25">
      <c r="A50" s="12" t="s">
        <v>1686</v>
      </c>
      <c r="B50" s="12" t="s">
        <v>1687</v>
      </c>
      <c r="C50" s="12" t="s">
        <v>9</v>
      </c>
      <c r="D50" s="12">
        <v>2021</v>
      </c>
      <c r="E50" s="12" t="s">
        <v>146</v>
      </c>
      <c r="F50" s="12" t="s">
        <v>16</v>
      </c>
      <c r="G50" s="12" t="s">
        <v>1645</v>
      </c>
    </row>
    <row r="51" spans="1:7" x14ac:dyDescent="0.25">
      <c r="A51" s="12" t="s">
        <v>1686</v>
      </c>
      <c r="B51" s="12" t="s">
        <v>1687</v>
      </c>
      <c r="C51" s="12" t="s">
        <v>9</v>
      </c>
      <c r="D51" s="12">
        <v>2021</v>
      </c>
      <c r="E51" s="12" t="s">
        <v>156</v>
      </c>
      <c r="F51" s="12" t="s">
        <v>16</v>
      </c>
      <c r="G51" s="12" t="s">
        <v>1650</v>
      </c>
    </row>
    <row r="52" spans="1:7" x14ac:dyDescent="0.25">
      <c r="A52" s="12" t="s">
        <v>1686</v>
      </c>
      <c r="B52" s="12" t="s">
        <v>1687</v>
      </c>
      <c r="C52" s="12" t="s">
        <v>9</v>
      </c>
      <c r="D52" s="12">
        <v>2021</v>
      </c>
      <c r="E52" s="12" t="s">
        <v>10</v>
      </c>
      <c r="F52" s="12" t="s">
        <v>232</v>
      </c>
      <c r="G52" s="12" t="s">
        <v>1688</v>
      </c>
    </row>
    <row r="53" spans="1:7" x14ac:dyDescent="0.25">
      <c r="A53" s="12" t="s">
        <v>1689</v>
      </c>
      <c r="B53" s="12" t="s">
        <v>1690</v>
      </c>
      <c r="C53" s="12" t="s">
        <v>9</v>
      </c>
      <c r="D53" s="12">
        <v>2021</v>
      </c>
      <c r="E53" s="12" t="s">
        <v>146</v>
      </c>
      <c r="F53" s="12" t="s">
        <v>16</v>
      </c>
      <c r="G53" s="12" t="s">
        <v>1645</v>
      </c>
    </row>
    <row r="54" spans="1:7" x14ac:dyDescent="0.25">
      <c r="A54" s="12" t="s">
        <v>1691</v>
      </c>
      <c r="B54" s="12" t="s">
        <v>1692</v>
      </c>
      <c r="C54" s="12" t="s">
        <v>9</v>
      </c>
      <c r="D54" s="12">
        <v>2021</v>
      </c>
      <c r="E54" s="12" t="s">
        <v>146</v>
      </c>
      <c r="F54" s="12" t="s">
        <v>16</v>
      </c>
      <c r="G54" s="12" t="s">
        <v>1645</v>
      </c>
    </row>
    <row r="55" spans="1:7" x14ac:dyDescent="0.25">
      <c r="A55" s="12" t="s">
        <v>1693</v>
      </c>
      <c r="B55" s="12" t="s">
        <v>1694</v>
      </c>
      <c r="C55" s="12" t="s">
        <v>9</v>
      </c>
      <c r="D55" s="12">
        <v>2021</v>
      </c>
      <c r="E55" s="12" t="s">
        <v>141</v>
      </c>
      <c r="F55" s="12" t="s">
        <v>16</v>
      </c>
      <c r="G55" s="12" t="s">
        <v>1646</v>
      </c>
    </row>
    <row r="56" spans="1:7" x14ac:dyDescent="0.25">
      <c r="A56" s="12" t="s">
        <v>1695</v>
      </c>
      <c r="B56" s="12" t="s">
        <v>1696</v>
      </c>
      <c r="C56" s="12" t="s">
        <v>9</v>
      </c>
      <c r="D56" s="12">
        <v>2021</v>
      </c>
      <c r="E56" s="12" t="s">
        <v>122</v>
      </c>
      <c r="F56" s="12" t="s">
        <v>11</v>
      </c>
      <c r="G56" s="12" t="s">
        <v>1697</v>
      </c>
    </row>
    <row r="57" spans="1:7" x14ac:dyDescent="0.25">
      <c r="A57" s="12" t="s">
        <v>1698</v>
      </c>
      <c r="B57" s="12" t="s">
        <v>1699</v>
      </c>
      <c r="C57" s="12" t="s">
        <v>9</v>
      </c>
      <c r="D57" s="12">
        <v>2021</v>
      </c>
      <c r="E57" s="12" t="s">
        <v>138</v>
      </c>
      <c r="F57" s="12" t="s">
        <v>16</v>
      </c>
      <c r="G57" s="12" t="s">
        <v>807</v>
      </c>
    </row>
    <row r="58" spans="1:7" x14ac:dyDescent="0.25">
      <c r="A58" s="12" t="s">
        <v>1700</v>
      </c>
      <c r="B58" s="12" t="s">
        <v>1701</v>
      </c>
      <c r="C58" s="12" t="s">
        <v>9</v>
      </c>
      <c r="D58" s="12">
        <v>2021</v>
      </c>
      <c r="E58" s="12" t="s">
        <v>122</v>
      </c>
      <c r="F58" s="12" t="s">
        <v>11</v>
      </c>
      <c r="G58" s="12" t="s">
        <v>1702</v>
      </c>
    </row>
    <row r="59" spans="1:7" x14ac:dyDescent="0.25">
      <c r="A59" s="12" t="s">
        <v>1703</v>
      </c>
      <c r="B59" s="12" t="s">
        <v>1704</v>
      </c>
      <c r="C59" s="12" t="s">
        <v>9</v>
      </c>
      <c r="D59" s="12">
        <v>2021</v>
      </c>
      <c r="E59" s="12" t="s">
        <v>122</v>
      </c>
      <c r="F59" s="12" t="s">
        <v>16</v>
      </c>
      <c r="G59" s="12" t="s">
        <v>1652</v>
      </c>
    </row>
    <row r="60" spans="1:7" x14ac:dyDescent="0.25">
      <c r="A60" s="12" t="s">
        <v>1705</v>
      </c>
      <c r="B60" s="12" t="s">
        <v>1706</v>
      </c>
      <c r="C60" s="12" t="s">
        <v>9</v>
      </c>
      <c r="D60" s="12">
        <v>2021</v>
      </c>
      <c r="E60" s="12" t="s">
        <v>122</v>
      </c>
      <c r="F60" s="12" t="s">
        <v>16</v>
      </c>
      <c r="G60" s="12" t="s">
        <v>1652</v>
      </c>
    </row>
    <row r="61" spans="1:7" x14ac:dyDescent="0.25">
      <c r="A61" s="12" t="s">
        <v>1707</v>
      </c>
      <c r="B61" s="12" t="s">
        <v>1708</v>
      </c>
      <c r="C61" s="12" t="s">
        <v>9</v>
      </c>
      <c r="D61" s="12">
        <v>2021</v>
      </c>
      <c r="E61" s="12" t="s">
        <v>122</v>
      </c>
      <c r="F61" s="12" t="s">
        <v>16</v>
      </c>
      <c r="G61" s="12" t="s">
        <v>1652</v>
      </c>
    </row>
    <row r="62" spans="1:7" x14ac:dyDescent="0.25">
      <c r="A62" s="12" t="s">
        <v>1709</v>
      </c>
      <c r="B62" s="12" t="s">
        <v>1710</v>
      </c>
      <c r="C62" s="12" t="s">
        <v>9</v>
      </c>
      <c r="D62" s="12">
        <v>2021</v>
      </c>
      <c r="E62" s="12" t="s">
        <v>122</v>
      </c>
      <c r="F62" s="12" t="s">
        <v>16</v>
      </c>
      <c r="G62" s="12" t="s">
        <v>1652</v>
      </c>
    </row>
    <row r="63" spans="1:7" x14ac:dyDescent="0.25">
      <c r="A63" s="12" t="s">
        <v>1711</v>
      </c>
      <c r="B63" s="12" t="s">
        <v>1712</v>
      </c>
      <c r="C63" s="12" t="s">
        <v>9</v>
      </c>
      <c r="D63" s="12">
        <v>2021</v>
      </c>
      <c r="E63" s="12" t="s">
        <v>122</v>
      </c>
      <c r="F63" s="12" t="s">
        <v>16</v>
      </c>
      <c r="G63" s="12" t="s">
        <v>1652</v>
      </c>
    </row>
    <row r="64" spans="1:7" x14ac:dyDescent="0.25">
      <c r="A64" s="12" t="s">
        <v>1713</v>
      </c>
      <c r="B64" s="12" t="s">
        <v>1714</v>
      </c>
      <c r="C64" s="12" t="s">
        <v>9</v>
      </c>
      <c r="D64" s="12">
        <v>2021</v>
      </c>
      <c r="E64" s="12" t="s">
        <v>122</v>
      </c>
      <c r="F64" s="12" t="s">
        <v>16</v>
      </c>
      <c r="G64" s="12" t="s">
        <v>1652</v>
      </c>
    </row>
    <row r="65" spans="1:7" x14ac:dyDescent="0.25">
      <c r="A65" s="12" t="s">
        <v>1715</v>
      </c>
      <c r="B65" s="12" t="s">
        <v>1716</v>
      </c>
      <c r="C65" s="12" t="s">
        <v>9</v>
      </c>
      <c r="D65" s="12">
        <v>2021</v>
      </c>
      <c r="E65" s="12" t="s">
        <v>122</v>
      </c>
      <c r="F65" s="12" t="s">
        <v>16</v>
      </c>
      <c r="G65" s="12" t="s">
        <v>1652</v>
      </c>
    </row>
    <row r="66" spans="1:7" x14ac:dyDescent="0.25">
      <c r="A66" s="12" t="s">
        <v>1717</v>
      </c>
      <c r="B66" s="12" t="s">
        <v>1718</v>
      </c>
      <c r="C66" s="12" t="s">
        <v>9</v>
      </c>
      <c r="D66" s="12">
        <v>2021</v>
      </c>
      <c r="E66" s="12" t="s">
        <v>122</v>
      </c>
      <c r="F66" s="12" t="s">
        <v>16</v>
      </c>
      <c r="G66" s="12" t="s">
        <v>1652</v>
      </c>
    </row>
    <row r="67" spans="1:7" x14ac:dyDescent="0.25">
      <c r="A67" s="12" t="s">
        <v>1719</v>
      </c>
      <c r="B67" s="12" t="s">
        <v>1720</v>
      </c>
      <c r="C67" s="12" t="s">
        <v>9</v>
      </c>
      <c r="D67" s="12">
        <v>2021</v>
      </c>
      <c r="E67" s="12" t="s">
        <v>122</v>
      </c>
      <c r="F67" s="12" t="s">
        <v>11</v>
      </c>
      <c r="G67" s="12" t="s">
        <v>1721</v>
      </c>
    </row>
    <row r="68" spans="1:7" x14ac:dyDescent="0.25">
      <c r="A68" s="12" t="s">
        <v>1722</v>
      </c>
      <c r="B68" s="12" t="s">
        <v>1723</v>
      </c>
      <c r="C68" s="12" t="s">
        <v>9</v>
      </c>
      <c r="D68" s="12">
        <v>2021</v>
      </c>
      <c r="E68" s="12" t="s">
        <v>138</v>
      </c>
      <c r="F68" s="12" t="s">
        <v>16</v>
      </c>
      <c r="G68" s="12" t="s">
        <v>807</v>
      </c>
    </row>
    <row r="69" spans="1:7" x14ac:dyDescent="0.25">
      <c r="A69" s="12" t="s">
        <v>1724</v>
      </c>
      <c r="B69" s="12" t="s">
        <v>1725</v>
      </c>
      <c r="C69" s="12" t="s">
        <v>9</v>
      </c>
      <c r="D69" s="12">
        <v>2021</v>
      </c>
      <c r="E69" s="12" t="s">
        <v>122</v>
      </c>
      <c r="F69" s="12" t="s">
        <v>16</v>
      </c>
      <c r="G69" s="12" t="s">
        <v>1652</v>
      </c>
    </row>
    <row r="70" spans="1:7" x14ac:dyDescent="0.25">
      <c r="A70" s="12" t="s">
        <v>1726</v>
      </c>
      <c r="B70" s="12" t="s">
        <v>1727</v>
      </c>
      <c r="C70" s="12" t="s">
        <v>9</v>
      </c>
      <c r="D70" s="12">
        <v>2021</v>
      </c>
      <c r="E70" s="12" t="s">
        <v>122</v>
      </c>
      <c r="F70" s="12" t="s">
        <v>16</v>
      </c>
      <c r="G70" s="12" t="s">
        <v>1652</v>
      </c>
    </row>
    <row r="71" spans="1:7" x14ac:dyDescent="0.25">
      <c r="A71" s="12" t="s">
        <v>1728</v>
      </c>
      <c r="B71" s="12" t="s">
        <v>1729</v>
      </c>
      <c r="C71" s="12" t="s">
        <v>9</v>
      </c>
      <c r="D71" s="12">
        <v>2021</v>
      </c>
      <c r="E71" s="12" t="s">
        <v>122</v>
      </c>
      <c r="F71" s="12" t="s">
        <v>16</v>
      </c>
      <c r="G71" s="12" t="s">
        <v>1652</v>
      </c>
    </row>
    <row r="72" spans="1:7" x14ac:dyDescent="0.25">
      <c r="A72" s="12" t="s">
        <v>1730</v>
      </c>
      <c r="B72" s="12" t="s">
        <v>1731</v>
      </c>
      <c r="C72" s="12" t="s">
        <v>9</v>
      </c>
      <c r="D72" s="12">
        <v>2021</v>
      </c>
      <c r="E72" s="12" t="s">
        <v>122</v>
      </c>
      <c r="F72" s="12" t="s">
        <v>16</v>
      </c>
      <c r="G72" s="12" t="s">
        <v>1652</v>
      </c>
    </row>
    <row r="73" spans="1:7" x14ac:dyDescent="0.25">
      <c r="A73" s="12" t="s">
        <v>1732</v>
      </c>
      <c r="B73" s="12" t="s">
        <v>1733</v>
      </c>
      <c r="C73" s="12" t="s">
        <v>9</v>
      </c>
      <c r="D73" s="12">
        <v>2021</v>
      </c>
      <c r="E73" s="12" t="s">
        <v>122</v>
      </c>
      <c r="F73" s="12" t="s">
        <v>16</v>
      </c>
      <c r="G73" s="12" t="s">
        <v>1652</v>
      </c>
    </row>
    <row r="74" spans="1:7" x14ac:dyDescent="0.25">
      <c r="A74" s="12" t="s">
        <v>1734</v>
      </c>
      <c r="B74" s="12" t="s">
        <v>1735</v>
      </c>
      <c r="C74" s="12" t="s">
        <v>9</v>
      </c>
      <c r="D74" s="12">
        <v>2021</v>
      </c>
      <c r="E74" s="12" t="s">
        <v>122</v>
      </c>
      <c r="F74" s="12" t="s">
        <v>16</v>
      </c>
      <c r="G74" s="12" t="s">
        <v>1652</v>
      </c>
    </row>
    <row r="75" spans="1:7" x14ac:dyDescent="0.25">
      <c r="A75" s="12" t="s">
        <v>1736</v>
      </c>
      <c r="B75" s="12" t="s">
        <v>1737</v>
      </c>
      <c r="C75" s="12" t="s">
        <v>9</v>
      </c>
      <c r="D75" s="12">
        <v>2021</v>
      </c>
      <c r="E75" s="12" t="s">
        <v>122</v>
      </c>
      <c r="F75" s="12" t="s">
        <v>16</v>
      </c>
      <c r="G75" s="12" t="s">
        <v>1652</v>
      </c>
    </row>
    <row r="76" spans="1:7" x14ac:dyDescent="0.25">
      <c r="A76" s="12" t="s">
        <v>1738</v>
      </c>
      <c r="B76" s="12" t="s">
        <v>1739</v>
      </c>
      <c r="C76" s="12" t="s">
        <v>9</v>
      </c>
      <c r="D76" s="12">
        <v>2021</v>
      </c>
      <c r="E76" s="12" t="s">
        <v>122</v>
      </c>
      <c r="F76" s="12" t="s">
        <v>11</v>
      </c>
      <c r="G76" s="12" t="s">
        <v>1740</v>
      </c>
    </row>
    <row r="77" spans="1:7" x14ac:dyDescent="0.25">
      <c r="A77" s="12" t="s">
        <v>1741</v>
      </c>
      <c r="B77" s="12" t="s">
        <v>1742</v>
      </c>
      <c r="C77" s="12" t="s">
        <v>9</v>
      </c>
      <c r="D77" s="12">
        <v>2021</v>
      </c>
      <c r="E77" s="12" t="s">
        <v>122</v>
      </c>
      <c r="F77" s="12" t="s">
        <v>244</v>
      </c>
      <c r="G77" s="12" t="s">
        <v>1743</v>
      </c>
    </row>
    <row r="78" spans="1:7" x14ac:dyDescent="0.25">
      <c r="A78" s="12" t="s">
        <v>1744</v>
      </c>
      <c r="B78" s="12" t="s">
        <v>1745</v>
      </c>
      <c r="C78" s="12" t="s">
        <v>9</v>
      </c>
      <c r="D78" s="12">
        <v>2021</v>
      </c>
      <c r="E78" s="12" t="s">
        <v>122</v>
      </c>
      <c r="F78" s="12" t="s">
        <v>11</v>
      </c>
      <c r="G78" s="12" t="s">
        <v>1746</v>
      </c>
    </row>
    <row r="79" spans="1:7" x14ac:dyDescent="0.25">
      <c r="A79" s="12" t="s">
        <v>1747</v>
      </c>
      <c r="B79" s="12" t="s">
        <v>1748</v>
      </c>
      <c r="C79" s="12" t="s">
        <v>9</v>
      </c>
      <c r="D79" s="12">
        <v>2021</v>
      </c>
      <c r="E79" s="12" t="s">
        <v>122</v>
      </c>
      <c r="F79" s="12" t="s">
        <v>11</v>
      </c>
      <c r="G79" s="12" t="s">
        <v>1749</v>
      </c>
    </row>
    <row r="80" spans="1:7" x14ac:dyDescent="0.25">
      <c r="A80" s="12" t="s">
        <v>1750</v>
      </c>
      <c r="B80" s="12" t="s">
        <v>1751</v>
      </c>
      <c r="C80" s="12" t="s">
        <v>9</v>
      </c>
      <c r="D80" s="12">
        <v>2021</v>
      </c>
      <c r="E80" s="12" t="s">
        <v>122</v>
      </c>
      <c r="F80" s="12" t="s">
        <v>11</v>
      </c>
      <c r="G80" s="12" t="s">
        <v>1752</v>
      </c>
    </row>
    <row r="81" spans="1:7" x14ac:dyDescent="0.25">
      <c r="A81" s="12" t="s">
        <v>1753</v>
      </c>
      <c r="B81" s="12" t="s">
        <v>1754</v>
      </c>
      <c r="C81" s="12" t="s">
        <v>9</v>
      </c>
      <c r="D81" s="12">
        <v>2021</v>
      </c>
      <c r="E81" s="12" t="s">
        <v>143</v>
      </c>
      <c r="F81" s="12" t="s">
        <v>16</v>
      </c>
      <c r="G81" s="12" t="s">
        <v>1651</v>
      </c>
    </row>
    <row r="82" spans="1:7" x14ac:dyDescent="0.25">
      <c r="A82" s="12" t="s">
        <v>1753</v>
      </c>
      <c r="B82" s="12" t="s">
        <v>1755</v>
      </c>
      <c r="C82" s="12" t="s">
        <v>9</v>
      </c>
      <c r="D82" s="12">
        <v>2021</v>
      </c>
      <c r="E82" s="12" t="s">
        <v>141</v>
      </c>
      <c r="F82" s="12" t="s">
        <v>234</v>
      </c>
      <c r="G82" s="12" t="s">
        <v>1756</v>
      </c>
    </row>
    <row r="83" spans="1:7" x14ac:dyDescent="0.25">
      <c r="A83" s="12" t="s">
        <v>1757</v>
      </c>
      <c r="B83" s="12" t="s">
        <v>1758</v>
      </c>
      <c r="C83" s="12" t="s">
        <v>9</v>
      </c>
      <c r="D83" s="12">
        <v>2021</v>
      </c>
      <c r="E83" s="12" t="s">
        <v>141</v>
      </c>
      <c r="F83" s="12" t="s">
        <v>16</v>
      </c>
      <c r="G83" s="12" t="s">
        <v>1646</v>
      </c>
    </row>
    <row r="84" spans="1:7" x14ac:dyDescent="0.25">
      <c r="A84" s="12" t="s">
        <v>1759</v>
      </c>
      <c r="B84" s="12" t="s">
        <v>1760</v>
      </c>
      <c r="C84" s="12" t="s">
        <v>9</v>
      </c>
      <c r="D84" s="12">
        <v>2021</v>
      </c>
      <c r="E84" s="12" t="s">
        <v>146</v>
      </c>
      <c r="F84" s="12" t="s">
        <v>16</v>
      </c>
      <c r="G84" s="12" t="s">
        <v>1645</v>
      </c>
    </row>
    <row r="85" spans="1:7" x14ac:dyDescent="0.25">
      <c r="A85" s="12" t="s">
        <v>1761</v>
      </c>
      <c r="B85" s="12" t="s">
        <v>1762</v>
      </c>
      <c r="C85" s="12" t="s">
        <v>9</v>
      </c>
      <c r="D85" s="12">
        <v>2021</v>
      </c>
      <c r="E85" s="12" t="s">
        <v>143</v>
      </c>
      <c r="F85" s="12" t="s">
        <v>16</v>
      </c>
      <c r="G85" s="12" t="s">
        <v>1651</v>
      </c>
    </row>
    <row r="86" spans="1:7" x14ac:dyDescent="0.25">
      <c r="A86" s="12" t="s">
        <v>1763</v>
      </c>
      <c r="B86" s="12" t="s">
        <v>1764</v>
      </c>
      <c r="C86" s="12" t="s">
        <v>9</v>
      </c>
      <c r="D86" s="12">
        <v>2021</v>
      </c>
      <c r="E86" s="12" t="s">
        <v>141</v>
      </c>
      <c r="F86" s="12" t="s">
        <v>16</v>
      </c>
      <c r="G86" s="12" t="s">
        <v>1646</v>
      </c>
    </row>
    <row r="87" spans="1:7" x14ac:dyDescent="0.25">
      <c r="A87" s="12" t="s">
        <v>1765</v>
      </c>
      <c r="B87" s="12" t="s">
        <v>1766</v>
      </c>
      <c r="C87" s="12" t="s">
        <v>9</v>
      </c>
      <c r="D87" s="12">
        <v>2021</v>
      </c>
      <c r="E87" s="12" t="s">
        <v>122</v>
      </c>
      <c r="F87" s="12" t="s">
        <v>16</v>
      </c>
      <c r="G87" s="12" t="s">
        <v>1652</v>
      </c>
    </row>
    <row r="88" spans="1:7" x14ac:dyDescent="0.25">
      <c r="A88" s="12" t="s">
        <v>1767</v>
      </c>
      <c r="B88" s="12" t="s">
        <v>1768</v>
      </c>
      <c r="C88" s="12" t="s">
        <v>9</v>
      </c>
      <c r="D88" s="12">
        <v>2021</v>
      </c>
      <c r="E88" s="12" t="s">
        <v>122</v>
      </c>
      <c r="F88" s="12" t="s">
        <v>16</v>
      </c>
      <c r="G88" s="12" t="s">
        <v>1652</v>
      </c>
    </row>
    <row r="89" spans="1:7" x14ac:dyDescent="0.25">
      <c r="A89" s="12" t="s">
        <v>1769</v>
      </c>
      <c r="B89" s="12" t="s">
        <v>1770</v>
      </c>
      <c r="C89" s="12" t="s">
        <v>9</v>
      </c>
      <c r="D89" s="12">
        <v>2021</v>
      </c>
      <c r="E89" s="12" t="s">
        <v>122</v>
      </c>
      <c r="F89" s="12" t="s">
        <v>16</v>
      </c>
      <c r="G89" s="12" t="s">
        <v>1652</v>
      </c>
    </row>
    <row r="90" spans="1:7" x14ac:dyDescent="0.25">
      <c r="A90" s="12" t="s">
        <v>1771</v>
      </c>
      <c r="B90" s="12" t="s">
        <v>1772</v>
      </c>
      <c r="C90" s="12" t="s">
        <v>9</v>
      </c>
      <c r="D90" s="12">
        <v>2021</v>
      </c>
      <c r="E90" s="12" t="s">
        <v>138</v>
      </c>
      <c r="F90" s="12" t="s">
        <v>16</v>
      </c>
      <c r="G90" s="12" t="s">
        <v>807</v>
      </c>
    </row>
    <row r="91" spans="1:7" x14ac:dyDescent="0.25">
      <c r="A91" s="12" t="s">
        <v>1771</v>
      </c>
      <c r="B91" s="12" t="s">
        <v>1773</v>
      </c>
      <c r="C91" s="12" t="s">
        <v>9</v>
      </c>
      <c r="D91" s="12">
        <v>2021</v>
      </c>
      <c r="E91" s="12" t="s">
        <v>122</v>
      </c>
      <c r="F91" s="12" t="s">
        <v>11</v>
      </c>
      <c r="G91" s="12" t="s">
        <v>1774</v>
      </c>
    </row>
    <row r="92" spans="1:7" x14ac:dyDescent="0.25">
      <c r="A92" s="12" t="s">
        <v>1775</v>
      </c>
      <c r="B92" s="12" t="s">
        <v>1776</v>
      </c>
      <c r="C92" s="12" t="s">
        <v>9</v>
      </c>
      <c r="D92" s="12">
        <v>2021</v>
      </c>
      <c r="E92" s="12" t="s">
        <v>122</v>
      </c>
      <c r="F92" s="12" t="s">
        <v>16</v>
      </c>
      <c r="G92" s="12" t="s">
        <v>1652</v>
      </c>
    </row>
    <row r="93" spans="1:7" x14ac:dyDescent="0.25">
      <c r="A93" s="12" t="s">
        <v>1777</v>
      </c>
      <c r="B93" s="12" t="s">
        <v>1778</v>
      </c>
      <c r="C93" s="12" t="s">
        <v>9</v>
      </c>
      <c r="D93" s="12">
        <v>2021</v>
      </c>
      <c r="E93" s="12" t="s">
        <v>122</v>
      </c>
      <c r="F93" s="12" t="s">
        <v>16</v>
      </c>
      <c r="G93" s="12" t="s">
        <v>1652</v>
      </c>
    </row>
    <row r="94" spans="1:7" x14ac:dyDescent="0.25">
      <c r="A94" s="12" t="s">
        <v>1779</v>
      </c>
      <c r="B94" s="12" t="s">
        <v>1780</v>
      </c>
      <c r="C94" s="12" t="s">
        <v>9</v>
      </c>
      <c r="D94" s="12">
        <v>2021</v>
      </c>
      <c r="E94" s="12" t="s">
        <v>122</v>
      </c>
      <c r="F94" s="12" t="s">
        <v>16</v>
      </c>
      <c r="G94" s="12" t="s">
        <v>1652</v>
      </c>
    </row>
    <row r="95" spans="1:7" x14ac:dyDescent="0.25">
      <c r="A95" s="12" t="s">
        <v>1781</v>
      </c>
      <c r="B95" s="12" t="s">
        <v>1782</v>
      </c>
      <c r="C95" s="12" t="s">
        <v>9</v>
      </c>
      <c r="D95" s="12">
        <v>2021</v>
      </c>
      <c r="E95" s="12" t="s">
        <v>122</v>
      </c>
      <c r="F95" s="12" t="s">
        <v>16</v>
      </c>
      <c r="G95" s="12" t="s">
        <v>1652</v>
      </c>
    </row>
    <row r="96" spans="1:7" x14ac:dyDescent="0.25">
      <c r="A96" s="12" t="s">
        <v>1783</v>
      </c>
      <c r="B96" s="12" t="s">
        <v>1784</v>
      </c>
      <c r="C96" s="12" t="s">
        <v>9</v>
      </c>
      <c r="D96" s="12">
        <v>2021</v>
      </c>
      <c r="E96" s="12" t="s">
        <v>122</v>
      </c>
      <c r="F96" s="12" t="s">
        <v>16</v>
      </c>
      <c r="G96" s="12" t="s">
        <v>1652</v>
      </c>
    </row>
    <row r="97" spans="1:7" x14ac:dyDescent="0.25">
      <c r="A97" s="12" t="s">
        <v>1785</v>
      </c>
      <c r="B97" s="12" t="s">
        <v>1786</v>
      </c>
      <c r="C97" s="12" t="s">
        <v>9</v>
      </c>
      <c r="D97" s="12">
        <v>2021</v>
      </c>
      <c r="E97" s="12" t="s">
        <v>122</v>
      </c>
      <c r="F97" s="12" t="s">
        <v>16</v>
      </c>
      <c r="G97" s="12" t="s">
        <v>1652</v>
      </c>
    </row>
    <row r="98" spans="1:7" x14ac:dyDescent="0.25">
      <c r="A98" s="12" t="s">
        <v>1787</v>
      </c>
      <c r="B98" s="12" t="s">
        <v>1788</v>
      </c>
      <c r="C98" s="12" t="s">
        <v>9</v>
      </c>
      <c r="D98" s="12">
        <v>2021</v>
      </c>
      <c r="E98" s="12" t="s">
        <v>138</v>
      </c>
      <c r="F98" s="12" t="s">
        <v>16</v>
      </c>
      <c r="G98" s="12" t="s">
        <v>807</v>
      </c>
    </row>
    <row r="99" spans="1:7" x14ac:dyDescent="0.25">
      <c r="A99" s="12" t="s">
        <v>1787</v>
      </c>
      <c r="B99" s="12" t="s">
        <v>1789</v>
      </c>
      <c r="C99" s="12" t="s">
        <v>9</v>
      </c>
      <c r="D99" s="12">
        <v>2021</v>
      </c>
      <c r="E99" s="12" t="s">
        <v>122</v>
      </c>
      <c r="F99" s="12" t="s">
        <v>244</v>
      </c>
      <c r="G99" s="12" t="s">
        <v>1790</v>
      </c>
    </row>
    <row r="100" spans="1:7" x14ac:dyDescent="0.25">
      <c r="A100" s="12" t="s">
        <v>1791</v>
      </c>
      <c r="B100" s="12" t="s">
        <v>1792</v>
      </c>
      <c r="C100" s="12" t="s">
        <v>9</v>
      </c>
      <c r="D100" s="12">
        <v>2021</v>
      </c>
      <c r="E100" s="12" t="s">
        <v>122</v>
      </c>
      <c r="F100" s="12" t="s">
        <v>11</v>
      </c>
      <c r="G100" s="12" t="s">
        <v>1793</v>
      </c>
    </row>
    <row r="101" spans="1:7" x14ac:dyDescent="0.25">
      <c r="A101" s="12" t="s">
        <v>1794</v>
      </c>
      <c r="B101" s="12" t="s">
        <v>1795</v>
      </c>
      <c r="C101" s="12" t="s">
        <v>9</v>
      </c>
      <c r="D101" s="12">
        <v>2021</v>
      </c>
      <c r="E101" s="12" t="s">
        <v>122</v>
      </c>
      <c r="F101" s="12" t="s">
        <v>16</v>
      </c>
      <c r="G101" s="12" t="s">
        <v>1652</v>
      </c>
    </row>
    <row r="102" spans="1:7" x14ac:dyDescent="0.25">
      <c r="A102" s="12" t="s">
        <v>1796</v>
      </c>
      <c r="B102" s="12" t="s">
        <v>1797</v>
      </c>
      <c r="C102" s="12" t="s">
        <v>9</v>
      </c>
      <c r="D102" s="12">
        <v>2021</v>
      </c>
      <c r="E102" s="12" t="s">
        <v>122</v>
      </c>
      <c r="F102" s="12" t="s">
        <v>16</v>
      </c>
      <c r="G102" s="12" t="s">
        <v>1652</v>
      </c>
    </row>
    <row r="103" spans="1:7" x14ac:dyDescent="0.25">
      <c r="A103" s="12" t="s">
        <v>1798</v>
      </c>
      <c r="B103" s="12" t="s">
        <v>1799</v>
      </c>
      <c r="C103" s="12" t="s">
        <v>9</v>
      </c>
      <c r="D103" s="12">
        <v>2021</v>
      </c>
      <c r="E103" s="12" t="s">
        <v>122</v>
      </c>
      <c r="F103" s="12" t="s">
        <v>16</v>
      </c>
      <c r="G103" s="12" t="s">
        <v>1652</v>
      </c>
    </row>
    <row r="104" spans="1:7" x14ac:dyDescent="0.25">
      <c r="A104" s="12" t="s">
        <v>1800</v>
      </c>
      <c r="B104" s="12" t="s">
        <v>1801</v>
      </c>
      <c r="C104" s="12" t="s">
        <v>9</v>
      </c>
      <c r="D104" s="12">
        <v>2021</v>
      </c>
      <c r="E104" s="12" t="s">
        <v>122</v>
      </c>
      <c r="F104" s="12" t="s">
        <v>16</v>
      </c>
      <c r="G104" s="12" t="s">
        <v>1652</v>
      </c>
    </row>
    <row r="105" spans="1:7" x14ac:dyDescent="0.25">
      <c r="A105" s="12" t="s">
        <v>1802</v>
      </c>
      <c r="B105" s="12" t="s">
        <v>1803</v>
      </c>
      <c r="C105" s="12" t="s">
        <v>9</v>
      </c>
      <c r="D105" s="12">
        <v>2021</v>
      </c>
      <c r="E105" s="12" t="s">
        <v>122</v>
      </c>
      <c r="F105" s="12" t="s">
        <v>16</v>
      </c>
      <c r="G105" s="12" t="s">
        <v>1652</v>
      </c>
    </row>
    <row r="106" spans="1:7" x14ac:dyDescent="0.25">
      <c r="A106" s="12" t="s">
        <v>1804</v>
      </c>
      <c r="B106" s="12" t="s">
        <v>1805</v>
      </c>
      <c r="C106" s="12" t="s">
        <v>9</v>
      </c>
      <c r="D106" s="12">
        <v>2021</v>
      </c>
      <c r="E106" s="12" t="s">
        <v>122</v>
      </c>
      <c r="F106" s="12" t="s">
        <v>16</v>
      </c>
      <c r="G106" s="12" t="s">
        <v>1652</v>
      </c>
    </row>
    <row r="107" spans="1:7" x14ac:dyDescent="0.25">
      <c r="A107" s="12" t="s">
        <v>1806</v>
      </c>
      <c r="B107" s="12" t="s">
        <v>1807</v>
      </c>
      <c r="C107" s="12" t="s">
        <v>9</v>
      </c>
      <c r="D107" s="12">
        <v>2021</v>
      </c>
      <c r="E107" s="12" t="s">
        <v>122</v>
      </c>
      <c r="F107" s="12" t="s">
        <v>16</v>
      </c>
      <c r="G107" s="12" t="s">
        <v>1652</v>
      </c>
    </row>
    <row r="108" spans="1:7" x14ac:dyDescent="0.25">
      <c r="A108" s="12" t="s">
        <v>1808</v>
      </c>
      <c r="B108" s="12" t="s">
        <v>1809</v>
      </c>
      <c r="C108" s="12" t="s">
        <v>9</v>
      </c>
      <c r="D108" s="12">
        <v>2021</v>
      </c>
      <c r="E108" s="12" t="s">
        <v>122</v>
      </c>
      <c r="F108" s="12" t="s">
        <v>16</v>
      </c>
      <c r="G108" s="12" t="s">
        <v>1652</v>
      </c>
    </row>
    <row r="109" spans="1:7" x14ac:dyDescent="0.25">
      <c r="A109" s="12" t="s">
        <v>1810</v>
      </c>
      <c r="B109" s="12" t="s">
        <v>1811</v>
      </c>
      <c r="C109" s="12" t="s">
        <v>9</v>
      </c>
      <c r="D109" s="12">
        <v>2021</v>
      </c>
      <c r="E109" s="12" t="s">
        <v>122</v>
      </c>
      <c r="F109" s="12" t="s">
        <v>16</v>
      </c>
      <c r="G109" s="12" t="s">
        <v>1652</v>
      </c>
    </row>
    <row r="110" spans="1:7" x14ac:dyDescent="0.25">
      <c r="A110" s="12" t="s">
        <v>1812</v>
      </c>
      <c r="B110" s="12" t="s">
        <v>1813</v>
      </c>
      <c r="C110" s="12" t="s">
        <v>9</v>
      </c>
      <c r="D110" s="12">
        <v>2021</v>
      </c>
      <c r="E110" s="12" t="s">
        <v>122</v>
      </c>
      <c r="F110" s="12" t="s">
        <v>16</v>
      </c>
      <c r="G110" s="12" t="s">
        <v>1652</v>
      </c>
    </row>
    <row r="111" spans="1:7" x14ac:dyDescent="0.25">
      <c r="A111" s="12" t="s">
        <v>1814</v>
      </c>
      <c r="B111" s="12" t="s">
        <v>1815</v>
      </c>
      <c r="C111" s="12" t="s">
        <v>9</v>
      </c>
      <c r="D111" s="12">
        <v>2021</v>
      </c>
      <c r="E111" s="12" t="s">
        <v>122</v>
      </c>
      <c r="F111" s="12" t="s">
        <v>16</v>
      </c>
      <c r="G111" s="12" t="s">
        <v>1652</v>
      </c>
    </row>
    <row r="112" spans="1:7" x14ac:dyDescent="0.25">
      <c r="A112" s="12" t="s">
        <v>1816</v>
      </c>
      <c r="B112" s="12" t="s">
        <v>1817</v>
      </c>
      <c r="C112" s="12" t="s">
        <v>9</v>
      </c>
      <c r="D112" s="12">
        <v>2021</v>
      </c>
      <c r="E112" s="12" t="s">
        <v>122</v>
      </c>
      <c r="F112" s="12" t="s">
        <v>16</v>
      </c>
      <c r="G112" s="12" t="s">
        <v>1652</v>
      </c>
    </row>
    <row r="113" spans="1:7" x14ac:dyDescent="0.25">
      <c r="A113" s="12" t="s">
        <v>1818</v>
      </c>
      <c r="B113" s="12" t="s">
        <v>1819</v>
      </c>
      <c r="C113" s="12" t="s">
        <v>9</v>
      </c>
      <c r="D113" s="12">
        <v>2021</v>
      </c>
      <c r="E113" s="12" t="s">
        <v>122</v>
      </c>
      <c r="F113" s="12" t="s">
        <v>16</v>
      </c>
      <c r="G113" s="12" t="s">
        <v>1652</v>
      </c>
    </row>
    <row r="114" spans="1:7" x14ac:dyDescent="0.25">
      <c r="A114" s="12" t="s">
        <v>1820</v>
      </c>
      <c r="B114" s="12" t="s">
        <v>1821</v>
      </c>
      <c r="C114" s="12" t="s">
        <v>9</v>
      </c>
      <c r="D114" s="12">
        <v>2021</v>
      </c>
      <c r="E114" s="12" t="s">
        <v>122</v>
      </c>
      <c r="F114" s="12" t="s">
        <v>16</v>
      </c>
      <c r="G114" s="12" t="s">
        <v>1652</v>
      </c>
    </row>
    <row r="115" spans="1:7" x14ac:dyDescent="0.25">
      <c r="A115" s="12" t="s">
        <v>1822</v>
      </c>
      <c r="B115" s="12" t="s">
        <v>1823</v>
      </c>
      <c r="C115" s="12" t="s">
        <v>9</v>
      </c>
      <c r="D115" s="12">
        <v>2021</v>
      </c>
      <c r="E115" s="12" t="s">
        <v>122</v>
      </c>
      <c r="F115" s="12" t="s">
        <v>16</v>
      </c>
      <c r="G115" s="12" t="s">
        <v>1652</v>
      </c>
    </row>
    <row r="116" spans="1:7" x14ac:dyDescent="0.25">
      <c r="A116" s="12" t="s">
        <v>1824</v>
      </c>
      <c r="B116" s="12" t="s">
        <v>1825</v>
      </c>
      <c r="C116" s="12" t="s">
        <v>9</v>
      </c>
      <c r="D116" s="12">
        <v>2021</v>
      </c>
      <c r="E116" s="12" t="s">
        <v>122</v>
      </c>
      <c r="F116" s="12" t="s">
        <v>16</v>
      </c>
      <c r="G116" s="12" t="s">
        <v>1652</v>
      </c>
    </row>
    <row r="117" spans="1:7" x14ac:dyDescent="0.25">
      <c r="A117" s="12" t="s">
        <v>1826</v>
      </c>
      <c r="B117" s="12" t="s">
        <v>1827</v>
      </c>
      <c r="C117" s="12" t="s">
        <v>9</v>
      </c>
      <c r="D117" s="12">
        <v>2021</v>
      </c>
      <c r="E117" s="12" t="s">
        <v>122</v>
      </c>
      <c r="F117" s="12" t="s">
        <v>16</v>
      </c>
      <c r="G117" s="12" t="s">
        <v>1652</v>
      </c>
    </row>
    <row r="118" spans="1:7" x14ac:dyDescent="0.25">
      <c r="A118" s="12" t="s">
        <v>1828</v>
      </c>
      <c r="B118" s="12" t="s">
        <v>1829</v>
      </c>
      <c r="C118" s="12" t="s">
        <v>9</v>
      </c>
      <c r="D118" s="12">
        <v>2021</v>
      </c>
      <c r="E118" s="12" t="s">
        <v>122</v>
      </c>
      <c r="F118" s="12" t="s">
        <v>16</v>
      </c>
      <c r="G118" s="12" t="s">
        <v>1652</v>
      </c>
    </row>
    <row r="119" spans="1:7" x14ac:dyDescent="0.25">
      <c r="A119" s="12" t="s">
        <v>1830</v>
      </c>
      <c r="B119" s="12" t="s">
        <v>1831</v>
      </c>
      <c r="C119" s="12" t="s">
        <v>9</v>
      </c>
      <c r="D119" s="12">
        <v>2021</v>
      </c>
      <c r="E119" s="12" t="s">
        <v>122</v>
      </c>
      <c r="F119" s="12" t="s">
        <v>16</v>
      </c>
      <c r="G119" s="12" t="s">
        <v>1652</v>
      </c>
    </row>
    <row r="120" spans="1:7" x14ac:dyDescent="0.25">
      <c r="A120" s="12" t="s">
        <v>1832</v>
      </c>
      <c r="B120" s="12" t="s">
        <v>1833</v>
      </c>
      <c r="C120" s="12" t="s">
        <v>9</v>
      </c>
      <c r="D120" s="12">
        <v>2021</v>
      </c>
      <c r="E120" s="12" t="s">
        <v>122</v>
      </c>
      <c r="F120" s="12" t="s">
        <v>16</v>
      </c>
      <c r="G120" s="12" t="s">
        <v>1652</v>
      </c>
    </row>
    <row r="121" spans="1:7" x14ac:dyDescent="0.25">
      <c r="A121" s="12" t="s">
        <v>1834</v>
      </c>
      <c r="B121" s="12" t="s">
        <v>1835</v>
      </c>
      <c r="C121" s="12" t="s">
        <v>9</v>
      </c>
      <c r="D121" s="12">
        <v>2021</v>
      </c>
      <c r="E121" s="12" t="s">
        <v>122</v>
      </c>
      <c r="F121" s="12" t="s">
        <v>16</v>
      </c>
      <c r="G121" s="12" t="s">
        <v>1652</v>
      </c>
    </row>
    <row r="122" spans="1:7" x14ac:dyDescent="0.25">
      <c r="A122" s="12" t="s">
        <v>1836</v>
      </c>
      <c r="B122" s="12" t="s">
        <v>1837</v>
      </c>
      <c r="C122" s="12" t="s">
        <v>9</v>
      </c>
      <c r="D122" s="12">
        <v>2021</v>
      </c>
      <c r="E122" s="12" t="s">
        <v>122</v>
      </c>
      <c r="F122" s="12" t="s">
        <v>16</v>
      </c>
      <c r="G122" s="12" t="s">
        <v>1652</v>
      </c>
    </row>
    <row r="123" spans="1:7" x14ac:dyDescent="0.25">
      <c r="A123" s="12" t="s">
        <v>1838</v>
      </c>
      <c r="B123" s="12" t="s">
        <v>1839</v>
      </c>
      <c r="C123" s="12" t="s">
        <v>9</v>
      </c>
      <c r="D123" s="12">
        <v>2021</v>
      </c>
      <c r="E123" s="12" t="s">
        <v>122</v>
      </c>
      <c r="F123" s="12" t="s">
        <v>16</v>
      </c>
      <c r="G123" s="12" t="s">
        <v>1652</v>
      </c>
    </row>
    <row r="124" spans="1:7" x14ac:dyDescent="0.25">
      <c r="A124" s="12" t="s">
        <v>1840</v>
      </c>
      <c r="B124" s="12" t="s">
        <v>1841</v>
      </c>
      <c r="C124" s="12" t="s">
        <v>9</v>
      </c>
      <c r="D124" s="12">
        <v>2021</v>
      </c>
      <c r="E124" s="12" t="s">
        <v>122</v>
      </c>
      <c r="F124" s="12" t="s">
        <v>16</v>
      </c>
      <c r="G124" s="12" t="s">
        <v>1652</v>
      </c>
    </row>
    <row r="125" spans="1:7" x14ac:dyDescent="0.25">
      <c r="A125" s="12" t="s">
        <v>1842</v>
      </c>
      <c r="B125" s="12" t="s">
        <v>1843</v>
      </c>
      <c r="C125" s="12" t="s">
        <v>9</v>
      </c>
      <c r="D125" s="12">
        <v>2021</v>
      </c>
      <c r="E125" s="12" t="s">
        <v>122</v>
      </c>
      <c r="F125" s="12" t="s">
        <v>16</v>
      </c>
      <c r="G125" s="12" t="s">
        <v>1652</v>
      </c>
    </row>
    <row r="126" spans="1:7" x14ac:dyDescent="0.25">
      <c r="A126" s="12" t="s">
        <v>1844</v>
      </c>
      <c r="B126" s="12" t="s">
        <v>1845</v>
      </c>
      <c r="C126" s="12" t="s">
        <v>9</v>
      </c>
      <c r="D126" s="12">
        <v>2021</v>
      </c>
      <c r="E126" s="12" t="s">
        <v>122</v>
      </c>
      <c r="F126" s="12" t="s">
        <v>11</v>
      </c>
      <c r="G126" s="12" t="s">
        <v>1846</v>
      </c>
    </row>
    <row r="127" spans="1:7" x14ac:dyDescent="0.25">
      <c r="A127" s="12" t="s">
        <v>1847</v>
      </c>
      <c r="B127" s="12" t="s">
        <v>1848</v>
      </c>
      <c r="C127" s="12" t="s">
        <v>9</v>
      </c>
      <c r="D127" s="12">
        <v>2021</v>
      </c>
      <c r="E127" s="12" t="s">
        <v>122</v>
      </c>
      <c r="F127" s="12" t="s">
        <v>244</v>
      </c>
      <c r="G127" s="12" t="s">
        <v>1849</v>
      </c>
    </row>
    <row r="128" spans="1:7" x14ac:dyDescent="0.25">
      <c r="A128" s="12" t="s">
        <v>1850</v>
      </c>
      <c r="B128" s="12" t="s">
        <v>1851</v>
      </c>
      <c r="C128" s="12" t="s">
        <v>9</v>
      </c>
      <c r="D128" s="12">
        <v>2021</v>
      </c>
      <c r="E128" s="12" t="s">
        <v>122</v>
      </c>
      <c r="F128" s="12" t="s">
        <v>11</v>
      </c>
      <c r="G128" s="12" t="s">
        <v>1852</v>
      </c>
    </row>
    <row r="129" spans="1:7" x14ac:dyDescent="0.25">
      <c r="A129" s="12" t="s">
        <v>1853</v>
      </c>
      <c r="B129" s="12" t="s">
        <v>1854</v>
      </c>
      <c r="C129" s="12" t="s">
        <v>9</v>
      </c>
      <c r="D129" s="12">
        <v>2021</v>
      </c>
      <c r="E129" s="12" t="s">
        <v>122</v>
      </c>
      <c r="F129" s="12" t="s">
        <v>11</v>
      </c>
      <c r="G129" s="12" t="s">
        <v>1855</v>
      </c>
    </row>
    <row r="130" spans="1:7" x14ac:dyDescent="0.25">
      <c r="A130" s="12" t="s">
        <v>1856</v>
      </c>
      <c r="B130" s="12" t="s">
        <v>1857</v>
      </c>
      <c r="C130" s="12" t="s">
        <v>9</v>
      </c>
      <c r="D130" s="12">
        <v>2021</v>
      </c>
      <c r="E130" s="12" t="s">
        <v>122</v>
      </c>
      <c r="F130" s="12" t="s">
        <v>11</v>
      </c>
      <c r="G130" s="12" t="s">
        <v>1858</v>
      </c>
    </row>
    <row r="131" spans="1:7" x14ac:dyDescent="0.25">
      <c r="A131" s="12" t="s">
        <v>1859</v>
      </c>
      <c r="B131" s="12" t="s">
        <v>1860</v>
      </c>
      <c r="C131" s="12" t="s">
        <v>9</v>
      </c>
      <c r="D131" s="12">
        <v>2021</v>
      </c>
      <c r="E131" s="12" t="s">
        <v>141</v>
      </c>
      <c r="F131" s="12" t="s">
        <v>16</v>
      </c>
      <c r="G131" s="12" t="s">
        <v>1646</v>
      </c>
    </row>
    <row r="132" spans="1:7" x14ac:dyDescent="0.25">
      <c r="A132" s="12" t="s">
        <v>1861</v>
      </c>
      <c r="B132" s="12" t="s">
        <v>1862</v>
      </c>
      <c r="C132" s="12" t="s">
        <v>9</v>
      </c>
      <c r="D132" s="12">
        <v>2021</v>
      </c>
      <c r="E132" s="12" t="s">
        <v>146</v>
      </c>
      <c r="F132" s="12" t="s">
        <v>16</v>
      </c>
      <c r="G132" s="12" t="s">
        <v>1645</v>
      </c>
    </row>
    <row r="133" spans="1:7" x14ac:dyDescent="0.25">
      <c r="A133" s="12" t="s">
        <v>1863</v>
      </c>
      <c r="B133" s="12" t="s">
        <v>1864</v>
      </c>
      <c r="C133" s="12" t="s">
        <v>9</v>
      </c>
      <c r="D133" s="12">
        <v>2021</v>
      </c>
      <c r="E133" s="12" t="s">
        <v>146</v>
      </c>
      <c r="F133" s="12" t="s">
        <v>16</v>
      </c>
      <c r="G133" s="12" t="s">
        <v>1645</v>
      </c>
    </row>
    <row r="134" spans="1:7" x14ac:dyDescent="0.25">
      <c r="A134" s="12" t="s">
        <v>1863</v>
      </c>
      <c r="B134" s="12" t="s">
        <v>1865</v>
      </c>
      <c r="C134" s="12" t="s">
        <v>9</v>
      </c>
      <c r="D134" s="12">
        <v>2021</v>
      </c>
      <c r="E134" s="12" t="s">
        <v>141</v>
      </c>
      <c r="F134" s="12" t="s">
        <v>16</v>
      </c>
      <c r="G134" s="12" t="s">
        <v>1646</v>
      </c>
    </row>
    <row r="135" spans="1:7" x14ac:dyDescent="0.25">
      <c r="A135" s="12" t="s">
        <v>1866</v>
      </c>
      <c r="B135" s="12" t="s">
        <v>1867</v>
      </c>
      <c r="C135" s="12" t="s">
        <v>9</v>
      </c>
      <c r="D135" s="12">
        <v>2021</v>
      </c>
      <c r="E135" s="12" t="s">
        <v>146</v>
      </c>
      <c r="F135" s="12" t="s">
        <v>16</v>
      </c>
      <c r="G135" s="12" t="s">
        <v>1645</v>
      </c>
    </row>
    <row r="136" spans="1:7" x14ac:dyDescent="0.25">
      <c r="A136" s="12" t="s">
        <v>1868</v>
      </c>
      <c r="B136" s="12" t="s">
        <v>1869</v>
      </c>
      <c r="C136" s="12" t="s">
        <v>9</v>
      </c>
      <c r="D136" s="12">
        <v>2021</v>
      </c>
      <c r="E136" s="12" t="s">
        <v>146</v>
      </c>
      <c r="F136" s="12" t="s">
        <v>16</v>
      </c>
      <c r="G136" s="12" t="s">
        <v>1645</v>
      </c>
    </row>
    <row r="137" spans="1:7" x14ac:dyDescent="0.25">
      <c r="A137" s="12" t="s">
        <v>1868</v>
      </c>
      <c r="B137" s="12" t="s">
        <v>1870</v>
      </c>
      <c r="C137" s="12" t="s">
        <v>9</v>
      </c>
      <c r="D137" s="12">
        <v>2021</v>
      </c>
      <c r="E137" s="12" t="s">
        <v>141</v>
      </c>
      <c r="F137" s="12" t="s">
        <v>16</v>
      </c>
      <c r="G137" s="12" t="s">
        <v>1646</v>
      </c>
    </row>
    <row r="138" spans="1:7" x14ac:dyDescent="0.25">
      <c r="A138" s="12" t="s">
        <v>1871</v>
      </c>
      <c r="B138" s="12" t="s">
        <v>1872</v>
      </c>
      <c r="C138" s="12" t="s">
        <v>9</v>
      </c>
      <c r="D138" s="12">
        <v>2021</v>
      </c>
      <c r="E138" s="12" t="s">
        <v>146</v>
      </c>
      <c r="F138" s="12" t="s">
        <v>16</v>
      </c>
      <c r="G138" s="12" t="s">
        <v>1645</v>
      </c>
    </row>
    <row r="139" spans="1:7" x14ac:dyDescent="0.25">
      <c r="A139" s="12" t="s">
        <v>1873</v>
      </c>
      <c r="B139" s="12" t="s">
        <v>1874</v>
      </c>
      <c r="C139" s="12" t="s">
        <v>9</v>
      </c>
      <c r="D139" s="12">
        <v>2021</v>
      </c>
      <c r="E139" s="12" t="s">
        <v>146</v>
      </c>
      <c r="F139" s="12" t="s">
        <v>16</v>
      </c>
      <c r="G139" s="12" t="s">
        <v>1645</v>
      </c>
    </row>
    <row r="140" spans="1:7" x14ac:dyDescent="0.25">
      <c r="A140" s="12" t="s">
        <v>1875</v>
      </c>
      <c r="B140" s="12" t="s">
        <v>1876</v>
      </c>
      <c r="C140" s="12" t="s">
        <v>9</v>
      </c>
      <c r="D140" s="12">
        <v>2021</v>
      </c>
      <c r="E140" s="12" t="s">
        <v>146</v>
      </c>
      <c r="F140" s="12" t="s">
        <v>16</v>
      </c>
      <c r="G140" s="12" t="s">
        <v>1645</v>
      </c>
    </row>
    <row r="141" spans="1:7" x14ac:dyDescent="0.25">
      <c r="A141" s="12" t="s">
        <v>1875</v>
      </c>
      <c r="B141" s="12" t="s">
        <v>1877</v>
      </c>
      <c r="C141" s="12" t="s">
        <v>9</v>
      </c>
      <c r="D141" s="12">
        <v>2021</v>
      </c>
      <c r="E141" s="12" t="s">
        <v>141</v>
      </c>
      <c r="F141" s="12" t="s">
        <v>16</v>
      </c>
      <c r="G141" s="12" t="s">
        <v>1646</v>
      </c>
    </row>
    <row r="142" spans="1:7" x14ac:dyDescent="0.25">
      <c r="A142" s="12" t="s">
        <v>1878</v>
      </c>
      <c r="B142" s="12" t="s">
        <v>1879</v>
      </c>
      <c r="C142" s="12" t="s">
        <v>9</v>
      </c>
      <c r="D142" s="12">
        <v>2021</v>
      </c>
      <c r="E142" s="12" t="s">
        <v>143</v>
      </c>
      <c r="F142" s="12" t="s">
        <v>16</v>
      </c>
      <c r="G142" s="12" t="s">
        <v>1651</v>
      </c>
    </row>
    <row r="143" spans="1:7" x14ac:dyDescent="0.25">
      <c r="A143" s="12" t="s">
        <v>1878</v>
      </c>
      <c r="B143" s="12" t="s">
        <v>1880</v>
      </c>
      <c r="C143" s="12" t="s">
        <v>9</v>
      </c>
      <c r="D143" s="12">
        <v>2021</v>
      </c>
      <c r="E143" s="12" t="s">
        <v>141</v>
      </c>
      <c r="F143" s="12" t="s">
        <v>234</v>
      </c>
      <c r="G143" s="12" t="s">
        <v>1881</v>
      </c>
    </row>
    <row r="144" spans="1:7" x14ac:dyDescent="0.25">
      <c r="A144" s="12" t="s">
        <v>1882</v>
      </c>
      <c r="B144" s="12" t="s">
        <v>1883</v>
      </c>
      <c r="C144" s="12" t="s">
        <v>9</v>
      </c>
      <c r="D144" s="12">
        <v>2021</v>
      </c>
      <c r="E144" s="12" t="s">
        <v>146</v>
      </c>
      <c r="F144" s="12" t="s">
        <v>16</v>
      </c>
      <c r="G144" s="12" t="s">
        <v>1645</v>
      </c>
    </row>
    <row r="145" spans="1:7" x14ac:dyDescent="0.25">
      <c r="A145" s="12" t="s">
        <v>1884</v>
      </c>
      <c r="B145" s="12" t="s">
        <v>1885</v>
      </c>
      <c r="C145" s="12" t="s">
        <v>9</v>
      </c>
      <c r="D145" s="12">
        <v>2021</v>
      </c>
      <c r="E145" s="12" t="s">
        <v>143</v>
      </c>
      <c r="F145" s="12" t="s">
        <v>16</v>
      </c>
      <c r="G145" s="12" t="s">
        <v>1651</v>
      </c>
    </row>
    <row r="146" spans="1:7" x14ac:dyDescent="0.25">
      <c r="A146" s="12" t="s">
        <v>1886</v>
      </c>
      <c r="B146" s="12" t="s">
        <v>1887</v>
      </c>
      <c r="C146" s="12" t="s">
        <v>9</v>
      </c>
      <c r="D146" s="12">
        <v>2021</v>
      </c>
      <c r="E146" s="12" t="s">
        <v>146</v>
      </c>
      <c r="F146" s="12" t="s">
        <v>16</v>
      </c>
      <c r="G146" s="12" t="s">
        <v>1645</v>
      </c>
    </row>
    <row r="147" spans="1:7" x14ac:dyDescent="0.25">
      <c r="A147" s="12" t="s">
        <v>1888</v>
      </c>
      <c r="B147" s="12" t="s">
        <v>1889</v>
      </c>
      <c r="C147" s="12" t="s">
        <v>9</v>
      </c>
      <c r="D147" s="12">
        <v>2021</v>
      </c>
      <c r="E147" s="12" t="s">
        <v>143</v>
      </c>
      <c r="F147" s="12" t="s">
        <v>16</v>
      </c>
      <c r="G147" s="12" t="s">
        <v>1651</v>
      </c>
    </row>
    <row r="148" spans="1:7" x14ac:dyDescent="0.25">
      <c r="A148" s="12" t="s">
        <v>1890</v>
      </c>
      <c r="B148" s="12" t="s">
        <v>1891</v>
      </c>
      <c r="C148" s="12" t="s">
        <v>9</v>
      </c>
      <c r="D148" s="12">
        <v>2021</v>
      </c>
      <c r="E148" s="12" t="s">
        <v>146</v>
      </c>
      <c r="F148" s="12" t="s">
        <v>16</v>
      </c>
      <c r="G148" s="12" t="s">
        <v>1645</v>
      </c>
    </row>
    <row r="149" spans="1:7" x14ac:dyDescent="0.25">
      <c r="A149" s="12" t="s">
        <v>1892</v>
      </c>
      <c r="B149" s="12" t="s">
        <v>1893</v>
      </c>
      <c r="C149" s="12" t="s">
        <v>9</v>
      </c>
      <c r="D149" s="12">
        <v>2021</v>
      </c>
      <c r="E149" s="12" t="s">
        <v>146</v>
      </c>
      <c r="F149" s="12" t="s">
        <v>16</v>
      </c>
      <c r="G149" s="12" t="s">
        <v>1645</v>
      </c>
    </row>
    <row r="150" spans="1:7" x14ac:dyDescent="0.25">
      <c r="A150" s="12" t="s">
        <v>1892</v>
      </c>
      <c r="B150" s="12" t="s">
        <v>1893</v>
      </c>
      <c r="C150" s="12" t="s">
        <v>9</v>
      </c>
      <c r="D150" s="12">
        <v>2021</v>
      </c>
      <c r="E150" s="12" t="s">
        <v>156</v>
      </c>
      <c r="F150" s="12" t="s">
        <v>16</v>
      </c>
      <c r="G150" s="12" t="s">
        <v>1650</v>
      </c>
    </row>
    <row r="151" spans="1:7" x14ac:dyDescent="0.25">
      <c r="A151" s="12" t="s">
        <v>1892</v>
      </c>
      <c r="B151" s="12" t="s">
        <v>1893</v>
      </c>
      <c r="C151" s="12" t="s">
        <v>9</v>
      </c>
      <c r="D151" s="12">
        <v>2021</v>
      </c>
      <c r="E151" s="12" t="s">
        <v>10</v>
      </c>
      <c r="F151" s="12" t="s">
        <v>195</v>
      </c>
      <c r="G151" s="12" t="s">
        <v>1894</v>
      </c>
    </row>
    <row r="152" spans="1:7" x14ac:dyDescent="0.25">
      <c r="A152" s="12" t="s">
        <v>1895</v>
      </c>
      <c r="B152" s="12" t="s">
        <v>1896</v>
      </c>
      <c r="C152" s="12" t="s">
        <v>9</v>
      </c>
      <c r="D152" s="12">
        <v>2021</v>
      </c>
      <c r="E152" s="12" t="s">
        <v>141</v>
      </c>
      <c r="F152" s="12" t="s">
        <v>16</v>
      </c>
      <c r="G152" s="12" t="s">
        <v>1646</v>
      </c>
    </row>
    <row r="153" spans="1:7" x14ac:dyDescent="0.25">
      <c r="A153" s="12" t="s">
        <v>1897</v>
      </c>
      <c r="B153" s="12" t="s">
        <v>1898</v>
      </c>
      <c r="C153" s="12" t="s">
        <v>9</v>
      </c>
      <c r="D153" s="12">
        <v>2021</v>
      </c>
      <c r="E153" s="12" t="s">
        <v>146</v>
      </c>
      <c r="F153" s="12" t="s">
        <v>16</v>
      </c>
      <c r="G153" s="12" t="s">
        <v>1645</v>
      </c>
    </row>
    <row r="154" spans="1:7" x14ac:dyDescent="0.25">
      <c r="A154" s="12" t="s">
        <v>1899</v>
      </c>
      <c r="B154" s="12" t="s">
        <v>1900</v>
      </c>
      <c r="C154" s="12" t="s">
        <v>9</v>
      </c>
      <c r="D154" s="12">
        <v>2021</v>
      </c>
      <c r="E154" s="12" t="s">
        <v>146</v>
      </c>
      <c r="F154" s="12" t="s">
        <v>16</v>
      </c>
      <c r="G154" s="12" t="s">
        <v>1645</v>
      </c>
    </row>
    <row r="155" spans="1:7" x14ac:dyDescent="0.25">
      <c r="A155" s="12" t="s">
        <v>1899</v>
      </c>
      <c r="B155" s="12" t="s">
        <v>1901</v>
      </c>
      <c r="C155" s="12" t="s">
        <v>9</v>
      </c>
      <c r="D155" s="12">
        <v>2021</v>
      </c>
      <c r="E155" s="12" t="s">
        <v>141</v>
      </c>
      <c r="F155" s="12" t="s">
        <v>16</v>
      </c>
      <c r="G155" s="12" t="s">
        <v>1646</v>
      </c>
    </row>
    <row r="156" spans="1:7" x14ac:dyDescent="0.25">
      <c r="A156" s="12" t="s">
        <v>1902</v>
      </c>
      <c r="B156" s="12" t="s">
        <v>1903</v>
      </c>
      <c r="C156" s="12" t="s">
        <v>9</v>
      </c>
      <c r="D156" s="12">
        <v>2021</v>
      </c>
      <c r="E156" s="12" t="s">
        <v>143</v>
      </c>
      <c r="F156" s="12" t="s">
        <v>16</v>
      </c>
      <c r="G156" s="12" t="s">
        <v>1651</v>
      </c>
    </row>
    <row r="157" spans="1:7" x14ac:dyDescent="0.25">
      <c r="A157" s="12" t="s">
        <v>1904</v>
      </c>
      <c r="B157" s="12" t="s">
        <v>1905</v>
      </c>
      <c r="C157" s="12" t="s">
        <v>9</v>
      </c>
      <c r="D157" s="12">
        <v>2021</v>
      </c>
      <c r="E157" s="12" t="s">
        <v>141</v>
      </c>
      <c r="F157" s="12" t="s">
        <v>234</v>
      </c>
      <c r="G157" s="12" t="s">
        <v>1906</v>
      </c>
    </row>
    <row r="158" spans="1:7" x14ac:dyDescent="0.25">
      <c r="A158" s="12" t="s">
        <v>1907</v>
      </c>
      <c r="B158" s="12" t="s">
        <v>1908</v>
      </c>
      <c r="C158" s="12" t="s">
        <v>9</v>
      </c>
      <c r="D158" s="12">
        <v>2021</v>
      </c>
      <c r="E158" s="12" t="s">
        <v>146</v>
      </c>
      <c r="F158" s="12" t="s">
        <v>16</v>
      </c>
      <c r="G158" s="12" t="s">
        <v>1645</v>
      </c>
    </row>
    <row r="159" spans="1:7" x14ac:dyDescent="0.25">
      <c r="A159" s="12" t="s">
        <v>1909</v>
      </c>
      <c r="B159" s="12" t="s">
        <v>1910</v>
      </c>
      <c r="C159" s="12" t="s">
        <v>9</v>
      </c>
      <c r="D159" s="12">
        <v>2021</v>
      </c>
      <c r="E159" s="12" t="s">
        <v>146</v>
      </c>
      <c r="F159" s="12" t="s">
        <v>16</v>
      </c>
      <c r="G159" s="12" t="s">
        <v>1645</v>
      </c>
    </row>
    <row r="160" spans="1:7" x14ac:dyDescent="0.25">
      <c r="A160" s="12" t="s">
        <v>1909</v>
      </c>
      <c r="B160" s="12" t="s">
        <v>1910</v>
      </c>
      <c r="C160" s="12" t="s">
        <v>9</v>
      </c>
      <c r="D160" s="12">
        <v>2021</v>
      </c>
      <c r="E160" s="12" t="s">
        <v>151</v>
      </c>
      <c r="F160" s="12" t="s">
        <v>16</v>
      </c>
      <c r="G160" s="12" t="s">
        <v>748</v>
      </c>
    </row>
    <row r="161" spans="1:7" x14ac:dyDescent="0.25">
      <c r="A161" s="12" t="s">
        <v>1911</v>
      </c>
      <c r="B161" s="12" t="s">
        <v>1912</v>
      </c>
      <c r="C161" s="12" t="s">
        <v>9</v>
      </c>
      <c r="D161" s="12">
        <v>2021</v>
      </c>
      <c r="E161" s="12" t="s">
        <v>141</v>
      </c>
      <c r="F161" s="12" t="s">
        <v>16</v>
      </c>
      <c r="G161" s="12" t="s">
        <v>1646</v>
      </c>
    </row>
    <row r="162" spans="1:7" x14ac:dyDescent="0.25">
      <c r="A162" s="12" t="s">
        <v>1913</v>
      </c>
      <c r="B162" s="12" t="s">
        <v>1914</v>
      </c>
      <c r="C162" s="12" t="s">
        <v>9</v>
      </c>
      <c r="D162" s="12">
        <v>2021</v>
      </c>
      <c r="E162" s="12" t="s">
        <v>146</v>
      </c>
      <c r="F162" s="12" t="s">
        <v>16</v>
      </c>
      <c r="G162" s="12" t="s">
        <v>1645</v>
      </c>
    </row>
    <row r="163" spans="1:7" x14ac:dyDescent="0.25">
      <c r="A163" s="12" t="s">
        <v>1915</v>
      </c>
      <c r="B163" s="12" t="s">
        <v>1916</v>
      </c>
      <c r="C163" s="12" t="s">
        <v>9</v>
      </c>
      <c r="D163" s="12">
        <v>2021</v>
      </c>
      <c r="E163" s="12" t="s">
        <v>141</v>
      </c>
      <c r="F163" s="12" t="s">
        <v>16</v>
      </c>
      <c r="G163" s="12" t="s">
        <v>1646</v>
      </c>
    </row>
    <row r="164" spans="1:7" x14ac:dyDescent="0.25">
      <c r="A164" s="12" t="s">
        <v>1915</v>
      </c>
      <c r="B164" s="12" t="s">
        <v>1917</v>
      </c>
      <c r="C164" s="12" t="s">
        <v>9</v>
      </c>
      <c r="D164" s="12">
        <v>2021</v>
      </c>
      <c r="E164" s="12" t="s">
        <v>143</v>
      </c>
      <c r="F164" s="12" t="s">
        <v>16</v>
      </c>
      <c r="G164" s="12" t="s">
        <v>1651</v>
      </c>
    </row>
    <row r="165" spans="1:7" x14ac:dyDescent="0.25">
      <c r="A165" s="12" t="s">
        <v>1918</v>
      </c>
      <c r="B165" s="12" t="s">
        <v>1919</v>
      </c>
      <c r="C165" s="12" t="s">
        <v>9</v>
      </c>
      <c r="D165" s="12">
        <v>2021</v>
      </c>
      <c r="E165" s="12" t="s">
        <v>146</v>
      </c>
      <c r="F165" s="12" t="s">
        <v>16</v>
      </c>
      <c r="G165" s="12" t="s">
        <v>1645</v>
      </c>
    </row>
    <row r="166" spans="1:7" x14ac:dyDescent="0.25">
      <c r="A166" s="12" t="s">
        <v>1920</v>
      </c>
      <c r="B166" s="12" t="s">
        <v>1921</v>
      </c>
      <c r="C166" s="12" t="s">
        <v>9</v>
      </c>
      <c r="D166" s="12">
        <v>2021</v>
      </c>
      <c r="E166" s="12" t="s">
        <v>140</v>
      </c>
      <c r="F166" s="12" t="s">
        <v>751</v>
      </c>
      <c r="G166" s="12" t="s">
        <v>865</v>
      </c>
    </row>
    <row r="167" spans="1:7" x14ac:dyDescent="0.25">
      <c r="A167" s="12" t="s">
        <v>1922</v>
      </c>
      <c r="B167" s="12" t="s">
        <v>1923</v>
      </c>
      <c r="C167" s="12" t="s">
        <v>9</v>
      </c>
      <c r="D167" s="12">
        <v>2021</v>
      </c>
      <c r="E167" s="12" t="s">
        <v>146</v>
      </c>
      <c r="F167" s="12" t="s">
        <v>16</v>
      </c>
      <c r="G167" s="12" t="s">
        <v>1645</v>
      </c>
    </row>
    <row r="168" spans="1:7" x14ac:dyDescent="0.25">
      <c r="A168" s="12" t="s">
        <v>1924</v>
      </c>
      <c r="B168" s="12" t="s">
        <v>1925</v>
      </c>
      <c r="C168" s="12" t="s">
        <v>9</v>
      </c>
      <c r="D168" s="12">
        <v>2021</v>
      </c>
      <c r="E168" s="12" t="s">
        <v>146</v>
      </c>
      <c r="F168" s="12" t="s">
        <v>16</v>
      </c>
      <c r="G168" s="12" t="s">
        <v>1645</v>
      </c>
    </row>
    <row r="169" spans="1:7" x14ac:dyDescent="0.25">
      <c r="A169" s="12" t="s">
        <v>1924</v>
      </c>
      <c r="B169" s="12" t="s">
        <v>1926</v>
      </c>
      <c r="C169" s="12" t="s">
        <v>9</v>
      </c>
      <c r="D169" s="12">
        <v>2021</v>
      </c>
      <c r="E169" s="12" t="s">
        <v>143</v>
      </c>
      <c r="F169" s="12" t="s">
        <v>16</v>
      </c>
      <c r="G169" s="12" t="s">
        <v>1651</v>
      </c>
    </row>
    <row r="170" spans="1:7" x14ac:dyDescent="0.25">
      <c r="A170" s="12" t="s">
        <v>1924</v>
      </c>
      <c r="B170" s="12" t="s">
        <v>1927</v>
      </c>
      <c r="C170" s="12" t="s">
        <v>9</v>
      </c>
      <c r="D170" s="12">
        <v>2021</v>
      </c>
      <c r="E170" s="12" t="s">
        <v>141</v>
      </c>
      <c r="F170" s="12" t="s">
        <v>241</v>
      </c>
      <c r="G170" s="12" t="s">
        <v>1928</v>
      </c>
    </row>
    <row r="171" spans="1:7" x14ac:dyDescent="0.25">
      <c r="A171" s="12" t="s">
        <v>1929</v>
      </c>
      <c r="B171" s="12" t="s">
        <v>1930</v>
      </c>
      <c r="C171" s="12" t="s">
        <v>9</v>
      </c>
      <c r="D171" s="12">
        <v>2021</v>
      </c>
      <c r="E171" s="12" t="s">
        <v>146</v>
      </c>
      <c r="F171" s="12" t="s">
        <v>16</v>
      </c>
      <c r="G171" s="12" t="s">
        <v>1645</v>
      </c>
    </row>
    <row r="172" spans="1:7" x14ac:dyDescent="0.25">
      <c r="A172" s="12" t="s">
        <v>1929</v>
      </c>
      <c r="B172" s="12" t="s">
        <v>1930</v>
      </c>
      <c r="C172" s="12" t="s">
        <v>9</v>
      </c>
      <c r="D172" s="12">
        <v>2021</v>
      </c>
      <c r="E172" s="12" t="s">
        <v>156</v>
      </c>
      <c r="F172" s="12" t="s">
        <v>16</v>
      </c>
      <c r="G172" s="12" t="s">
        <v>1650</v>
      </c>
    </row>
    <row r="173" spans="1:7" x14ac:dyDescent="0.25">
      <c r="A173" s="12" t="s">
        <v>1929</v>
      </c>
      <c r="B173" s="12" t="s">
        <v>1930</v>
      </c>
      <c r="C173" s="12" t="s">
        <v>9</v>
      </c>
      <c r="D173" s="12">
        <v>2021</v>
      </c>
      <c r="E173" s="12" t="s">
        <v>10</v>
      </c>
      <c r="F173" s="12" t="s">
        <v>195</v>
      </c>
      <c r="G173" s="12" t="s">
        <v>1931</v>
      </c>
    </row>
    <row r="174" spans="1:7" x14ac:dyDescent="0.25">
      <c r="A174" s="12" t="s">
        <v>1932</v>
      </c>
      <c r="B174" s="12" t="s">
        <v>1933</v>
      </c>
      <c r="C174" s="12" t="s">
        <v>9</v>
      </c>
      <c r="D174" s="12">
        <v>2021</v>
      </c>
      <c r="E174" s="12" t="s">
        <v>141</v>
      </c>
      <c r="F174" s="12" t="s">
        <v>16</v>
      </c>
      <c r="G174" s="12" t="s">
        <v>1646</v>
      </c>
    </row>
    <row r="175" spans="1:7" x14ac:dyDescent="0.25">
      <c r="A175" s="12" t="s">
        <v>1934</v>
      </c>
      <c r="B175" s="12" t="s">
        <v>1935</v>
      </c>
      <c r="C175" s="12" t="s">
        <v>9</v>
      </c>
      <c r="D175" s="12">
        <v>2021</v>
      </c>
      <c r="E175" s="12" t="s">
        <v>141</v>
      </c>
      <c r="F175" s="12" t="s">
        <v>16</v>
      </c>
      <c r="G175" s="12" t="s">
        <v>1646</v>
      </c>
    </row>
    <row r="176" spans="1:7" x14ac:dyDescent="0.25">
      <c r="A176" s="12" t="s">
        <v>1936</v>
      </c>
      <c r="B176" s="12" t="s">
        <v>1937</v>
      </c>
      <c r="C176" s="12" t="s">
        <v>9</v>
      </c>
      <c r="D176" s="12">
        <v>2021</v>
      </c>
      <c r="E176" s="12" t="s">
        <v>149</v>
      </c>
      <c r="F176" s="12" t="s">
        <v>16</v>
      </c>
      <c r="G176" s="12" t="s">
        <v>1113</v>
      </c>
    </row>
    <row r="177" spans="1:7" x14ac:dyDescent="0.25">
      <c r="A177" s="12" t="s">
        <v>1936</v>
      </c>
      <c r="B177" s="12" t="s">
        <v>1937</v>
      </c>
      <c r="C177" s="12" t="s">
        <v>9</v>
      </c>
      <c r="D177" s="12">
        <v>2021</v>
      </c>
      <c r="E177" s="12" t="s">
        <v>146</v>
      </c>
      <c r="F177" s="12" t="s">
        <v>16</v>
      </c>
      <c r="G177" s="12" t="s">
        <v>1082</v>
      </c>
    </row>
    <row r="178" spans="1:7" x14ac:dyDescent="0.25">
      <c r="A178" s="12" t="s">
        <v>1936</v>
      </c>
      <c r="B178" s="12" t="s">
        <v>1938</v>
      </c>
      <c r="C178" s="12" t="s">
        <v>9</v>
      </c>
      <c r="D178" s="12">
        <v>2021</v>
      </c>
      <c r="E178" s="12" t="s">
        <v>141</v>
      </c>
      <c r="F178" s="12" t="s">
        <v>16</v>
      </c>
      <c r="G178" s="12" t="s">
        <v>1029</v>
      </c>
    </row>
    <row r="179" spans="1:7" x14ac:dyDescent="0.25">
      <c r="A179" s="12" t="s">
        <v>1936</v>
      </c>
      <c r="B179" s="12" t="s">
        <v>1937</v>
      </c>
      <c r="C179" s="12" t="s">
        <v>9</v>
      </c>
      <c r="D179" s="12">
        <v>2021</v>
      </c>
      <c r="E179" s="12" t="s">
        <v>155</v>
      </c>
      <c r="F179" s="12" t="s">
        <v>16</v>
      </c>
      <c r="G179" s="12" t="s">
        <v>1647</v>
      </c>
    </row>
    <row r="180" spans="1:7" x14ac:dyDescent="0.25">
      <c r="A180" s="12" t="s">
        <v>1936</v>
      </c>
      <c r="B180" s="12" t="s">
        <v>1937</v>
      </c>
      <c r="C180" s="12" t="s">
        <v>9</v>
      </c>
      <c r="D180" s="12">
        <v>2021</v>
      </c>
      <c r="E180" s="12" t="s">
        <v>154</v>
      </c>
      <c r="F180" s="12" t="s">
        <v>16</v>
      </c>
      <c r="G180" s="12" t="s">
        <v>1002</v>
      </c>
    </row>
    <row r="181" spans="1:7" x14ac:dyDescent="0.25">
      <c r="A181" s="12" t="s">
        <v>1936</v>
      </c>
      <c r="B181" s="12" t="s">
        <v>1937</v>
      </c>
      <c r="C181" s="12" t="s">
        <v>9</v>
      </c>
      <c r="D181" s="12">
        <v>2021</v>
      </c>
      <c r="E181" s="12" t="s">
        <v>157</v>
      </c>
      <c r="F181" s="12" t="s">
        <v>16</v>
      </c>
      <c r="G181" s="12" t="s">
        <v>935</v>
      </c>
    </row>
    <row r="182" spans="1:7" x14ac:dyDescent="0.25">
      <c r="A182" s="12" t="s">
        <v>1936</v>
      </c>
      <c r="B182" s="12" t="s">
        <v>1937</v>
      </c>
      <c r="C182" s="12" t="s">
        <v>9</v>
      </c>
      <c r="D182" s="12">
        <v>2021</v>
      </c>
      <c r="E182" s="12" t="s">
        <v>924</v>
      </c>
      <c r="F182" s="12" t="s">
        <v>16</v>
      </c>
      <c r="G182" s="12" t="s">
        <v>925</v>
      </c>
    </row>
    <row r="183" spans="1:7" x14ac:dyDescent="0.25">
      <c r="A183" s="12" t="s">
        <v>1936</v>
      </c>
      <c r="B183" s="12" t="s">
        <v>1937</v>
      </c>
      <c r="C183" s="12" t="s">
        <v>9</v>
      </c>
      <c r="D183" s="12">
        <v>2021</v>
      </c>
      <c r="E183" s="12" t="s">
        <v>140</v>
      </c>
      <c r="F183" s="12" t="s">
        <v>751</v>
      </c>
      <c r="G183" s="12" t="s">
        <v>865</v>
      </c>
    </row>
    <row r="184" spans="1:7" x14ac:dyDescent="0.25">
      <c r="A184" s="12" t="s">
        <v>1936</v>
      </c>
      <c r="B184" s="12" t="s">
        <v>1937</v>
      </c>
      <c r="C184" s="12" t="s">
        <v>9</v>
      </c>
      <c r="D184" s="12">
        <v>2021</v>
      </c>
      <c r="E184" s="12" t="s">
        <v>145</v>
      </c>
      <c r="F184" s="12" t="s">
        <v>16</v>
      </c>
      <c r="G184" s="12" t="s">
        <v>862</v>
      </c>
    </row>
    <row r="185" spans="1:7" x14ac:dyDescent="0.25">
      <c r="A185" s="12" t="s">
        <v>1936</v>
      </c>
      <c r="B185" s="12" t="s">
        <v>1937</v>
      </c>
      <c r="C185" s="12" t="s">
        <v>9</v>
      </c>
      <c r="D185" s="12">
        <v>2021</v>
      </c>
      <c r="E185" s="12" t="s">
        <v>127</v>
      </c>
      <c r="F185" s="12" t="s">
        <v>751</v>
      </c>
      <c r="G185" s="12" t="s">
        <v>855</v>
      </c>
    </row>
    <row r="186" spans="1:7" x14ac:dyDescent="0.25">
      <c r="A186" s="12" t="s">
        <v>1936</v>
      </c>
      <c r="B186" s="12" t="s">
        <v>1937</v>
      </c>
      <c r="C186" s="12" t="s">
        <v>9</v>
      </c>
      <c r="D186" s="12">
        <v>2021</v>
      </c>
      <c r="E186" s="12" t="s">
        <v>148</v>
      </c>
      <c r="F186" s="12" t="s">
        <v>751</v>
      </c>
      <c r="G186" s="12" t="s">
        <v>1649</v>
      </c>
    </row>
    <row r="187" spans="1:7" x14ac:dyDescent="0.25">
      <c r="A187" s="12" t="s">
        <v>1936</v>
      </c>
      <c r="B187" s="12" t="s">
        <v>1937</v>
      </c>
      <c r="C187" s="12" t="s">
        <v>9</v>
      </c>
      <c r="D187" s="12">
        <v>2021</v>
      </c>
      <c r="E187" s="12" t="s">
        <v>139</v>
      </c>
      <c r="F187" s="12" t="s">
        <v>751</v>
      </c>
      <c r="G187" s="12" t="s">
        <v>835</v>
      </c>
    </row>
    <row r="188" spans="1:7" x14ac:dyDescent="0.25">
      <c r="A188" s="12" t="s">
        <v>1936</v>
      </c>
      <c r="B188" s="12" t="s">
        <v>1937</v>
      </c>
      <c r="C188" s="12" t="s">
        <v>9</v>
      </c>
      <c r="D188" s="12">
        <v>2021</v>
      </c>
      <c r="E188" s="12" t="s">
        <v>150</v>
      </c>
      <c r="F188" s="12" t="s">
        <v>751</v>
      </c>
      <c r="G188" s="12" t="s">
        <v>823</v>
      </c>
    </row>
    <row r="189" spans="1:7" x14ac:dyDescent="0.25">
      <c r="A189" s="12" t="s">
        <v>1936</v>
      </c>
      <c r="B189" s="12" t="s">
        <v>1937</v>
      </c>
      <c r="C189" s="12" t="s">
        <v>9</v>
      </c>
      <c r="D189" s="12">
        <v>2021</v>
      </c>
      <c r="E189" s="12" t="s">
        <v>158</v>
      </c>
      <c r="F189" s="12" t="s">
        <v>751</v>
      </c>
      <c r="G189" s="12" t="s">
        <v>817</v>
      </c>
    </row>
    <row r="190" spans="1:7" x14ac:dyDescent="0.25">
      <c r="A190" s="12" t="s">
        <v>1936</v>
      </c>
      <c r="B190" s="12" t="s">
        <v>1937</v>
      </c>
      <c r="C190" s="12" t="s">
        <v>9</v>
      </c>
      <c r="D190" s="12">
        <v>2021</v>
      </c>
      <c r="E190" s="12" t="s">
        <v>138</v>
      </c>
      <c r="F190" s="12" t="s">
        <v>16</v>
      </c>
      <c r="G190" s="12" t="s">
        <v>1939</v>
      </c>
    </row>
    <row r="191" spans="1:7" x14ac:dyDescent="0.25">
      <c r="A191" s="12" t="s">
        <v>1936</v>
      </c>
      <c r="B191" s="12" t="s">
        <v>1937</v>
      </c>
      <c r="C191" s="12" t="s">
        <v>9</v>
      </c>
      <c r="D191" s="12">
        <v>2021</v>
      </c>
      <c r="E191" s="12" t="s">
        <v>144</v>
      </c>
      <c r="F191" s="12" t="s">
        <v>16</v>
      </c>
      <c r="G191" s="12" t="s">
        <v>778</v>
      </c>
    </row>
    <row r="192" spans="1:7" x14ac:dyDescent="0.25">
      <c r="A192" s="12" t="s">
        <v>1936</v>
      </c>
      <c r="B192" s="12" t="s">
        <v>1937</v>
      </c>
      <c r="C192" s="12" t="s">
        <v>9</v>
      </c>
      <c r="D192" s="12">
        <v>2021</v>
      </c>
      <c r="E192" s="12" t="s">
        <v>152</v>
      </c>
      <c r="F192" s="12" t="s">
        <v>16</v>
      </c>
      <c r="G192" s="12" t="s">
        <v>773</v>
      </c>
    </row>
    <row r="193" spans="1:7" x14ac:dyDescent="0.25">
      <c r="A193" s="12" t="s">
        <v>1936</v>
      </c>
      <c r="B193" s="12" t="s">
        <v>1937</v>
      </c>
      <c r="C193" s="12" t="s">
        <v>9</v>
      </c>
      <c r="D193" s="12">
        <v>2021</v>
      </c>
      <c r="E193" s="12" t="s">
        <v>156</v>
      </c>
      <c r="F193" s="12" t="s">
        <v>16</v>
      </c>
      <c r="G193" s="12" t="s">
        <v>1650</v>
      </c>
    </row>
    <row r="194" spans="1:7" x14ac:dyDescent="0.25">
      <c r="A194" s="12" t="s">
        <v>1936</v>
      </c>
      <c r="B194" s="12" t="s">
        <v>1937</v>
      </c>
      <c r="C194" s="12" t="s">
        <v>9</v>
      </c>
      <c r="D194" s="12">
        <v>2021</v>
      </c>
      <c r="E194" s="12" t="s">
        <v>10</v>
      </c>
      <c r="F194" s="12" t="s">
        <v>751</v>
      </c>
      <c r="G194" s="12" t="s">
        <v>756</v>
      </c>
    </row>
    <row r="195" spans="1:7" x14ac:dyDescent="0.25">
      <c r="A195" s="12" t="s">
        <v>1936</v>
      </c>
      <c r="B195" s="12" t="s">
        <v>1937</v>
      </c>
      <c r="C195" s="12" t="s">
        <v>9</v>
      </c>
      <c r="D195" s="12">
        <v>2021</v>
      </c>
      <c r="E195" s="12" t="s">
        <v>151</v>
      </c>
      <c r="F195" s="12" t="s">
        <v>16</v>
      </c>
      <c r="G195" s="12" t="s">
        <v>1940</v>
      </c>
    </row>
    <row r="196" spans="1:7" x14ac:dyDescent="0.25">
      <c r="A196" s="12" t="s">
        <v>1936</v>
      </c>
      <c r="B196" s="12" t="s">
        <v>1937</v>
      </c>
      <c r="C196" s="12" t="s">
        <v>9</v>
      </c>
      <c r="D196" s="12">
        <v>2021</v>
      </c>
      <c r="E196" s="12" t="s">
        <v>122</v>
      </c>
      <c r="F196" s="12" t="s">
        <v>16</v>
      </c>
      <c r="G196" s="12" t="s">
        <v>1941</v>
      </c>
    </row>
    <row r="197" spans="1:7" x14ac:dyDescent="0.25">
      <c r="A197" s="12" t="s">
        <v>1936</v>
      </c>
      <c r="B197" s="12" t="s">
        <v>1937</v>
      </c>
      <c r="C197" s="12" t="s">
        <v>9</v>
      </c>
      <c r="D197" s="12">
        <v>2021</v>
      </c>
      <c r="E197" s="12" t="s">
        <v>143</v>
      </c>
      <c r="F197" s="12" t="s">
        <v>16</v>
      </c>
      <c r="G197" s="12" t="s">
        <v>1651</v>
      </c>
    </row>
    <row r="198" spans="1:7" x14ac:dyDescent="0.25">
      <c r="A198" s="12" t="s">
        <v>1936</v>
      </c>
      <c r="B198" s="12" t="s">
        <v>1937</v>
      </c>
      <c r="C198" s="12" t="s">
        <v>9</v>
      </c>
      <c r="D198" s="12">
        <v>2021</v>
      </c>
      <c r="E198" s="12" t="s">
        <v>200</v>
      </c>
      <c r="F198" s="12" t="s">
        <v>304</v>
      </c>
      <c r="G198" s="12" t="s">
        <v>475</v>
      </c>
    </row>
    <row r="199" spans="1:7" x14ac:dyDescent="0.25">
      <c r="A199" s="12" t="s">
        <v>1936</v>
      </c>
      <c r="B199" s="12" t="s">
        <v>1937</v>
      </c>
      <c r="C199" s="12" t="s">
        <v>9</v>
      </c>
      <c r="D199" s="12">
        <v>2021</v>
      </c>
      <c r="E199" s="12" t="s">
        <v>202</v>
      </c>
      <c r="F199" s="12" t="s">
        <v>304</v>
      </c>
      <c r="G199" s="12" t="s">
        <v>305</v>
      </c>
    </row>
    <row r="200" spans="1:7" x14ac:dyDescent="0.25">
      <c r="A200" s="12" t="s">
        <v>1936</v>
      </c>
      <c r="B200" s="12" t="s">
        <v>1937</v>
      </c>
      <c r="C200" s="12" t="s">
        <v>9</v>
      </c>
      <c r="D200" s="12">
        <v>2021</v>
      </c>
      <c r="E200" s="12" t="s">
        <v>15</v>
      </c>
      <c r="F200" s="12" t="s">
        <v>16</v>
      </c>
      <c r="G200" s="12" t="s">
        <v>17</v>
      </c>
    </row>
    <row r="201" spans="1:7" x14ac:dyDescent="0.25">
      <c r="A201" s="12" t="s">
        <v>1942</v>
      </c>
      <c r="B201" s="12" t="s">
        <v>1943</v>
      </c>
      <c r="C201" s="12" t="s">
        <v>9</v>
      </c>
      <c r="D201" s="12">
        <v>2021</v>
      </c>
      <c r="E201" s="12" t="s">
        <v>149</v>
      </c>
      <c r="F201" s="12" t="s">
        <v>16</v>
      </c>
      <c r="G201" s="12" t="s">
        <v>1113</v>
      </c>
    </row>
    <row r="202" spans="1:7" x14ac:dyDescent="0.25">
      <c r="A202" s="12" t="s">
        <v>1942</v>
      </c>
      <c r="B202" s="12" t="s">
        <v>1944</v>
      </c>
      <c r="C202" s="12" t="s">
        <v>9</v>
      </c>
      <c r="D202" s="12">
        <v>2021</v>
      </c>
      <c r="E202" s="12" t="s">
        <v>146</v>
      </c>
      <c r="F202" s="12" t="s">
        <v>16</v>
      </c>
      <c r="G202" s="12" t="s">
        <v>1082</v>
      </c>
    </row>
    <row r="203" spans="1:7" x14ac:dyDescent="0.25">
      <c r="A203" s="12" t="s">
        <v>1942</v>
      </c>
      <c r="B203" s="12" t="s">
        <v>1945</v>
      </c>
      <c r="C203" s="12" t="s">
        <v>9</v>
      </c>
      <c r="D203" s="12">
        <v>2021</v>
      </c>
      <c r="E203" s="12" t="s">
        <v>141</v>
      </c>
      <c r="F203" s="12" t="s">
        <v>16</v>
      </c>
      <c r="G203" s="12" t="s">
        <v>1029</v>
      </c>
    </row>
    <row r="204" spans="1:7" x14ac:dyDescent="0.25">
      <c r="A204" s="12" t="s">
        <v>1942</v>
      </c>
      <c r="B204" s="12" t="s">
        <v>1946</v>
      </c>
      <c r="C204" s="12" t="s">
        <v>9</v>
      </c>
      <c r="D204" s="12">
        <v>2021</v>
      </c>
      <c r="E204" s="12" t="s">
        <v>155</v>
      </c>
      <c r="F204" s="12" t="s">
        <v>16</v>
      </c>
      <c r="G204" s="12" t="s">
        <v>1647</v>
      </c>
    </row>
    <row r="205" spans="1:7" x14ac:dyDescent="0.25">
      <c r="A205" s="12" t="s">
        <v>1942</v>
      </c>
      <c r="B205" s="12" t="s">
        <v>1947</v>
      </c>
      <c r="C205" s="12" t="s">
        <v>9</v>
      </c>
      <c r="D205" s="12">
        <v>2021</v>
      </c>
      <c r="E205" s="12" t="s">
        <v>157</v>
      </c>
      <c r="F205" s="12" t="s">
        <v>16</v>
      </c>
      <c r="G205" s="12" t="s">
        <v>935</v>
      </c>
    </row>
    <row r="206" spans="1:7" x14ac:dyDescent="0.25">
      <c r="A206" s="12" t="s">
        <v>1942</v>
      </c>
      <c r="B206" s="12" t="s">
        <v>1948</v>
      </c>
      <c r="C206" s="12" t="s">
        <v>9</v>
      </c>
      <c r="D206" s="12">
        <v>2021</v>
      </c>
      <c r="E206" s="12" t="s">
        <v>140</v>
      </c>
      <c r="F206" s="12" t="s">
        <v>751</v>
      </c>
      <c r="G206" s="12" t="s">
        <v>865</v>
      </c>
    </row>
    <row r="207" spans="1:7" x14ac:dyDescent="0.25">
      <c r="A207" s="12" t="s">
        <v>1942</v>
      </c>
      <c r="B207" s="12" t="s">
        <v>1949</v>
      </c>
      <c r="C207" s="12" t="s">
        <v>9</v>
      </c>
      <c r="D207" s="12">
        <v>2021</v>
      </c>
      <c r="E207" s="12" t="s">
        <v>145</v>
      </c>
      <c r="F207" s="12" t="s">
        <v>16</v>
      </c>
      <c r="G207" s="12" t="s">
        <v>862</v>
      </c>
    </row>
    <row r="208" spans="1:7" x14ac:dyDescent="0.25">
      <c r="A208" s="12" t="s">
        <v>1942</v>
      </c>
      <c r="B208" s="12" t="s">
        <v>1950</v>
      </c>
      <c r="C208" s="12" t="s">
        <v>9</v>
      </c>
      <c r="D208" s="12">
        <v>2021</v>
      </c>
      <c r="E208" s="12" t="s">
        <v>127</v>
      </c>
      <c r="F208" s="12" t="s">
        <v>751</v>
      </c>
      <c r="G208" s="12" t="s">
        <v>855</v>
      </c>
    </row>
    <row r="209" spans="1:7" x14ac:dyDescent="0.25">
      <c r="A209" s="12" t="s">
        <v>1942</v>
      </c>
      <c r="B209" s="12" t="s">
        <v>1951</v>
      </c>
      <c r="C209" s="12" t="s">
        <v>9</v>
      </c>
      <c r="D209" s="12">
        <v>2021</v>
      </c>
      <c r="E209" s="12" t="s">
        <v>148</v>
      </c>
      <c r="F209" s="12" t="s">
        <v>751</v>
      </c>
      <c r="G209" s="12" t="s">
        <v>1649</v>
      </c>
    </row>
    <row r="210" spans="1:7" x14ac:dyDescent="0.25">
      <c r="A210" s="12" t="s">
        <v>1942</v>
      </c>
      <c r="B210" s="12" t="s">
        <v>1952</v>
      </c>
      <c r="C210" s="12" t="s">
        <v>9</v>
      </c>
      <c r="D210" s="12">
        <v>2021</v>
      </c>
      <c r="E210" s="12" t="s">
        <v>139</v>
      </c>
      <c r="F210" s="12" t="s">
        <v>751</v>
      </c>
      <c r="G210" s="12" t="s">
        <v>835</v>
      </c>
    </row>
    <row r="211" spans="1:7" x14ac:dyDescent="0.25">
      <c r="A211" s="12" t="s">
        <v>1942</v>
      </c>
      <c r="B211" s="12" t="s">
        <v>1953</v>
      </c>
      <c r="C211" s="12" t="s">
        <v>9</v>
      </c>
      <c r="D211" s="12">
        <v>2021</v>
      </c>
      <c r="E211" s="12" t="s">
        <v>150</v>
      </c>
      <c r="F211" s="12" t="s">
        <v>751</v>
      </c>
      <c r="G211" s="12" t="s">
        <v>823</v>
      </c>
    </row>
    <row r="212" spans="1:7" x14ac:dyDescent="0.25">
      <c r="A212" s="12" t="s">
        <v>1942</v>
      </c>
      <c r="B212" s="12" t="s">
        <v>1954</v>
      </c>
      <c r="C212" s="12" t="s">
        <v>9</v>
      </c>
      <c r="D212" s="12">
        <v>2021</v>
      </c>
      <c r="E212" s="12" t="s">
        <v>158</v>
      </c>
      <c r="F212" s="12" t="s">
        <v>751</v>
      </c>
      <c r="G212" s="12" t="s">
        <v>817</v>
      </c>
    </row>
    <row r="213" spans="1:7" x14ac:dyDescent="0.25">
      <c r="A213" s="12" t="s">
        <v>1942</v>
      </c>
      <c r="B213" s="12" t="s">
        <v>1955</v>
      </c>
      <c r="C213" s="12" t="s">
        <v>9</v>
      </c>
      <c r="D213" s="12">
        <v>2021</v>
      </c>
      <c r="E213" s="12" t="s">
        <v>138</v>
      </c>
      <c r="F213" s="12" t="s">
        <v>16</v>
      </c>
      <c r="G213" s="12" t="s">
        <v>1939</v>
      </c>
    </row>
    <row r="214" spans="1:7" x14ac:dyDescent="0.25">
      <c r="A214" s="12" t="s">
        <v>1942</v>
      </c>
      <c r="B214" s="12" t="s">
        <v>1956</v>
      </c>
      <c r="C214" s="12" t="s">
        <v>9</v>
      </c>
      <c r="D214" s="12">
        <v>2021</v>
      </c>
      <c r="E214" s="12" t="s">
        <v>144</v>
      </c>
      <c r="F214" s="12" t="s">
        <v>16</v>
      </c>
      <c r="G214" s="12" t="s">
        <v>778</v>
      </c>
    </row>
    <row r="215" spans="1:7" x14ac:dyDescent="0.25">
      <c r="A215" s="12" t="s">
        <v>1942</v>
      </c>
      <c r="B215" s="12" t="s">
        <v>1957</v>
      </c>
      <c r="C215" s="12" t="s">
        <v>9</v>
      </c>
      <c r="D215" s="12">
        <v>2021</v>
      </c>
      <c r="E215" s="12" t="s">
        <v>152</v>
      </c>
      <c r="F215" s="12" t="s">
        <v>16</v>
      </c>
      <c r="G215" s="12" t="s">
        <v>773</v>
      </c>
    </row>
    <row r="216" spans="1:7" x14ac:dyDescent="0.25">
      <c r="A216" s="12" t="s">
        <v>1942</v>
      </c>
      <c r="B216" s="12" t="s">
        <v>1958</v>
      </c>
      <c r="C216" s="12" t="s">
        <v>9</v>
      </c>
      <c r="D216" s="12">
        <v>2021</v>
      </c>
      <c r="E216" s="12" t="s">
        <v>156</v>
      </c>
      <c r="F216" s="12" t="s">
        <v>16</v>
      </c>
      <c r="G216" s="12" t="s">
        <v>1650</v>
      </c>
    </row>
    <row r="217" spans="1:7" x14ac:dyDescent="0.25">
      <c r="A217" s="12" t="s">
        <v>1942</v>
      </c>
      <c r="B217" s="12" t="s">
        <v>1959</v>
      </c>
      <c r="C217" s="12" t="s">
        <v>9</v>
      </c>
      <c r="D217" s="12">
        <v>2021</v>
      </c>
      <c r="E217" s="12" t="s">
        <v>10</v>
      </c>
      <c r="F217" s="12" t="s">
        <v>751</v>
      </c>
      <c r="G217" s="12" t="s">
        <v>756</v>
      </c>
    </row>
    <row r="218" spans="1:7" x14ac:dyDescent="0.25">
      <c r="A218" s="12" t="s">
        <v>1942</v>
      </c>
      <c r="B218" s="12" t="s">
        <v>1960</v>
      </c>
      <c r="C218" s="12" t="s">
        <v>9</v>
      </c>
      <c r="D218" s="12">
        <v>2021</v>
      </c>
      <c r="E218" s="12" t="s">
        <v>151</v>
      </c>
      <c r="F218" s="12" t="s">
        <v>16</v>
      </c>
      <c r="G218" s="12" t="s">
        <v>1940</v>
      </c>
    </row>
    <row r="219" spans="1:7" x14ac:dyDescent="0.25">
      <c r="A219" s="12" t="s">
        <v>1942</v>
      </c>
      <c r="B219" s="12" t="s">
        <v>1961</v>
      </c>
      <c r="C219" s="12" t="s">
        <v>9</v>
      </c>
      <c r="D219" s="12">
        <v>2021</v>
      </c>
      <c r="E219" s="12" t="s">
        <v>122</v>
      </c>
      <c r="F219" s="12" t="s">
        <v>16</v>
      </c>
      <c r="G219" s="12" t="s">
        <v>1941</v>
      </c>
    </row>
    <row r="220" spans="1:7" x14ac:dyDescent="0.25">
      <c r="A220" s="12" t="s">
        <v>1942</v>
      </c>
      <c r="B220" s="12" t="s">
        <v>1962</v>
      </c>
      <c r="C220" s="12" t="s">
        <v>9</v>
      </c>
      <c r="D220" s="12">
        <v>2021</v>
      </c>
      <c r="E220" s="12" t="s">
        <v>143</v>
      </c>
      <c r="F220" s="12" t="s">
        <v>16</v>
      </c>
      <c r="G220" s="12" t="s">
        <v>1651</v>
      </c>
    </row>
    <row r="221" spans="1:7" x14ac:dyDescent="0.25">
      <c r="A221" s="12" t="s">
        <v>1942</v>
      </c>
      <c r="B221" s="12" t="s">
        <v>1949</v>
      </c>
      <c r="C221" s="12" t="s">
        <v>9</v>
      </c>
      <c r="D221" s="12">
        <v>2021</v>
      </c>
      <c r="E221" s="12" t="s">
        <v>200</v>
      </c>
      <c r="F221" s="12" t="s">
        <v>304</v>
      </c>
      <c r="G221" s="12" t="s">
        <v>475</v>
      </c>
    </row>
    <row r="222" spans="1:7" x14ac:dyDescent="0.25">
      <c r="A222" s="12" t="s">
        <v>1942</v>
      </c>
      <c r="B222" s="12" t="s">
        <v>1952</v>
      </c>
      <c r="C222" s="12" t="s">
        <v>9</v>
      </c>
      <c r="D222" s="12">
        <v>2021</v>
      </c>
      <c r="E222" s="12" t="s">
        <v>202</v>
      </c>
      <c r="F222" s="12" t="s">
        <v>304</v>
      </c>
      <c r="G222" s="12" t="s">
        <v>305</v>
      </c>
    </row>
    <row r="223" spans="1:7" x14ac:dyDescent="0.25">
      <c r="A223" s="12" t="s">
        <v>1942</v>
      </c>
      <c r="B223" s="12" t="s">
        <v>1963</v>
      </c>
      <c r="C223" s="12" t="s">
        <v>9</v>
      </c>
      <c r="D223" s="12">
        <v>2021</v>
      </c>
      <c r="E223" s="12" t="s">
        <v>15</v>
      </c>
      <c r="F223" s="12" t="s">
        <v>16</v>
      </c>
      <c r="G223" s="12" t="s">
        <v>17</v>
      </c>
    </row>
    <row r="224" spans="1:7" x14ac:dyDescent="0.25">
      <c r="A224" s="12" t="s">
        <v>1964</v>
      </c>
      <c r="B224" s="12" t="s">
        <v>1965</v>
      </c>
      <c r="C224" s="12" t="s">
        <v>9</v>
      </c>
      <c r="D224" s="12">
        <v>2021</v>
      </c>
      <c r="E224" s="12" t="s">
        <v>149</v>
      </c>
      <c r="F224" s="12" t="s">
        <v>16</v>
      </c>
      <c r="G224" s="12" t="s">
        <v>1113</v>
      </c>
    </row>
    <row r="225" spans="1:7" x14ac:dyDescent="0.25">
      <c r="A225" s="12" t="s">
        <v>1964</v>
      </c>
      <c r="B225" s="12" t="s">
        <v>1966</v>
      </c>
      <c r="C225" s="12" t="s">
        <v>9</v>
      </c>
      <c r="D225" s="12">
        <v>2021</v>
      </c>
      <c r="E225" s="12" t="s">
        <v>146</v>
      </c>
      <c r="F225" s="12" t="s">
        <v>16</v>
      </c>
      <c r="G225" s="12" t="s">
        <v>1082</v>
      </c>
    </row>
    <row r="226" spans="1:7" x14ac:dyDescent="0.25">
      <c r="A226" s="12" t="s">
        <v>1964</v>
      </c>
      <c r="B226" s="12" t="s">
        <v>1967</v>
      </c>
      <c r="C226" s="12" t="s">
        <v>9</v>
      </c>
      <c r="D226" s="12">
        <v>2021</v>
      </c>
      <c r="E226" s="12" t="s">
        <v>141</v>
      </c>
      <c r="F226" s="12" t="s">
        <v>16</v>
      </c>
      <c r="G226" s="12" t="s">
        <v>1029</v>
      </c>
    </row>
    <row r="227" spans="1:7" x14ac:dyDescent="0.25">
      <c r="A227" s="12" t="s">
        <v>1964</v>
      </c>
      <c r="B227" s="12" t="s">
        <v>1968</v>
      </c>
      <c r="C227" s="12" t="s">
        <v>9</v>
      </c>
      <c r="D227" s="12">
        <v>2021</v>
      </c>
      <c r="E227" s="12" t="s">
        <v>155</v>
      </c>
      <c r="F227" s="12" t="s">
        <v>16</v>
      </c>
      <c r="G227" s="12" t="s">
        <v>1647</v>
      </c>
    </row>
    <row r="228" spans="1:7" x14ac:dyDescent="0.25">
      <c r="A228" s="12" t="s">
        <v>1964</v>
      </c>
      <c r="B228" s="12" t="s">
        <v>1969</v>
      </c>
      <c r="C228" s="12" t="s">
        <v>9</v>
      </c>
      <c r="D228" s="12">
        <v>2021</v>
      </c>
      <c r="E228" s="12" t="s">
        <v>157</v>
      </c>
      <c r="F228" s="12" t="s">
        <v>16</v>
      </c>
      <c r="G228" s="12" t="s">
        <v>935</v>
      </c>
    </row>
    <row r="229" spans="1:7" x14ac:dyDescent="0.25">
      <c r="A229" s="12" t="s">
        <v>1964</v>
      </c>
      <c r="B229" s="12" t="s">
        <v>1970</v>
      </c>
      <c r="C229" s="12" t="s">
        <v>9</v>
      </c>
      <c r="D229" s="12">
        <v>2021</v>
      </c>
      <c r="E229" s="12" t="s">
        <v>140</v>
      </c>
      <c r="F229" s="12" t="s">
        <v>751</v>
      </c>
      <c r="G229" s="12" t="s">
        <v>865</v>
      </c>
    </row>
    <row r="230" spans="1:7" x14ac:dyDescent="0.25">
      <c r="A230" s="12" t="s">
        <v>1964</v>
      </c>
      <c r="B230" s="12" t="s">
        <v>1971</v>
      </c>
      <c r="C230" s="12" t="s">
        <v>9</v>
      </c>
      <c r="D230" s="12">
        <v>2021</v>
      </c>
      <c r="E230" s="12" t="s">
        <v>145</v>
      </c>
      <c r="F230" s="12" t="s">
        <v>16</v>
      </c>
      <c r="G230" s="12" t="s">
        <v>862</v>
      </c>
    </row>
    <row r="231" spans="1:7" x14ac:dyDescent="0.25">
      <c r="A231" s="12" t="s">
        <v>1964</v>
      </c>
      <c r="B231" s="12" t="s">
        <v>1972</v>
      </c>
      <c r="C231" s="12" t="s">
        <v>9</v>
      </c>
      <c r="D231" s="12">
        <v>2021</v>
      </c>
      <c r="E231" s="12" t="s">
        <v>148</v>
      </c>
      <c r="F231" s="12" t="s">
        <v>751</v>
      </c>
      <c r="G231" s="12" t="s">
        <v>1649</v>
      </c>
    </row>
    <row r="232" spans="1:7" x14ac:dyDescent="0.25">
      <c r="A232" s="12" t="s">
        <v>1964</v>
      </c>
      <c r="B232" s="12" t="s">
        <v>1973</v>
      </c>
      <c r="C232" s="12" t="s">
        <v>9</v>
      </c>
      <c r="D232" s="12">
        <v>2021</v>
      </c>
      <c r="E232" s="12" t="s">
        <v>150</v>
      </c>
      <c r="F232" s="12" t="s">
        <v>751</v>
      </c>
      <c r="G232" s="12" t="s">
        <v>823</v>
      </c>
    </row>
    <row r="233" spans="1:7" x14ac:dyDescent="0.25">
      <c r="A233" s="12" t="s">
        <v>1964</v>
      </c>
      <c r="B233" s="12" t="s">
        <v>1974</v>
      </c>
      <c r="C233" s="12" t="s">
        <v>9</v>
      </c>
      <c r="D233" s="12">
        <v>2021</v>
      </c>
      <c r="E233" s="12" t="s">
        <v>158</v>
      </c>
      <c r="F233" s="12" t="s">
        <v>751</v>
      </c>
      <c r="G233" s="12" t="s">
        <v>817</v>
      </c>
    </row>
    <row r="234" spans="1:7" x14ac:dyDescent="0.25">
      <c r="A234" s="12" t="s">
        <v>1964</v>
      </c>
      <c r="B234" s="12" t="s">
        <v>1975</v>
      </c>
      <c r="C234" s="12" t="s">
        <v>9</v>
      </c>
      <c r="D234" s="12">
        <v>2021</v>
      </c>
      <c r="E234" s="12" t="s">
        <v>138</v>
      </c>
      <c r="F234" s="12" t="s">
        <v>16</v>
      </c>
      <c r="G234" s="12" t="s">
        <v>1939</v>
      </c>
    </row>
    <row r="235" spans="1:7" x14ac:dyDescent="0.25">
      <c r="A235" s="12" t="s">
        <v>1964</v>
      </c>
      <c r="B235" s="12" t="s">
        <v>1976</v>
      </c>
      <c r="C235" s="12" t="s">
        <v>9</v>
      </c>
      <c r="D235" s="12">
        <v>2021</v>
      </c>
      <c r="E235" s="12" t="s">
        <v>144</v>
      </c>
      <c r="F235" s="12" t="s">
        <v>16</v>
      </c>
      <c r="G235" s="12" t="s">
        <v>778</v>
      </c>
    </row>
    <row r="236" spans="1:7" x14ac:dyDescent="0.25">
      <c r="A236" s="12" t="s">
        <v>1964</v>
      </c>
      <c r="B236" s="12" t="s">
        <v>1977</v>
      </c>
      <c r="C236" s="12" t="s">
        <v>9</v>
      </c>
      <c r="D236" s="12">
        <v>2021</v>
      </c>
      <c r="E236" s="12" t="s">
        <v>152</v>
      </c>
      <c r="F236" s="12" t="s">
        <v>16</v>
      </c>
      <c r="G236" s="12" t="s">
        <v>1978</v>
      </c>
    </row>
    <row r="237" spans="1:7" x14ac:dyDescent="0.25">
      <c r="A237" s="12" t="s">
        <v>1964</v>
      </c>
      <c r="B237" s="12" t="s">
        <v>1979</v>
      </c>
      <c r="C237" s="12" t="s">
        <v>9</v>
      </c>
      <c r="D237" s="12">
        <v>2021</v>
      </c>
      <c r="E237" s="12" t="s">
        <v>156</v>
      </c>
      <c r="F237" s="12" t="s">
        <v>16</v>
      </c>
      <c r="G237" s="12" t="s">
        <v>1650</v>
      </c>
    </row>
    <row r="238" spans="1:7" x14ac:dyDescent="0.25">
      <c r="A238" s="12" t="s">
        <v>1964</v>
      </c>
      <c r="B238" s="12" t="s">
        <v>1980</v>
      </c>
      <c r="C238" s="12" t="s">
        <v>9</v>
      </c>
      <c r="D238" s="12">
        <v>2021</v>
      </c>
      <c r="E238" s="12" t="s">
        <v>10</v>
      </c>
      <c r="F238" s="12" t="s">
        <v>751</v>
      </c>
      <c r="G238" s="12" t="s">
        <v>756</v>
      </c>
    </row>
    <row r="239" spans="1:7" x14ac:dyDescent="0.25">
      <c r="A239" s="12" t="s">
        <v>1964</v>
      </c>
      <c r="B239" s="12" t="s">
        <v>1981</v>
      </c>
      <c r="C239" s="12" t="s">
        <v>9</v>
      </c>
      <c r="D239" s="12">
        <v>2021</v>
      </c>
      <c r="E239" s="12" t="s">
        <v>151</v>
      </c>
      <c r="F239" s="12" t="s">
        <v>16</v>
      </c>
      <c r="G239" s="12" t="s">
        <v>1940</v>
      </c>
    </row>
    <row r="240" spans="1:7" x14ac:dyDescent="0.25">
      <c r="A240" s="12" t="s">
        <v>1964</v>
      </c>
      <c r="B240" s="12" t="s">
        <v>1982</v>
      </c>
      <c r="C240" s="12" t="s">
        <v>9</v>
      </c>
      <c r="D240" s="12">
        <v>2021</v>
      </c>
      <c r="E240" s="12" t="s">
        <v>122</v>
      </c>
      <c r="F240" s="12" t="s">
        <v>16</v>
      </c>
      <c r="G240" s="12" t="s">
        <v>1941</v>
      </c>
    </row>
    <row r="241" spans="1:7" x14ac:dyDescent="0.25">
      <c r="A241" s="12" t="s">
        <v>1964</v>
      </c>
      <c r="B241" s="12" t="s">
        <v>1983</v>
      </c>
      <c r="C241" s="12" t="s">
        <v>9</v>
      </c>
      <c r="D241" s="12">
        <v>2021</v>
      </c>
      <c r="E241" s="12" t="s">
        <v>143</v>
      </c>
      <c r="F241" s="12" t="s">
        <v>16</v>
      </c>
      <c r="G241" s="12" t="s">
        <v>1651</v>
      </c>
    </row>
    <row r="242" spans="1:7" x14ac:dyDescent="0.25">
      <c r="A242" s="12" t="s">
        <v>1964</v>
      </c>
      <c r="B242" s="12" t="s">
        <v>1971</v>
      </c>
      <c r="C242" s="12" t="s">
        <v>9</v>
      </c>
      <c r="D242" s="12">
        <v>2021</v>
      </c>
      <c r="E242" s="12" t="s">
        <v>200</v>
      </c>
      <c r="F242" s="12" t="s">
        <v>304</v>
      </c>
      <c r="G242" s="12" t="s">
        <v>475</v>
      </c>
    </row>
    <row r="243" spans="1:7" x14ac:dyDescent="0.25">
      <c r="A243" s="12" t="s">
        <v>1964</v>
      </c>
      <c r="B243" s="12" t="s">
        <v>1984</v>
      </c>
      <c r="C243" s="12" t="s">
        <v>9</v>
      </c>
      <c r="D243" s="12">
        <v>2021</v>
      </c>
      <c r="E243" s="12" t="s">
        <v>15</v>
      </c>
      <c r="F243" s="12" t="s">
        <v>16</v>
      </c>
      <c r="G243" s="12" t="s">
        <v>17</v>
      </c>
    </row>
    <row r="244" spans="1:7" x14ac:dyDescent="0.25">
      <c r="A244" s="12" t="s">
        <v>1985</v>
      </c>
      <c r="B244" s="12" t="s">
        <v>1986</v>
      </c>
      <c r="C244" s="12" t="s">
        <v>9</v>
      </c>
      <c r="D244" s="12">
        <v>2021</v>
      </c>
      <c r="E244" s="12" t="s">
        <v>149</v>
      </c>
      <c r="F244" s="12" t="s">
        <v>16</v>
      </c>
      <c r="G244" s="12" t="s">
        <v>1113</v>
      </c>
    </row>
    <row r="245" spans="1:7" x14ac:dyDescent="0.25">
      <c r="A245" s="12" t="s">
        <v>1985</v>
      </c>
      <c r="B245" s="12" t="s">
        <v>1987</v>
      </c>
      <c r="C245" s="12" t="s">
        <v>9</v>
      </c>
      <c r="D245" s="12">
        <v>2021</v>
      </c>
      <c r="E245" s="12" t="s">
        <v>146</v>
      </c>
      <c r="F245" s="12" t="s">
        <v>16</v>
      </c>
      <c r="G245" s="12" t="s">
        <v>1082</v>
      </c>
    </row>
    <row r="246" spans="1:7" x14ac:dyDescent="0.25">
      <c r="A246" s="12" t="s">
        <v>1985</v>
      </c>
      <c r="B246" s="12" t="s">
        <v>1988</v>
      </c>
      <c r="C246" s="12" t="s">
        <v>9</v>
      </c>
      <c r="D246" s="12">
        <v>2021</v>
      </c>
      <c r="E246" s="12" t="s">
        <v>141</v>
      </c>
      <c r="F246" s="12" t="s">
        <v>16</v>
      </c>
      <c r="G246" s="12" t="s">
        <v>1029</v>
      </c>
    </row>
    <row r="247" spans="1:7" x14ac:dyDescent="0.25">
      <c r="A247" s="12" t="s">
        <v>1985</v>
      </c>
      <c r="B247" s="12" t="s">
        <v>1989</v>
      </c>
      <c r="C247" s="12" t="s">
        <v>9</v>
      </c>
      <c r="D247" s="12">
        <v>2021</v>
      </c>
      <c r="E247" s="12" t="s">
        <v>155</v>
      </c>
      <c r="F247" s="12" t="s">
        <v>16</v>
      </c>
      <c r="G247" s="12" t="s">
        <v>1647</v>
      </c>
    </row>
    <row r="248" spans="1:7" x14ac:dyDescent="0.25">
      <c r="A248" s="12" t="s">
        <v>1985</v>
      </c>
      <c r="B248" s="12" t="s">
        <v>1990</v>
      </c>
      <c r="C248" s="12" t="s">
        <v>9</v>
      </c>
      <c r="D248" s="12">
        <v>2021</v>
      </c>
      <c r="E248" s="12" t="s">
        <v>157</v>
      </c>
      <c r="F248" s="12" t="s">
        <v>16</v>
      </c>
      <c r="G248" s="12" t="s">
        <v>935</v>
      </c>
    </row>
    <row r="249" spans="1:7" x14ac:dyDescent="0.25">
      <c r="A249" s="12" t="s">
        <v>1985</v>
      </c>
      <c r="B249" s="12" t="s">
        <v>1991</v>
      </c>
      <c r="C249" s="12" t="s">
        <v>9</v>
      </c>
      <c r="D249" s="12">
        <v>2021</v>
      </c>
      <c r="E249" s="12" t="s">
        <v>140</v>
      </c>
      <c r="F249" s="12" t="s">
        <v>751</v>
      </c>
      <c r="G249" s="12" t="s">
        <v>865</v>
      </c>
    </row>
    <row r="250" spans="1:7" x14ac:dyDescent="0.25">
      <c r="A250" s="12" t="s">
        <v>1985</v>
      </c>
      <c r="B250" s="12" t="s">
        <v>1992</v>
      </c>
      <c r="C250" s="12" t="s">
        <v>9</v>
      </c>
      <c r="D250" s="12">
        <v>2021</v>
      </c>
      <c r="E250" s="12" t="s">
        <v>148</v>
      </c>
      <c r="F250" s="12" t="s">
        <v>751</v>
      </c>
      <c r="G250" s="12" t="s">
        <v>1649</v>
      </c>
    </row>
    <row r="251" spans="1:7" x14ac:dyDescent="0.25">
      <c r="A251" s="12" t="s">
        <v>1985</v>
      </c>
      <c r="B251" s="12" t="s">
        <v>1993</v>
      </c>
      <c r="C251" s="12" t="s">
        <v>9</v>
      </c>
      <c r="D251" s="12">
        <v>2021</v>
      </c>
      <c r="E251" s="12" t="s">
        <v>150</v>
      </c>
      <c r="F251" s="12" t="s">
        <v>751</v>
      </c>
      <c r="G251" s="12" t="s">
        <v>823</v>
      </c>
    </row>
    <row r="252" spans="1:7" x14ac:dyDescent="0.25">
      <c r="A252" s="12" t="s">
        <v>1985</v>
      </c>
      <c r="B252" s="12" t="s">
        <v>1986</v>
      </c>
      <c r="C252" s="12" t="s">
        <v>9</v>
      </c>
      <c r="D252" s="12">
        <v>2021</v>
      </c>
      <c r="E252" s="12" t="s">
        <v>158</v>
      </c>
      <c r="F252" s="12" t="s">
        <v>751</v>
      </c>
      <c r="G252" s="12" t="s">
        <v>817</v>
      </c>
    </row>
    <row r="253" spans="1:7" x14ac:dyDescent="0.25">
      <c r="A253" s="12" t="s">
        <v>1985</v>
      </c>
      <c r="B253" s="12" t="s">
        <v>1994</v>
      </c>
      <c r="C253" s="12" t="s">
        <v>9</v>
      </c>
      <c r="D253" s="12">
        <v>2021</v>
      </c>
      <c r="E253" s="12" t="s">
        <v>138</v>
      </c>
      <c r="F253" s="12" t="s">
        <v>16</v>
      </c>
      <c r="G253" s="12" t="s">
        <v>1939</v>
      </c>
    </row>
    <row r="254" spans="1:7" x14ac:dyDescent="0.25">
      <c r="A254" s="12" t="s">
        <v>1985</v>
      </c>
      <c r="B254" s="12" t="s">
        <v>1995</v>
      </c>
      <c r="C254" s="12" t="s">
        <v>9</v>
      </c>
      <c r="D254" s="12">
        <v>2021</v>
      </c>
      <c r="E254" s="12" t="s">
        <v>144</v>
      </c>
      <c r="F254" s="12" t="s">
        <v>16</v>
      </c>
      <c r="G254" s="12" t="s">
        <v>778</v>
      </c>
    </row>
    <row r="255" spans="1:7" x14ac:dyDescent="0.25">
      <c r="A255" s="12" t="s">
        <v>1985</v>
      </c>
      <c r="B255" s="12" t="s">
        <v>1996</v>
      </c>
      <c r="C255" s="12" t="s">
        <v>9</v>
      </c>
      <c r="D255" s="12">
        <v>2021</v>
      </c>
      <c r="E255" s="12" t="s">
        <v>152</v>
      </c>
      <c r="F255" s="12" t="s">
        <v>16</v>
      </c>
      <c r="G255" s="12" t="s">
        <v>1978</v>
      </c>
    </row>
    <row r="256" spans="1:7" x14ac:dyDescent="0.25">
      <c r="A256" s="12" t="s">
        <v>1985</v>
      </c>
      <c r="B256" s="12" t="s">
        <v>1997</v>
      </c>
      <c r="C256" s="12" t="s">
        <v>9</v>
      </c>
      <c r="D256" s="12">
        <v>2021</v>
      </c>
      <c r="E256" s="12" t="s">
        <v>156</v>
      </c>
      <c r="F256" s="12" t="s">
        <v>16</v>
      </c>
      <c r="G256" s="12" t="s">
        <v>1650</v>
      </c>
    </row>
    <row r="257" spans="1:7" x14ac:dyDescent="0.25">
      <c r="A257" s="12" t="s">
        <v>1985</v>
      </c>
      <c r="B257" s="12" t="s">
        <v>1998</v>
      </c>
      <c r="C257" s="12" t="s">
        <v>9</v>
      </c>
      <c r="D257" s="12">
        <v>2021</v>
      </c>
      <c r="E257" s="12" t="s">
        <v>10</v>
      </c>
      <c r="F257" s="12" t="s">
        <v>751</v>
      </c>
      <c r="G257" s="12" t="s">
        <v>756</v>
      </c>
    </row>
    <row r="258" spans="1:7" x14ac:dyDescent="0.25">
      <c r="A258" s="12" t="s">
        <v>1985</v>
      </c>
      <c r="B258" s="12" t="s">
        <v>1999</v>
      </c>
      <c r="C258" s="12" t="s">
        <v>9</v>
      </c>
      <c r="D258" s="12">
        <v>2021</v>
      </c>
      <c r="E258" s="12" t="s">
        <v>151</v>
      </c>
      <c r="F258" s="12" t="s">
        <v>16</v>
      </c>
      <c r="G258" s="12" t="s">
        <v>1940</v>
      </c>
    </row>
    <row r="259" spans="1:7" x14ac:dyDescent="0.25">
      <c r="A259" s="12" t="s">
        <v>1985</v>
      </c>
      <c r="B259" s="12" t="s">
        <v>2000</v>
      </c>
      <c r="C259" s="12" t="s">
        <v>9</v>
      </c>
      <c r="D259" s="12">
        <v>2021</v>
      </c>
      <c r="E259" s="12" t="s">
        <v>122</v>
      </c>
      <c r="F259" s="12" t="s">
        <v>16</v>
      </c>
      <c r="G259" s="12" t="s">
        <v>1941</v>
      </c>
    </row>
    <row r="260" spans="1:7" x14ac:dyDescent="0.25">
      <c r="A260" s="12" t="s">
        <v>1985</v>
      </c>
      <c r="B260" s="12" t="s">
        <v>2001</v>
      </c>
      <c r="C260" s="12" t="s">
        <v>9</v>
      </c>
      <c r="D260" s="12">
        <v>2021</v>
      </c>
      <c r="E260" s="12" t="s">
        <v>143</v>
      </c>
      <c r="F260" s="12" t="s">
        <v>16</v>
      </c>
      <c r="G260" s="12" t="s">
        <v>1651</v>
      </c>
    </row>
    <row r="261" spans="1:7" x14ac:dyDescent="0.25">
      <c r="A261" s="12" t="s">
        <v>2002</v>
      </c>
      <c r="B261" s="12" t="s">
        <v>2003</v>
      </c>
      <c r="C261" s="12" t="s">
        <v>9</v>
      </c>
      <c r="D261" s="12">
        <v>2021</v>
      </c>
      <c r="E261" s="12" t="s">
        <v>149</v>
      </c>
      <c r="F261" s="12" t="s">
        <v>16</v>
      </c>
      <c r="G261" s="12" t="s">
        <v>1113</v>
      </c>
    </row>
    <row r="262" spans="1:7" x14ac:dyDescent="0.25">
      <c r="A262" s="12" t="s">
        <v>2002</v>
      </c>
      <c r="B262" s="12" t="s">
        <v>2004</v>
      </c>
      <c r="C262" s="12" t="s">
        <v>9</v>
      </c>
      <c r="D262" s="12">
        <v>2021</v>
      </c>
      <c r="E262" s="12" t="s">
        <v>146</v>
      </c>
      <c r="F262" s="12" t="s">
        <v>16</v>
      </c>
      <c r="G262" s="12" t="s">
        <v>1082</v>
      </c>
    </row>
    <row r="263" spans="1:7" x14ac:dyDescent="0.25">
      <c r="A263" s="12" t="s">
        <v>2002</v>
      </c>
      <c r="B263" s="12" t="s">
        <v>2005</v>
      </c>
      <c r="C263" s="12" t="s">
        <v>9</v>
      </c>
      <c r="D263" s="12">
        <v>2021</v>
      </c>
      <c r="E263" s="12" t="s">
        <v>141</v>
      </c>
      <c r="F263" s="12" t="s">
        <v>16</v>
      </c>
      <c r="G263" s="12" t="s">
        <v>1029</v>
      </c>
    </row>
    <row r="264" spans="1:7" x14ac:dyDescent="0.25">
      <c r="A264" s="12" t="s">
        <v>2002</v>
      </c>
      <c r="B264" s="12" t="s">
        <v>2006</v>
      </c>
      <c r="C264" s="12" t="s">
        <v>9</v>
      </c>
      <c r="D264" s="12">
        <v>2021</v>
      </c>
      <c r="E264" s="12" t="s">
        <v>155</v>
      </c>
      <c r="F264" s="12" t="s">
        <v>16</v>
      </c>
      <c r="G264" s="12" t="s">
        <v>1647</v>
      </c>
    </row>
    <row r="265" spans="1:7" x14ac:dyDescent="0.25">
      <c r="A265" s="12" t="s">
        <v>2002</v>
      </c>
      <c r="B265" s="12" t="s">
        <v>2007</v>
      </c>
      <c r="C265" s="12" t="s">
        <v>9</v>
      </c>
      <c r="D265" s="12">
        <v>2021</v>
      </c>
      <c r="E265" s="12" t="s">
        <v>157</v>
      </c>
      <c r="F265" s="12" t="s">
        <v>16</v>
      </c>
      <c r="G265" s="12" t="s">
        <v>935</v>
      </c>
    </row>
    <row r="266" spans="1:7" x14ac:dyDescent="0.25">
      <c r="A266" s="12" t="s">
        <v>2002</v>
      </c>
      <c r="B266" s="12" t="s">
        <v>2008</v>
      </c>
      <c r="C266" s="12" t="s">
        <v>9</v>
      </c>
      <c r="D266" s="12">
        <v>2021</v>
      </c>
      <c r="E266" s="12" t="s">
        <v>140</v>
      </c>
      <c r="F266" s="12" t="s">
        <v>751</v>
      </c>
      <c r="G266" s="12" t="s">
        <v>865</v>
      </c>
    </row>
    <row r="267" spans="1:7" x14ac:dyDescent="0.25">
      <c r="A267" s="12" t="s">
        <v>2002</v>
      </c>
      <c r="B267" s="12" t="s">
        <v>2009</v>
      </c>
      <c r="C267" s="12" t="s">
        <v>9</v>
      </c>
      <c r="D267" s="12">
        <v>2021</v>
      </c>
      <c r="E267" s="12" t="s">
        <v>148</v>
      </c>
      <c r="F267" s="12" t="s">
        <v>751</v>
      </c>
      <c r="G267" s="12" t="s">
        <v>1649</v>
      </c>
    </row>
    <row r="268" spans="1:7" x14ac:dyDescent="0.25">
      <c r="A268" s="12" t="s">
        <v>2002</v>
      </c>
      <c r="B268" s="12" t="s">
        <v>2003</v>
      </c>
      <c r="C268" s="12" t="s">
        <v>9</v>
      </c>
      <c r="D268" s="12">
        <v>2021</v>
      </c>
      <c r="E268" s="12" t="s">
        <v>158</v>
      </c>
      <c r="F268" s="12" t="s">
        <v>751</v>
      </c>
      <c r="G268" s="12" t="s">
        <v>817</v>
      </c>
    </row>
    <row r="269" spans="1:7" x14ac:dyDescent="0.25">
      <c r="A269" s="12" t="s">
        <v>2002</v>
      </c>
      <c r="B269" s="12" t="s">
        <v>2010</v>
      </c>
      <c r="C269" s="12" t="s">
        <v>9</v>
      </c>
      <c r="D269" s="12">
        <v>2021</v>
      </c>
      <c r="E269" s="12" t="s">
        <v>144</v>
      </c>
      <c r="F269" s="12" t="s">
        <v>16</v>
      </c>
      <c r="G269" s="12" t="s">
        <v>778</v>
      </c>
    </row>
    <row r="270" spans="1:7" x14ac:dyDescent="0.25">
      <c r="A270" s="12" t="s">
        <v>2002</v>
      </c>
      <c r="B270" s="12" t="s">
        <v>2011</v>
      </c>
      <c r="C270" s="12" t="s">
        <v>9</v>
      </c>
      <c r="D270" s="12">
        <v>2021</v>
      </c>
      <c r="E270" s="12" t="s">
        <v>152</v>
      </c>
      <c r="F270" s="12" t="s">
        <v>16</v>
      </c>
      <c r="G270" s="12" t="s">
        <v>1978</v>
      </c>
    </row>
    <row r="271" spans="1:7" x14ac:dyDescent="0.25">
      <c r="A271" s="12" t="s">
        <v>2002</v>
      </c>
      <c r="B271" s="12" t="s">
        <v>2012</v>
      </c>
      <c r="C271" s="12" t="s">
        <v>9</v>
      </c>
      <c r="D271" s="12">
        <v>2021</v>
      </c>
      <c r="E271" s="12" t="s">
        <v>156</v>
      </c>
      <c r="F271" s="12" t="s">
        <v>16</v>
      </c>
      <c r="G271" s="12" t="s">
        <v>1650</v>
      </c>
    </row>
    <row r="272" spans="1:7" x14ac:dyDescent="0.25">
      <c r="A272" s="12" t="s">
        <v>2002</v>
      </c>
      <c r="B272" s="12" t="s">
        <v>2013</v>
      </c>
      <c r="C272" s="12" t="s">
        <v>9</v>
      </c>
      <c r="D272" s="12">
        <v>2021</v>
      </c>
      <c r="E272" s="12" t="s">
        <v>10</v>
      </c>
      <c r="F272" s="12" t="s">
        <v>751</v>
      </c>
      <c r="G272" s="12" t="s">
        <v>756</v>
      </c>
    </row>
    <row r="273" spans="1:7" x14ac:dyDescent="0.25">
      <c r="A273" s="12" t="s">
        <v>2002</v>
      </c>
      <c r="B273" s="12" t="s">
        <v>2014</v>
      </c>
      <c r="C273" s="12" t="s">
        <v>9</v>
      </c>
      <c r="D273" s="12">
        <v>2021</v>
      </c>
      <c r="E273" s="12" t="s">
        <v>122</v>
      </c>
      <c r="F273" s="12" t="s">
        <v>16</v>
      </c>
      <c r="G273" s="12" t="s">
        <v>1941</v>
      </c>
    </row>
    <row r="274" spans="1:7" x14ac:dyDescent="0.25">
      <c r="A274" s="12" t="s">
        <v>2002</v>
      </c>
      <c r="B274" s="12" t="s">
        <v>2015</v>
      </c>
      <c r="C274" s="12" t="s">
        <v>9</v>
      </c>
      <c r="D274" s="12">
        <v>2021</v>
      </c>
      <c r="E274" s="12" t="s">
        <v>143</v>
      </c>
      <c r="F274" s="12" t="s">
        <v>16</v>
      </c>
      <c r="G274" s="12" t="s">
        <v>1651</v>
      </c>
    </row>
    <row r="275" spans="1:7" x14ac:dyDescent="0.25">
      <c r="A275" s="12" t="s">
        <v>2002</v>
      </c>
      <c r="B275" s="12" t="s">
        <v>2016</v>
      </c>
      <c r="C275" s="12" t="s">
        <v>9</v>
      </c>
      <c r="D275" s="12">
        <v>2021</v>
      </c>
      <c r="E275" s="12" t="s">
        <v>150</v>
      </c>
      <c r="F275" s="12" t="s">
        <v>219</v>
      </c>
      <c r="G275" s="12" t="s">
        <v>2017</v>
      </c>
    </row>
    <row r="276" spans="1:7" x14ac:dyDescent="0.25">
      <c r="A276" s="12" t="s">
        <v>2002</v>
      </c>
      <c r="B276" s="12" t="s">
        <v>2018</v>
      </c>
      <c r="C276" s="12" t="s">
        <v>9</v>
      </c>
      <c r="D276" s="12">
        <v>2021</v>
      </c>
      <c r="E276" s="12" t="s">
        <v>151</v>
      </c>
      <c r="F276" s="12" t="s">
        <v>228</v>
      </c>
      <c r="G276" s="12" t="s">
        <v>2019</v>
      </c>
    </row>
    <row r="277" spans="1:7" x14ac:dyDescent="0.25">
      <c r="A277" s="12" t="s">
        <v>2002</v>
      </c>
      <c r="B277" s="12" t="s">
        <v>2020</v>
      </c>
      <c r="C277" s="12" t="s">
        <v>9</v>
      </c>
      <c r="D277" s="12">
        <v>2021</v>
      </c>
      <c r="E277" s="12" t="s">
        <v>138</v>
      </c>
      <c r="F277" s="12" t="s">
        <v>2021</v>
      </c>
      <c r="G277" s="12" t="s">
        <v>2022</v>
      </c>
    </row>
    <row r="278" spans="1:7" x14ac:dyDescent="0.25">
      <c r="A278" s="12" t="s">
        <v>2023</v>
      </c>
      <c r="B278" s="12" t="s">
        <v>2024</v>
      </c>
      <c r="C278" s="12" t="s">
        <v>9</v>
      </c>
      <c r="D278" s="12">
        <v>2021</v>
      </c>
      <c r="E278" s="12" t="s">
        <v>149</v>
      </c>
      <c r="F278" s="12" t="s">
        <v>16</v>
      </c>
      <c r="G278" s="12" t="s">
        <v>1113</v>
      </c>
    </row>
    <row r="279" spans="1:7" x14ac:dyDescent="0.25">
      <c r="A279" s="12" t="s">
        <v>2023</v>
      </c>
      <c r="B279" s="12" t="s">
        <v>2025</v>
      </c>
      <c r="C279" s="12" t="s">
        <v>9</v>
      </c>
      <c r="D279" s="12">
        <v>2021</v>
      </c>
      <c r="E279" s="12" t="s">
        <v>141</v>
      </c>
      <c r="F279" s="12" t="s">
        <v>16</v>
      </c>
      <c r="G279" s="12" t="s">
        <v>1029</v>
      </c>
    </row>
    <row r="280" spans="1:7" x14ac:dyDescent="0.25">
      <c r="A280" s="12" t="s">
        <v>2023</v>
      </c>
      <c r="B280" s="12" t="s">
        <v>2026</v>
      </c>
      <c r="C280" s="12" t="s">
        <v>9</v>
      </c>
      <c r="D280" s="12">
        <v>2021</v>
      </c>
      <c r="E280" s="12" t="s">
        <v>155</v>
      </c>
      <c r="F280" s="12" t="s">
        <v>16</v>
      </c>
      <c r="G280" s="12" t="s">
        <v>1647</v>
      </c>
    </row>
    <row r="281" spans="1:7" x14ac:dyDescent="0.25">
      <c r="A281" s="12" t="s">
        <v>2023</v>
      </c>
      <c r="B281" s="12" t="s">
        <v>2027</v>
      </c>
      <c r="C281" s="12" t="s">
        <v>9</v>
      </c>
      <c r="D281" s="12">
        <v>2021</v>
      </c>
      <c r="E281" s="12" t="s">
        <v>157</v>
      </c>
      <c r="F281" s="12" t="s">
        <v>16</v>
      </c>
      <c r="G281" s="12" t="s">
        <v>935</v>
      </c>
    </row>
    <row r="282" spans="1:7" x14ac:dyDescent="0.25">
      <c r="A282" s="12" t="s">
        <v>2023</v>
      </c>
      <c r="B282" s="12" t="s">
        <v>2028</v>
      </c>
      <c r="C282" s="12" t="s">
        <v>9</v>
      </c>
      <c r="D282" s="12">
        <v>2021</v>
      </c>
      <c r="E282" s="12" t="s">
        <v>148</v>
      </c>
      <c r="F282" s="12" t="s">
        <v>751</v>
      </c>
      <c r="G282" s="12" t="s">
        <v>1649</v>
      </c>
    </row>
    <row r="283" spans="1:7" x14ac:dyDescent="0.25">
      <c r="A283" s="12" t="s">
        <v>2023</v>
      </c>
      <c r="B283" s="12" t="s">
        <v>2024</v>
      </c>
      <c r="C283" s="12" t="s">
        <v>9</v>
      </c>
      <c r="D283" s="12">
        <v>2021</v>
      </c>
      <c r="E283" s="12" t="s">
        <v>158</v>
      </c>
      <c r="F283" s="12" t="s">
        <v>751</v>
      </c>
      <c r="G283" s="12" t="s">
        <v>817</v>
      </c>
    </row>
    <row r="284" spans="1:7" x14ac:dyDescent="0.25">
      <c r="A284" s="12" t="s">
        <v>2023</v>
      </c>
      <c r="B284" s="12" t="s">
        <v>2029</v>
      </c>
      <c r="C284" s="12" t="s">
        <v>9</v>
      </c>
      <c r="D284" s="12">
        <v>2021</v>
      </c>
      <c r="E284" s="12" t="s">
        <v>152</v>
      </c>
      <c r="F284" s="12" t="s">
        <v>16</v>
      </c>
      <c r="G284" s="12" t="s">
        <v>1978</v>
      </c>
    </row>
    <row r="285" spans="1:7" x14ac:dyDescent="0.25">
      <c r="A285" s="12" t="s">
        <v>2023</v>
      </c>
      <c r="B285" s="12" t="s">
        <v>2030</v>
      </c>
      <c r="C285" s="12" t="s">
        <v>9</v>
      </c>
      <c r="D285" s="12">
        <v>2021</v>
      </c>
      <c r="E285" s="12" t="s">
        <v>156</v>
      </c>
      <c r="F285" s="12" t="s">
        <v>16</v>
      </c>
      <c r="G285" s="12" t="s">
        <v>1650</v>
      </c>
    </row>
    <row r="286" spans="1:7" x14ac:dyDescent="0.25">
      <c r="A286" s="12" t="s">
        <v>2023</v>
      </c>
      <c r="B286" s="12" t="s">
        <v>2031</v>
      </c>
      <c r="C286" s="12" t="s">
        <v>9</v>
      </c>
      <c r="D286" s="12">
        <v>2021</v>
      </c>
      <c r="E286" s="12" t="s">
        <v>10</v>
      </c>
      <c r="F286" s="12" t="s">
        <v>751</v>
      </c>
      <c r="G286" s="12" t="s">
        <v>756</v>
      </c>
    </row>
    <row r="287" spans="1:7" x14ac:dyDescent="0.25">
      <c r="A287" s="12" t="s">
        <v>2023</v>
      </c>
      <c r="B287" s="12" t="s">
        <v>2032</v>
      </c>
      <c r="C287" s="12" t="s">
        <v>9</v>
      </c>
      <c r="D287" s="12">
        <v>2021</v>
      </c>
      <c r="E287" s="12" t="s">
        <v>122</v>
      </c>
      <c r="F287" s="12" t="s">
        <v>16</v>
      </c>
      <c r="G287" s="12" t="s">
        <v>1941</v>
      </c>
    </row>
    <row r="288" spans="1:7" x14ac:dyDescent="0.25">
      <c r="A288" s="12" t="s">
        <v>2023</v>
      </c>
      <c r="B288" s="12" t="s">
        <v>2033</v>
      </c>
      <c r="C288" s="12" t="s">
        <v>9</v>
      </c>
      <c r="D288" s="12">
        <v>2021</v>
      </c>
      <c r="E288" s="12" t="s">
        <v>143</v>
      </c>
      <c r="F288" s="12" t="s">
        <v>16</v>
      </c>
      <c r="G288" s="12" t="s">
        <v>1651</v>
      </c>
    </row>
    <row r="289" spans="1:7" x14ac:dyDescent="0.25">
      <c r="A289" s="12" t="s">
        <v>2023</v>
      </c>
      <c r="B289" s="12" t="s">
        <v>2034</v>
      </c>
      <c r="C289" s="12" t="s">
        <v>9</v>
      </c>
      <c r="D289" s="12">
        <v>2021</v>
      </c>
      <c r="E289" s="12" t="s">
        <v>144</v>
      </c>
      <c r="F289" s="12" t="s">
        <v>11</v>
      </c>
      <c r="G289" s="12" t="s">
        <v>2035</v>
      </c>
    </row>
    <row r="290" spans="1:7" x14ac:dyDescent="0.25">
      <c r="A290" s="12" t="s">
        <v>2023</v>
      </c>
      <c r="B290" s="12" t="s">
        <v>2036</v>
      </c>
      <c r="C290" s="12" t="s">
        <v>9</v>
      </c>
      <c r="D290" s="12">
        <v>2021</v>
      </c>
      <c r="E290" s="12" t="s">
        <v>151</v>
      </c>
      <c r="F290" s="12" t="s">
        <v>228</v>
      </c>
      <c r="G290" s="12" t="s">
        <v>2037</v>
      </c>
    </row>
    <row r="291" spans="1:7" x14ac:dyDescent="0.25">
      <c r="A291" s="12" t="s">
        <v>2023</v>
      </c>
      <c r="B291" s="12" t="s">
        <v>2038</v>
      </c>
      <c r="C291" s="12" t="s">
        <v>9</v>
      </c>
      <c r="D291" s="12">
        <v>2021</v>
      </c>
      <c r="E291" s="12" t="s">
        <v>140</v>
      </c>
      <c r="F291" s="12" t="s">
        <v>2039</v>
      </c>
      <c r="G291" s="12" t="s">
        <v>2040</v>
      </c>
    </row>
    <row r="292" spans="1:7" x14ac:dyDescent="0.25">
      <c r="A292" s="12" t="s">
        <v>2023</v>
      </c>
      <c r="B292" s="12" t="s">
        <v>2041</v>
      </c>
      <c r="C292" s="12" t="s">
        <v>9</v>
      </c>
      <c r="D292" s="12">
        <v>2021</v>
      </c>
      <c r="E292" s="12" t="s">
        <v>138</v>
      </c>
      <c r="F292" s="12" t="s">
        <v>228</v>
      </c>
      <c r="G292" s="12" t="s">
        <v>2042</v>
      </c>
    </row>
    <row r="293" spans="1:7" x14ac:dyDescent="0.25">
      <c r="A293" s="12" t="s">
        <v>2043</v>
      </c>
      <c r="B293" s="12" t="s">
        <v>2044</v>
      </c>
      <c r="C293" s="12" t="s">
        <v>9</v>
      </c>
      <c r="D293" s="12">
        <v>2021</v>
      </c>
      <c r="E293" s="12" t="s">
        <v>149</v>
      </c>
      <c r="F293" s="12" t="s">
        <v>16</v>
      </c>
      <c r="G293" s="12" t="s">
        <v>1113</v>
      </c>
    </row>
    <row r="294" spans="1:7" x14ac:dyDescent="0.25">
      <c r="A294" s="12" t="s">
        <v>2043</v>
      </c>
      <c r="B294" s="12" t="s">
        <v>2045</v>
      </c>
      <c r="C294" s="12" t="s">
        <v>9</v>
      </c>
      <c r="D294" s="12">
        <v>2021</v>
      </c>
      <c r="E294" s="12" t="s">
        <v>141</v>
      </c>
      <c r="F294" s="12" t="s">
        <v>16</v>
      </c>
      <c r="G294" s="12" t="s">
        <v>1029</v>
      </c>
    </row>
    <row r="295" spans="1:7" x14ac:dyDescent="0.25">
      <c r="A295" s="12" t="s">
        <v>2043</v>
      </c>
      <c r="B295" s="12" t="s">
        <v>2046</v>
      </c>
      <c r="C295" s="12" t="s">
        <v>9</v>
      </c>
      <c r="D295" s="12">
        <v>2021</v>
      </c>
      <c r="E295" s="12" t="s">
        <v>155</v>
      </c>
      <c r="F295" s="12" t="s">
        <v>16</v>
      </c>
      <c r="G295" s="12" t="s">
        <v>1647</v>
      </c>
    </row>
    <row r="296" spans="1:7" x14ac:dyDescent="0.25">
      <c r="A296" s="12" t="s">
        <v>2043</v>
      </c>
      <c r="B296" s="12" t="s">
        <v>2047</v>
      </c>
      <c r="C296" s="12" t="s">
        <v>9</v>
      </c>
      <c r="D296" s="12">
        <v>2021</v>
      </c>
      <c r="E296" s="12" t="s">
        <v>148</v>
      </c>
      <c r="F296" s="12" t="s">
        <v>751</v>
      </c>
      <c r="G296" s="12" t="s">
        <v>1649</v>
      </c>
    </row>
    <row r="297" spans="1:7" x14ac:dyDescent="0.25">
      <c r="A297" s="12" t="s">
        <v>2043</v>
      </c>
      <c r="B297" s="12" t="s">
        <v>2044</v>
      </c>
      <c r="C297" s="12" t="s">
        <v>9</v>
      </c>
      <c r="D297" s="12">
        <v>2021</v>
      </c>
      <c r="E297" s="12" t="s">
        <v>158</v>
      </c>
      <c r="F297" s="12" t="s">
        <v>751</v>
      </c>
      <c r="G297" s="12" t="s">
        <v>817</v>
      </c>
    </row>
    <row r="298" spans="1:7" x14ac:dyDescent="0.25">
      <c r="A298" s="12" t="s">
        <v>2043</v>
      </c>
      <c r="B298" s="12" t="s">
        <v>2048</v>
      </c>
      <c r="C298" s="12" t="s">
        <v>9</v>
      </c>
      <c r="D298" s="12">
        <v>2021</v>
      </c>
      <c r="E298" s="12" t="s">
        <v>152</v>
      </c>
      <c r="F298" s="12" t="s">
        <v>16</v>
      </c>
      <c r="G298" s="12" t="s">
        <v>1978</v>
      </c>
    </row>
    <row r="299" spans="1:7" x14ac:dyDescent="0.25">
      <c r="A299" s="12" t="s">
        <v>2043</v>
      </c>
      <c r="B299" s="12" t="s">
        <v>2049</v>
      </c>
      <c r="C299" s="12" t="s">
        <v>9</v>
      </c>
      <c r="D299" s="12">
        <v>2021</v>
      </c>
      <c r="E299" s="12" t="s">
        <v>10</v>
      </c>
      <c r="F299" s="12" t="s">
        <v>751</v>
      </c>
      <c r="G299" s="12" t="s">
        <v>756</v>
      </c>
    </row>
    <row r="300" spans="1:7" x14ac:dyDescent="0.25">
      <c r="A300" s="12" t="s">
        <v>2043</v>
      </c>
      <c r="B300" s="12" t="s">
        <v>2050</v>
      </c>
      <c r="C300" s="12" t="s">
        <v>9</v>
      </c>
      <c r="D300" s="12">
        <v>2021</v>
      </c>
      <c r="E300" s="12" t="s">
        <v>122</v>
      </c>
      <c r="F300" s="12" t="s">
        <v>16</v>
      </c>
      <c r="G300" s="12" t="s">
        <v>1941</v>
      </c>
    </row>
    <row r="301" spans="1:7" x14ac:dyDescent="0.25">
      <c r="A301" s="12" t="s">
        <v>2043</v>
      </c>
      <c r="B301" s="12" t="s">
        <v>2051</v>
      </c>
      <c r="C301" s="12" t="s">
        <v>9</v>
      </c>
      <c r="D301" s="12">
        <v>2021</v>
      </c>
      <c r="E301" s="12" t="s">
        <v>143</v>
      </c>
      <c r="F301" s="12" t="s">
        <v>16</v>
      </c>
      <c r="G301" s="12" t="s">
        <v>1651</v>
      </c>
    </row>
    <row r="302" spans="1:7" x14ac:dyDescent="0.25">
      <c r="A302" s="12" t="s">
        <v>2043</v>
      </c>
      <c r="B302" s="12" t="s">
        <v>1980</v>
      </c>
      <c r="C302" s="12" t="s">
        <v>9</v>
      </c>
      <c r="D302" s="12">
        <v>2021</v>
      </c>
      <c r="E302" s="12" t="s">
        <v>156</v>
      </c>
      <c r="F302" s="12" t="s">
        <v>11</v>
      </c>
      <c r="G302" s="12" t="s">
        <v>2052</v>
      </c>
    </row>
    <row r="303" spans="1:7" x14ac:dyDescent="0.25">
      <c r="A303" s="12" t="s">
        <v>2043</v>
      </c>
      <c r="B303" s="12" t="s">
        <v>1980</v>
      </c>
      <c r="C303" s="12" t="s">
        <v>9</v>
      </c>
      <c r="D303" s="12">
        <v>2021</v>
      </c>
      <c r="E303" s="12" t="s">
        <v>144</v>
      </c>
      <c r="F303" s="12" t="s">
        <v>11</v>
      </c>
      <c r="G303" s="12" t="s">
        <v>2053</v>
      </c>
    </row>
    <row r="304" spans="1:7" x14ac:dyDescent="0.25">
      <c r="A304" s="12" t="s">
        <v>2043</v>
      </c>
      <c r="B304" s="12" t="s">
        <v>2054</v>
      </c>
      <c r="C304" s="12" t="s">
        <v>9</v>
      </c>
      <c r="D304" s="12">
        <v>2021</v>
      </c>
      <c r="E304" s="12" t="s">
        <v>157</v>
      </c>
      <c r="F304" s="12" t="s">
        <v>219</v>
      </c>
      <c r="G304" s="12" t="s">
        <v>2055</v>
      </c>
    </row>
    <row r="305" spans="1:7" x14ac:dyDescent="0.25">
      <c r="A305" s="12" t="s">
        <v>2043</v>
      </c>
      <c r="B305" s="12" t="s">
        <v>2056</v>
      </c>
      <c r="C305" s="12" t="s">
        <v>9</v>
      </c>
      <c r="D305" s="12">
        <v>2021</v>
      </c>
      <c r="E305" s="12" t="s">
        <v>151</v>
      </c>
      <c r="F305" s="12" t="s">
        <v>228</v>
      </c>
      <c r="G305" s="12" t="s">
        <v>2057</v>
      </c>
    </row>
    <row r="306" spans="1:7" x14ac:dyDescent="0.25">
      <c r="A306" s="12" t="s">
        <v>2058</v>
      </c>
      <c r="B306" s="12" t="s">
        <v>2059</v>
      </c>
      <c r="C306" s="12" t="s">
        <v>9</v>
      </c>
      <c r="D306" s="12">
        <v>2021</v>
      </c>
      <c r="E306" s="12" t="s">
        <v>149</v>
      </c>
      <c r="F306" s="12" t="s">
        <v>16</v>
      </c>
      <c r="G306" s="12" t="s">
        <v>1113</v>
      </c>
    </row>
    <row r="307" spans="1:7" x14ac:dyDescent="0.25">
      <c r="A307" s="12" t="s">
        <v>2058</v>
      </c>
      <c r="B307" s="12" t="s">
        <v>2060</v>
      </c>
      <c r="C307" s="12" t="s">
        <v>9</v>
      </c>
      <c r="D307" s="12">
        <v>2021</v>
      </c>
      <c r="E307" s="12" t="s">
        <v>141</v>
      </c>
      <c r="F307" s="12" t="s">
        <v>16</v>
      </c>
      <c r="G307" s="12" t="s">
        <v>1029</v>
      </c>
    </row>
    <row r="308" spans="1:7" x14ac:dyDescent="0.25">
      <c r="A308" s="12" t="s">
        <v>2058</v>
      </c>
      <c r="B308" s="12" t="s">
        <v>2061</v>
      </c>
      <c r="C308" s="12" t="s">
        <v>9</v>
      </c>
      <c r="D308" s="12">
        <v>2021</v>
      </c>
      <c r="E308" s="12" t="s">
        <v>148</v>
      </c>
      <c r="F308" s="12" t="s">
        <v>751</v>
      </c>
      <c r="G308" s="12" t="s">
        <v>1649</v>
      </c>
    </row>
    <row r="309" spans="1:7" x14ac:dyDescent="0.25">
      <c r="A309" s="12" t="s">
        <v>2058</v>
      </c>
      <c r="B309" s="12" t="s">
        <v>2059</v>
      </c>
      <c r="C309" s="12" t="s">
        <v>9</v>
      </c>
      <c r="D309" s="12">
        <v>2021</v>
      </c>
      <c r="E309" s="12" t="s">
        <v>158</v>
      </c>
      <c r="F309" s="12" t="s">
        <v>751</v>
      </c>
      <c r="G309" s="12" t="s">
        <v>817</v>
      </c>
    </row>
    <row r="310" spans="1:7" x14ac:dyDescent="0.25">
      <c r="A310" s="12" t="s">
        <v>2058</v>
      </c>
      <c r="B310" s="12" t="s">
        <v>2062</v>
      </c>
      <c r="C310" s="12" t="s">
        <v>9</v>
      </c>
      <c r="D310" s="12">
        <v>2021</v>
      </c>
      <c r="E310" s="12" t="s">
        <v>152</v>
      </c>
      <c r="F310" s="12" t="s">
        <v>16</v>
      </c>
      <c r="G310" s="12" t="s">
        <v>1978</v>
      </c>
    </row>
    <row r="311" spans="1:7" x14ac:dyDescent="0.25">
      <c r="A311" s="12" t="s">
        <v>2058</v>
      </c>
      <c r="B311" s="12" t="s">
        <v>2063</v>
      </c>
      <c r="C311" s="12" t="s">
        <v>9</v>
      </c>
      <c r="D311" s="12">
        <v>2021</v>
      </c>
      <c r="E311" s="12" t="s">
        <v>122</v>
      </c>
      <c r="F311" s="12" t="s">
        <v>16</v>
      </c>
      <c r="G311" s="12" t="s">
        <v>1941</v>
      </c>
    </row>
    <row r="312" spans="1:7" x14ac:dyDescent="0.25">
      <c r="A312" s="12" t="s">
        <v>2058</v>
      </c>
      <c r="B312" s="12" t="s">
        <v>2064</v>
      </c>
      <c r="C312" s="12" t="s">
        <v>9</v>
      </c>
      <c r="D312" s="12">
        <v>2021</v>
      </c>
      <c r="E312" s="12" t="s">
        <v>155</v>
      </c>
      <c r="F312" s="12" t="s">
        <v>165</v>
      </c>
      <c r="G312" s="12" t="s">
        <v>2065</v>
      </c>
    </row>
    <row r="313" spans="1:7" x14ac:dyDescent="0.25">
      <c r="A313" s="12" t="s">
        <v>2058</v>
      </c>
      <c r="B313" s="12" t="s">
        <v>2066</v>
      </c>
      <c r="C313" s="12" t="s">
        <v>9</v>
      </c>
      <c r="D313" s="12">
        <v>2021</v>
      </c>
      <c r="E313" s="12" t="s">
        <v>143</v>
      </c>
      <c r="F313" s="12" t="s">
        <v>234</v>
      </c>
      <c r="G313" s="12" t="s">
        <v>2067</v>
      </c>
    </row>
    <row r="314" spans="1:7" x14ac:dyDescent="0.25">
      <c r="A314" s="12" t="s">
        <v>2058</v>
      </c>
      <c r="B314" s="12" t="s">
        <v>2068</v>
      </c>
      <c r="C314" s="12" t="s">
        <v>9</v>
      </c>
      <c r="D314" s="12">
        <v>2021</v>
      </c>
      <c r="E314" s="12" t="s">
        <v>10</v>
      </c>
      <c r="F314" s="12" t="s">
        <v>11</v>
      </c>
      <c r="G314" s="12" t="s">
        <v>2069</v>
      </c>
    </row>
    <row r="315" spans="1:7" x14ac:dyDescent="0.25">
      <c r="A315" s="12" t="s">
        <v>2058</v>
      </c>
      <c r="B315" s="12" t="s">
        <v>2049</v>
      </c>
      <c r="C315" s="12" t="s">
        <v>9</v>
      </c>
      <c r="D315" s="12">
        <v>2021</v>
      </c>
      <c r="E315" s="12" t="s">
        <v>156</v>
      </c>
      <c r="F315" s="12" t="s">
        <v>11</v>
      </c>
      <c r="G315" s="12" t="s">
        <v>2070</v>
      </c>
    </row>
    <row r="316" spans="1:7" x14ac:dyDescent="0.25">
      <c r="A316" s="12" t="s">
        <v>2058</v>
      </c>
      <c r="B316" s="12" t="s">
        <v>2049</v>
      </c>
      <c r="C316" s="12" t="s">
        <v>9</v>
      </c>
      <c r="D316" s="12">
        <v>2021</v>
      </c>
      <c r="E316" s="12" t="s">
        <v>144</v>
      </c>
      <c r="F316" s="12" t="s">
        <v>11</v>
      </c>
      <c r="G316" s="12" t="s">
        <v>2053</v>
      </c>
    </row>
    <row r="317" spans="1:7" x14ac:dyDescent="0.25">
      <c r="A317" s="12" t="s">
        <v>2071</v>
      </c>
      <c r="B317" s="12" t="s">
        <v>2072</v>
      </c>
      <c r="C317" s="12" t="s">
        <v>9</v>
      </c>
      <c r="D317" s="12">
        <v>2021</v>
      </c>
      <c r="E317" s="12" t="s">
        <v>149</v>
      </c>
      <c r="F317" s="12" t="s">
        <v>16</v>
      </c>
      <c r="G317" s="12" t="s">
        <v>1113</v>
      </c>
    </row>
    <row r="318" spans="1:7" x14ac:dyDescent="0.25">
      <c r="A318" s="12" t="s">
        <v>2071</v>
      </c>
      <c r="B318" s="12" t="s">
        <v>2073</v>
      </c>
      <c r="C318" s="12" t="s">
        <v>9</v>
      </c>
      <c r="D318" s="12">
        <v>2021</v>
      </c>
      <c r="E318" s="12" t="s">
        <v>141</v>
      </c>
      <c r="F318" s="12" t="s">
        <v>16</v>
      </c>
      <c r="G318" s="12" t="s">
        <v>1029</v>
      </c>
    </row>
    <row r="319" spans="1:7" x14ac:dyDescent="0.25">
      <c r="A319" s="12" t="s">
        <v>2071</v>
      </c>
      <c r="B319" s="12" t="s">
        <v>2074</v>
      </c>
      <c r="C319" s="12" t="s">
        <v>9</v>
      </c>
      <c r="D319" s="12">
        <v>2021</v>
      </c>
      <c r="E319" s="12" t="s">
        <v>148</v>
      </c>
      <c r="F319" s="12" t="s">
        <v>751</v>
      </c>
      <c r="G319" s="12" t="s">
        <v>1649</v>
      </c>
    </row>
    <row r="320" spans="1:7" x14ac:dyDescent="0.25">
      <c r="A320" s="12" t="s">
        <v>2071</v>
      </c>
      <c r="B320" s="12" t="s">
        <v>2075</v>
      </c>
      <c r="C320" s="12" t="s">
        <v>9</v>
      </c>
      <c r="D320" s="12">
        <v>2021</v>
      </c>
      <c r="E320" s="12" t="s">
        <v>158</v>
      </c>
      <c r="F320" s="12" t="s">
        <v>751</v>
      </c>
      <c r="G320" s="12" t="s">
        <v>817</v>
      </c>
    </row>
    <row r="321" spans="1:7" x14ac:dyDescent="0.25">
      <c r="A321" s="12" t="s">
        <v>2071</v>
      </c>
      <c r="B321" s="12" t="s">
        <v>2076</v>
      </c>
      <c r="C321" s="12" t="s">
        <v>9</v>
      </c>
      <c r="D321" s="12">
        <v>2021</v>
      </c>
      <c r="E321" s="12" t="s">
        <v>152</v>
      </c>
      <c r="F321" s="12" t="s">
        <v>16</v>
      </c>
      <c r="G321" s="12" t="s">
        <v>1978</v>
      </c>
    </row>
    <row r="322" spans="1:7" x14ac:dyDescent="0.25">
      <c r="A322" s="12" t="s">
        <v>2071</v>
      </c>
      <c r="B322" s="12" t="s">
        <v>2077</v>
      </c>
      <c r="C322" s="12" t="s">
        <v>9</v>
      </c>
      <c r="D322" s="12">
        <v>2021</v>
      </c>
      <c r="E322" s="12" t="s">
        <v>122</v>
      </c>
      <c r="F322" s="12" t="s">
        <v>16</v>
      </c>
      <c r="G322" s="12" t="s">
        <v>1941</v>
      </c>
    </row>
    <row r="323" spans="1:7" x14ac:dyDescent="0.25">
      <c r="A323" s="12" t="s">
        <v>2071</v>
      </c>
      <c r="B323" s="12" t="s">
        <v>2078</v>
      </c>
      <c r="C323" s="12" t="s">
        <v>9</v>
      </c>
      <c r="D323" s="12">
        <v>2021</v>
      </c>
      <c r="E323" s="12" t="s">
        <v>10</v>
      </c>
      <c r="F323" s="12" t="s">
        <v>11</v>
      </c>
      <c r="G323" s="12" t="s">
        <v>2079</v>
      </c>
    </row>
    <row r="324" spans="1:7" x14ac:dyDescent="0.25">
      <c r="A324" s="12" t="s">
        <v>2071</v>
      </c>
      <c r="B324" s="12" t="s">
        <v>2013</v>
      </c>
      <c r="C324" s="12" t="s">
        <v>9</v>
      </c>
      <c r="D324" s="12">
        <v>2021</v>
      </c>
      <c r="E324" s="12" t="s">
        <v>156</v>
      </c>
      <c r="F324" s="12" t="s">
        <v>11</v>
      </c>
      <c r="G324" s="12" t="s">
        <v>2080</v>
      </c>
    </row>
    <row r="325" spans="1:7" x14ac:dyDescent="0.25">
      <c r="A325" s="12" t="s">
        <v>2071</v>
      </c>
      <c r="B325" s="12" t="s">
        <v>2081</v>
      </c>
      <c r="C325" s="12" t="s">
        <v>9</v>
      </c>
      <c r="D325" s="12">
        <v>2021</v>
      </c>
      <c r="E325" s="12" t="s">
        <v>143</v>
      </c>
      <c r="F325" s="12" t="s">
        <v>234</v>
      </c>
      <c r="G325" s="12" t="s">
        <v>2082</v>
      </c>
    </row>
    <row r="326" spans="1:7" x14ac:dyDescent="0.25">
      <c r="A326" s="12" t="s">
        <v>2071</v>
      </c>
      <c r="B326" s="12" t="s">
        <v>2013</v>
      </c>
      <c r="C326" s="12" t="s">
        <v>9</v>
      </c>
      <c r="D326" s="12">
        <v>2021</v>
      </c>
      <c r="E326" s="12" t="s">
        <v>144</v>
      </c>
      <c r="F326" s="12" t="s">
        <v>11</v>
      </c>
      <c r="G326" s="12" t="s">
        <v>2083</v>
      </c>
    </row>
    <row r="327" spans="1:7" x14ac:dyDescent="0.25">
      <c r="A327" s="12" t="s">
        <v>2071</v>
      </c>
      <c r="B327" s="12" t="s">
        <v>2084</v>
      </c>
      <c r="C327" s="12" t="s">
        <v>9</v>
      </c>
      <c r="D327" s="12">
        <v>2021</v>
      </c>
      <c r="E327" s="12" t="s">
        <v>155</v>
      </c>
      <c r="F327" s="12" t="s">
        <v>237</v>
      </c>
      <c r="G327" s="12" t="s">
        <v>2085</v>
      </c>
    </row>
    <row r="328" spans="1:7" x14ac:dyDescent="0.25">
      <c r="A328" s="12" t="s">
        <v>2086</v>
      </c>
      <c r="B328" s="12" t="s">
        <v>2087</v>
      </c>
      <c r="C328" s="12" t="s">
        <v>9</v>
      </c>
      <c r="D328" s="12">
        <v>2021</v>
      </c>
      <c r="E328" s="12" t="s">
        <v>149</v>
      </c>
      <c r="F328" s="12" t="s">
        <v>16</v>
      </c>
      <c r="G328" s="12" t="s">
        <v>1113</v>
      </c>
    </row>
    <row r="329" spans="1:7" x14ac:dyDescent="0.25">
      <c r="A329" s="12" t="s">
        <v>2086</v>
      </c>
      <c r="B329" s="12" t="s">
        <v>2088</v>
      </c>
      <c r="C329" s="12" t="s">
        <v>9</v>
      </c>
      <c r="D329" s="12">
        <v>2021</v>
      </c>
      <c r="E329" s="12" t="s">
        <v>141</v>
      </c>
      <c r="F329" s="12" t="s">
        <v>16</v>
      </c>
      <c r="G329" s="12" t="s">
        <v>1029</v>
      </c>
    </row>
    <row r="330" spans="1:7" x14ac:dyDescent="0.25">
      <c r="A330" s="12" t="s">
        <v>2086</v>
      </c>
      <c r="B330" s="12" t="s">
        <v>2089</v>
      </c>
      <c r="C330" s="12" t="s">
        <v>9</v>
      </c>
      <c r="D330" s="12">
        <v>2021</v>
      </c>
      <c r="E330" s="12" t="s">
        <v>148</v>
      </c>
      <c r="F330" s="12" t="s">
        <v>751</v>
      </c>
      <c r="G330" s="12" t="s">
        <v>1649</v>
      </c>
    </row>
    <row r="331" spans="1:7" x14ac:dyDescent="0.25">
      <c r="A331" s="12" t="s">
        <v>2086</v>
      </c>
      <c r="B331" s="12" t="s">
        <v>2090</v>
      </c>
      <c r="C331" s="12" t="s">
        <v>9</v>
      </c>
      <c r="D331" s="12">
        <v>2021</v>
      </c>
      <c r="E331" s="12" t="s">
        <v>152</v>
      </c>
      <c r="F331" s="12" t="s">
        <v>16</v>
      </c>
      <c r="G331" s="12" t="s">
        <v>1978</v>
      </c>
    </row>
    <row r="332" spans="1:7" x14ac:dyDescent="0.25">
      <c r="A332" s="12" t="s">
        <v>2086</v>
      </c>
      <c r="B332" s="12" t="s">
        <v>2091</v>
      </c>
      <c r="C332" s="12" t="s">
        <v>9</v>
      </c>
      <c r="D332" s="12">
        <v>2021</v>
      </c>
      <c r="E332" s="12" t="s">
        <v>122</v>
      </c>
      <c r="F332" s="12" t="s">
        <v>16</v>
      </c>
      <c r="G332" s="12" t="s">
        <v>1941</v>
      </c>
    </row>
    <row r="333" spans="1:7" x14ac:dyDescent="0.25">
      <c r="A333" s="12" t="s">
        <v>2086</v>
      </c>
      <c r="B333" s="12" t="s">
        <v>2092</v>
      </c>
      <c r="C333" s="12" t="s">
        <v>9</v>
      </c>
      <c r="D333" s="12">
        <v>2021</v>
      </c>
      <c r="E333" s="12" t="s">
        <v>158</v>
      </c>
      <c r="F333" s="12" t="s">
        <v>219</v>
      </c>
      <c r="G333" s="12" t="s">
        <v>2093</v>
      </c>
    </row>
    <row r="334" spans="1:7" x14ac:dyDescent="0.25">
      <c r="A334" s="12" t="s">
        <v>2086</v>
      </c>
      <c r="B334" s="12" t="s">
        <v>2094</v>
      </c>
      <c r="C334" s="12" t="s">
        <v>9</v>
      </c>
      <c r="D334" s="12">
        <v>2021</v>
      </c>
      <c r="E334" s="12" t="s">
        <v>10</v>
      </c>
      <c r="F334" s="12" t="s">
        <v>11</v>
      </c>
      <c r="G334" s="12" t="s">
        <v>2095</v>
      </c>
    </row>
    <row r="335" spans="1:7" x14ac:dyDescent="0.25">
      <c r="A335" s="12" t="s">
        <v>2086</v>
      </c>
      <c r="B335" s="12" t="s">
        <v>2096</v>
      </c>
      <c r="C335" s="12" t="s">
        <v>9</v>
      </c>
      <c r="D335" s="12">
        <v>2021</v>
      </c>
      <c r="E335" s="12" t="s">
        <v>143</v>
      </c>
      <c r="F335" s="12" t="s">
        <v>234</v>
      </c>
      <c r="G335" s="12" t="s">
        <v>2097</v>
      </c>
    </row>
    <row r="336" spans="1:7" x14ac:dyDescent="0.25">
      <c r="A336" s="12" t="s">
        <v>2086</v>
      </c>
      <c r="B336" s="12" t="s">
        <v>2098</v>
      </c>
      <c r="C336" s="12" t="s">
        <v>9</v>
      </c>
      <c r="D336" s="12">
        <v>2021</v>
      </c>
      <c r="E336" s="12" t="s">
        <v>155</v>
      </c>
      <c r="F336" s="12" t="s">
        <v>11</v>
      </c>
      <c r="G336" s="12" t="s">
        <v>2099</v>
      </c>
    </row>
    <row r="337" spans="1:7" x14ac:dyDescent="0.25">
      <c r="A337" s="12" t="s">
        <v>2100</v>
      </c>
      <c r="B337" s="12" t="s">
        <v>2101</v>
      </c>
      <c r="C337" s="12" t="s">
        <v>9</v>
      </c>
      <c r="D337" s="12">
        <v>2021</v>
      </c>
      <c r="E337" s="12" t="s">
        <v>149</v>
      </c>
      <c r="F337" s="12" t="s">
        <v>16</v>
      </c>
      <c r="G337" s="12" t="s">
        <v>1113</v>
      </c>
    </row>
    <row r="338" spans="1:7" x14ac:dyDescent="0.25">
      <c r="A338" s="12" t="s">
        <v>2100</v>
      </c>
      <c r="B338" s="12" t="s">
        <v>2102</v>
      </c>
      <c r="C338" s="12" t="s">
        <v>9</v>
      </c>
      <c r="D338" s="12">
        <v>2021</v>
      </c>
      <c r="E338" s="12" t="s">
        <v>141</v>
      </c>
      <c r="F338" s="12" t="s">
        <v>16</v>
      </c>
      <c r="G338" s="12" t="s">
        <v>1029</v>
      </c>
    </row>
    <row r="339" spans="1:7" x14ac:dyDescent="0.25">
      <c r="A339" s="12" t="s">
        <v>2100</v>
      </c>
      <c r="B339" s="12" t="s">
        <v>2103</v>
      </c>
      <c r="C339" s="12" t="s">
        <v>9</v>
      </c>
      <c r="D339" s="12">
        <v>2021</v>
      </c>
      <c r="E339" s="12" t="s">
        <v>148</v>
      </c>
      <c r="F339" s="12" t="s">
        <v>751</v>
      </c>
      <c r="G339" s="12" t="s">
        <v>1649</v>
      </c>
    </row>
    <row r="340" spans="1:7" x14ac:dyDescent="0.25">
      <c r="A340" s="12" t="s">
        <v>2100</v>
      </c>
      <c r="B340" s="12" t="s">
        <v>2104</v>
      </c>
      <c r="C340" s="12" t="s">
        <v>9</v>
      </c>
      <c r="D340" s="12">
        <v>2021</v>
      </c>
      <c r="E340" s="12" t="s">
        <v>152</v>
      </c>
      <c r="F340" s="12" t="s">
        <v>16</v>
      </c>
      <c r="G340" s="12" t="s">
        <v>1978</v>
      </c>
    </row>
    <row r="341" spans="1:7" x14ac:dyDescent="0.25">
      <c r="A341" s="12" t="s">
        <v>2100</v>
      </c>
      <c r="B341" s="12" t="s">
        <v>2105</v>
      </c>
      <c r="C341" s="12" t="s">
        <v>9</v>
      </c>
      <c r="D341" s="12">
        <v>2021</v>
      </c>
      <c r="E341" s="12" t="s">
        <v>122</v>
      </c>
      <c r="F341" s="12" t="s">
        <v>16</v>
      </c>
      <c r="G341" s="12" t="s">
        <v>1941</v>
      </c>
    </row>
    <row r="342" spans="1:7" x14ac:dyDescent="0.25">
      <c r="A342" s="12" t="s">
        <v>2100</v>
      </c>
      <c r="B342" s="12" t="s">
        <v>2106</v>
      </c>
      <c r="C342" s="12" t="s">
        <v>9</v>
      </c>
      <c r="D342" s="12">
        <v>2021</v>
      </c>
      <c r="E342" s="12" t="s">
        <v>10</v>
      </c>
      <c r="F342" s="12" t="s">
        <v>11</v>
      </c>
      <c r="G342" s="12" t="s">
        <v>2107</v>
      </c>
    </row>
    <row r="343" spans="1:7" x14ac:dyDescent="0.25">
      <c r="A343" s="12" t="s">
        <v>2108</v>
      </c>
      <c r="B343" s="12" t="s">
        <v>2109</v>
      </c>
      <c r="C343" s="12" t="s">
        <v>9</v>
      </c>
      <c r="D343" s="12">
        <v>2021</v>
      </c>
      <c r="E343" s="12" t="s">
        <v>149</v>
      </c>
      <c r="F343" s="12" t="s">
        <v>16</v>
      </c>
      <c r="G343" s="12" t="s">
        <v>1113</v>
      </c>
    </row>
    <row r="344" spans="1:7" x14ac:dyDescent="0.25">
      <c r="A344" s="12" t="s">
        <v>2108</v>
      </c>
      <c r="B344" s="12" t="s">
        <v>2110</v>
      </c>
      <c r="C344" s="12" t="s">
        <v>9</v>
      </c>
      <c r="D344" s="12">
        <v>2021</v>
      </c>
      <c r="E344" s="12" t="s">
        <v>146</v>
      </c>
      <c r="F344" s="12" t="s">
        <v>16</v>
      </c>
      <c r="G344" s="12" t="s">
        <v>1082</v>
      </c>
    </row>
    <row r="345" spans="1:7" x14ac:dyDescent="0.25">
      <c r="A345" s="12" t="s">
        <v>2108</v>
      </c>
      <c r="B345" s="12" t="s">
        <v>2111</v>
      </c>
      <c r="C345" s="12" t="s">
        <v>9</v>
      </c>
      <c r="D345" s="12">
        <v>2021</v>
      </c>
      <c r="E345" s="12" t="s">
        <v>141</v>
      </c>
      <c r="F345" s="12" t="s">
        <v>16</v>
      </c>
      <c r="G345" s="12" t="s">
        <v>1029</v>
      </c>
    </row>
    <row r="346" spans="1:7" x14ac:dyDescent="0.25">
      <c r="A346" s="12" t="s">
        <v>2108</v>
      </c>
      <c r="B346" s="12" t="s">
        <v>2112</v>
      </c>
      <c r="C346" s="12" t="s">
        <v>9</v>
      </c>
      <c r="D346" s="12">
        <v>2021</v>
      </c>
      <c r="E346" s="12" t="s">
        <v>152</v>
      </c>
      <c r="F346" s="12" t="s">
        <v>16</v>
      </c>
      <c r="G346" s="12" t="s">
        <v>1978</v>
      </c>
    </row>
    <row r="347" spans="1:7" x14ac:dyDescent="0.25">
      <c r="A347" s="12" t="s">
        <v>2108</v>
      </c>
      <c r="B347" s="12" t="s">
        <v>2113</v>
      </c>
      <c r="C347" s="12" t="s">
        <v>9</v>
      </c>
      <c r="D347" s="12">
        <v>2021</v>
      </c>
      <c r="E347" s="12" t="s">
        <v>122</v>
      </c>
      <c r="F347" s="12" t="s">
        <v>16</v>
      </c>
      <c r="G347" s="12" t="s">
        <v>1941</v>
      </c>
    </row>
    <row r="348" spans="1:7" x14ac:dyDescent="0.25">
      <c r="A348" s="12" t="s">
        <v>2108</v>
      </c>
      <c r="B348" s="12" t="s">
        <v>1979</v>
      </c>
      <c r="C348" s="12" t="s">
        <v>9</v>
      </c>
      <c r="D348" s="12">
        <v>2021</v>
      </c>
      <c r="E348" s="12" t="s">
        <v>10</v>
      </c>
      <c r="F348" s="12" t="s">
        <v>11</v>
      </c>
      <c r="G348" s="12" t="s">
        <v>2114</v>
      </c>
    </row>
    <row r="349" spans="1:7" x14ac:dyDescent="0.25">
      <c r="A349" s="12" t="s">
        <v>2115</v>
      </c>
      <c r="B349" s="12" t="s">
        <v>2116</v>
      </c>
      <c r="C349" s="12" t="s">
        <v>9</v>
      </c>
      <c r="D349" s="12">
        <v>2021</v>
      </c>
      <c r="E349" s="12" t="s">
        <v>149</v>
      </c>
      <c r="F349" s="12" t="s">
        <v>16</v>
      </c>
      <c r="G349" s="12" t="s">
        <v>1113</v>
      </c>
    </row>
    <row r="350" spans="1:7" x14ac:dyDescent="0.25">
      <c r="A350" s="12" t="s">
        <v>2115</v>
      </c>
      <c r="B350" s="12" t="s">
        <v>2117</v>
      </c>
      <c r="C350" s="12" t="s">
        <v>9</v>
      </c>
      <c r="D350" s="12">
        <v>2021</v>
      </c>
      <c r="E350" s="12" t="s">
        <v>141</v>
      </c>
      <c r="F350" s="12" t="s">
        <v>16</v>
      </c>
      <c r="G350" s="12" t="s">
        <v>1029</v>
      </c>
    </row>
    <row r="351" spans="1:7" x14ac:dyDescent="0.25">
      <c r="A351" s="12" t="s">
        <v>2115</v>
      </c>
      <c r="B351" s="12" t="s">
        <v>2118</v>
      </c>
      <c r="C351" s="12" t="s">
        <v>9</v>
      </c>
      <c r="D351" s="12">
        <v>2021</v>
      </c>
      <c r="E351" s="12" t="s">
        <v>152</v>
      </c>
      <c r="F351" s="12" t="s">
        <v>16</v>
      </c>
      <c r="G351" s="12" t="s">
        <v>1978</v>
      </c>
    </row>
    <row r="352" spans="1:7" x14ac:dyDescent="0.25">
      <c r="A352" s="12" t="s">
        <v>2115</v>
      </c>
      <c r="B352" s="12" t="s">
        <v>2119</v>
      </c>
      <c r="C352" s="12" t="s">
        <v>9</v>
      </c>
      <c r="D352" s="12">
        <v>2021</v>
      </c>
      <c r="E352" s="12" t="s">
        <v>122</v>
      </c>
      <c r="F352" s="12" t="s">
        <v>16</v>
      </c>
      <c r="G352" s="12" t="s">
        <v>1941</v>
      </c>
    </row>
    <row r="353" spans="1:7" x14ac:dyDescent="0.25">
      <c r="A353" s="12" t="s">
        <v>2115</v>
      </c>
      <c r="B353" s="12" t="s">
        <v>2030</v>
      </c>
      <c r="C353" s="12" t="s">
        <v>9</v>
      </c>
      <c r="D353" s="12">
        <v>2021</v>
      </c>
      <c r="E353" s="12" t="s">
        <v>10</v>
      </c>
      <c r="F353" s="12" t="s">
        <v>11</v>
      </c>
      <c r="G353" s="12" t="s">
        <v>2120</v>
      </c>
    </row>
    <row r="354" spans="1:7" x14ac:dyDescent="0.25">
      <c r="A354" s="12" t="s">
        <v>2121</v>
      </c>
      <c r="B354" s="12" t="s">
        <v>2122</v>
      </c>
      <c r="C354" s="12" t="s">
        <v>9</v>
      </c>
      <c r="D354" s="12">
        <v>2021</v>
      </c>
      <c r="E354" s="12" t="s">
        <v>146</v>
      </c>
      <c r="F354" s="12" t="s">
        <v>16</v>
      </c>
      <c r="G354" s="12" t="s">
        <v>1082</v>
      </c>
    </row>
    <row r="355" spans="1:7" x14ac:dyDescent="0.25">
      <c r="A355" s="12" t="s">
        <v>2121</v>
      </c>
      <c r="B355" s="12" t="s">
        <v>2123</v>
      </c>
      <c r="C355" s="12" t="s">
        <v>9</v>
      </c>
      <c r="D355" s="12">
        <v>2021</v>
      </c>
      <c r="E355" s="12" t="s">
        <v>141</v>
      </c>
      <c r="F355" s="12" t="s">
        <v>16</v>
      </c>
      <c r="G355" s="12" t="s">
        <v>1029</v>
      </c>
    </row>
    <row r="356" spans="1:7" x14ac:dyDescent="0.25">
      <c r="A356" s="12" t="s">
        <v>2121</v>
      </c>
      <c r="B356" s="12" t="s">
        <v>2124</v>
      </c>
      <c r="C356" s="12" t="s">
        <v>9</v>
      </c>
      <c r="D356" s="12">
        <v>2021</v>
      </c>
      <c r="E356" s="12" t="s">
        <v>122</v>
      </c>
      <c r="F356" s="12" t="s">
        <v>16</v>
      </c>
      <c r="G356" s="12" t="s">
        <v>1941</v>
      </c>
    </row>
    <row r="357" spans="1:7" x14ac:dyDescent="0.25">
      <c r="A357" s="12" t="s">
        <v>2121</v>
      </c>
      <c r="B357" s="12" t="s">
        <v>2125</v>
      </c>
      <c r="C357" s="12" t="s">
        <v>9</v>
      </c>
      <c r="D357" s="12">
        <v>2021</v>
      </c>
      <c r="E357" s="12" t="s">
        <v>149</v>
      </c>
      <c r="F357" s="12" t="s">
        <v>195</v>
      </c>
      <c r="G357" s="12" t="s">
        <v>2126</v>
      </c>
    </row>
    <row r="358" spans="1:7" x14ac:dyDescent="0.25">
      <c r="A358" s="12" t="s">
        <v>2121</v>
      </c>
      <c r="B358" s="12" t="s">
        <v>2127</v>
      </c>
      <c r="C358" s="12" t="s">
        <v>9</v>
      </c>
      <c r="D358" s="12">
        <v>2021</v>
      </c>
      <c r="E358" s="12" t="s">
        <v>152</v>
      </c>
      <c r="F358" s="12" t="s">
        <v>237</v>
      </c>
      <c r="G358" s="12" t="s">
        <v>2128</v>
      </c>
    </row>
    <row r="359" spans="1:7" x14ac:dyDescent="0.25">
      <c r="A359" s="12" t="s">
        <v>2121</v>
      </c>
      <c r="B359" s="12" t="s">
        <v>2012</v>
      </c>
      <c r="C359" s="12" t="s">
        <v>9</v>
      </c>
      <c r="D359" s="12">
        <v>2021</v>
      </c>
      <c r="E359" s="12" t="s">
        <v>10</v>
      </c>
      <c r="F359" s="12" t="s">
        <v>11</v>
      </c>
      <c r="G359" s="12" t="s">
        <v>2129</v>
      </c>
    </row>
    <row r="360" spans="1:7" x14ac:dyDescent="0.25">
      <c r="A360" s="12" t="s">
        <v>2130</v>
      </c>
      <c r="B360" s="12" t="s">
        <v>2131</v>
      </c>
      <c r="C360" s="12" t="s">
        <v>9</v>
      </c>
      <c r="D360" s="12">
        <v>2021</v>
      </c>
      <c r="E360" s="12" t="s">
        <v>146</v>
      </c>
      <c r="F360" s="12" t="s">
        <v>16</v>
      </c>
      <c r="G360" s="12" t="s">
        <v>1082</v>
      </c>
    </row>
    <row r="361" spans="1:7" x14ac:dyDescent="0.25">
      <c r="A361" s="12" t="s">
        <v>2130</v>
      </c>
      <c r="B361" s="12" t="s">
        <v>2132</v>
      </c>
      <c r="C361" s="12" t="s">
        <v>9</v>
      </c>
      <c r="D361" s="12">
        <v>2021</v>
      </c>
      <c r="E361" s="12" t="s">
        <v>122</v>
      </c>
      <c r="F361" s="12" t="s">
        <v>16</v>
      </c>
      <c r="G361" s="12" t="s">
        <v>1941</v>
      </c>
    </row>
    <row r="362" spans="1:7" x14ac:dyDescent="0.25">
      <c r="A362" s="12" t="s">
        <v>2130</v>
      </c>
      <c r="B362" s="12" t="s">
        <v>2133</v>
      </c>
      <c r="C362" s="12" t="s">
        <v>9</v>
      </c>
      <c r="D362" s="12">
        <v>2021</v>
      </c>
      <c r="E362" s="12" t="s">
        <v>141</v>
      </c>
      <c r="F362" s="12" t="s">
        <v>195</v>
      </c>
      <c r="G362" s="12" t="s">
        <v>2134</v>
      </c>
    </row>
    <row r="363" spans="1:7" x14ac:dyDescent="0.25">
      <c r="A363" s="12" t="s">
        <v>2130</v>
      </c>
      <c r="B363" s="12" t="s">
        <v>2135</v>
      </c>
      <c r="C363" s="12" t="s">
        <v>9</v>
      </c>
      <c r="D363" s="12">
        <v>2021</v>
      </c>
      <c r="E363" s="12" t="s">
        <v>149</v>
      </c>
      <c r="F363" s="12" t="s">
        <v>195</v>
      </c>
      <c r="G363" s="12" t="s">
        <v>2136</v>
      </c>
    </row>
    <row r="364" spans="1:7" x14ac:dyDescent="0.25">
      <c r="A364" s="12" t="s">
        <v>2130</v>
      </c>
      <c r="B364" s="12" t="s">
        <v>1997</v>
      </c>
      <c r="C364" s="12" t="s">
        <v>9</v>
      </c>
      <c r="D364" s="12">
        <v>2021</v>
      </c>
      <c r="E364" s="12" t="s">
        <v>10</v>
      </c>
      <c r="F364" s="12" t="s">
        <v>11</v>
      </c>
      <c r="G364" s="12" t="s">
        <v>2137</v>
      </c>
    </row>
    <row r="365" spans="1:7" x14ac:dyDescent="0.25">
      <c r="A365" s="12" t="s">
        <v>2130</v>
      </c>
      <c r="B365" s="12" t="s">
        <v>2138</v>
      </c>
      <c r="C365" s="12" t="s">
        <v>9</v>
      </c>
      <c r="D365" s="12">
        <v>2021</v>
      </c>
      <c r="E365" s="12" t="s">
        <v>152</v>
      </c>
      <c r="F365" s="12" t="s">
        <v>237</v>
      </c>
      <c r="G365" s="12" t="s">
        <v>2139</v>
      </c>
    </row>
    <row r="366" spans="1:7" x14ac:dyDescent="0.25">
      <c r="A366" s="12" t="s">
        <v>2140</v>
      </c>
      <c r="B366" s="12" t="s">
        <v>2141</v>
      </c>
      <c r="C366" s="12" t="s">
        <v>9</v>
      </c>
      <c r="D366" s="12">
        <v>2021</v>
      </c>
      <c r="E366" s="12" t="s">
        <v>146</v>
      </c>
      <c r="F366" s="12" t="s">
        <v>16</v>
      </c>
      <c r="G366" s="12" t="s">
        <v>1082</v>
      </c>
    </row>
    <row r="367" spans="1:7" x14ac:dyDescent="0.25">
      <c r="A367" s="12" t="s">
        <v>2140</v>
      </c>
      <c r="B367" s="12" t="s">
        <v>2142</v>
      </c>
      <c r="C367" s="12" t="s">
        <v>9</v>
      </c>
      <c r="D367" s="12">
        <v>2021</v>
      </c>
      <c r="E367" s="12" t="s">
        <v>122</v>
      </c>
      <c r="F367" s="12" t="s">
        <v>16</v>
      </c>
      <c r="G367" s="12" t="s">
        <v>1941</v>
      </c>
    </row>
    <row r="368" spans="1:7" x14ac:dyDescent="0.25">
      <c r="A368" s="12" t="s">
        <v>2140</v>
      </c>
      <c r="B368" s="12" t="s">
        <v>2143</v>
      </c>
      <c r="C368" s="12" t="s">
        <v>9</v>
      </c>
      <c r="D368" s="12">
        <v>2021</v>
      </c>
      <c r="E368" s="12" t="s">
        <v>141</v>
      </c>
      <c r="F368" s="12" t="s">
        <v>215</v>
      </c>
      <c r="G368" s="12" t="s">
        <v>2144</v>
      </c>
    </row>
    <row r="369" spans="1:7" x14ac:dyDescent="0.25">
      <c r="A369" s="12" t="s">
        <v>2140</v>
      </c>
      <c r="B369" s="12" t="s">
        <v>2145</v>
      </c>
      <c r="C369" s="12" t="s">
        <v>9</v>
      </c>
      <c r="D369" s="12">
        <v>2021</v>
      </c>
      <c r="E369" s="12" t="s">
        <v>10</v>
      </c>
      <c r="F369" s="12" t="s">
        <v>11</v>
      </c>
      <c r="G369" s="12" t="s">
        <v>2146</v>
      </c>
    </row>
    <row r="370" spans="1:7" x14ac:dyDescent="0.25">
      <c r="A370" s="12" t="s">
        <v>2140</v>
      </c>
      <c r="B370" s="12" t="s">
        <v>2147</v>
      </c>
      <c r="C370" s="12" t="s">
        <v>9</v>
      </c>
      <c r="D370" s="12">
        <v>2021</v>
      </c>
      <c r="E370" s="12" t="s">
        <v>152</v>
      </c>
      <c r="F370" s="12" t="s">
        <v>237</v>
      </c>
      <c r="G370" s="12" t="s">
        <v>2148</v>
      </c>
    </row>
    <row r="371" spans="1:7" x14ac:dyDescent="0.25">
      <c r="A371" s="12" t="s">
        <v>2149</v>
      </c>
      <c r="B371" s="12" t="s">
        <v>2150</v>
      </c>
      <c r="C371" s="12" t="s">
        <v>9</v>
      </c>
      <c r="D371" s="12">
        <v>2021</v>
      </c>
      <c r="E371" s="12" t="s">
        <v>146</v>
      </c>
      <c r="F371" s="12" t="s">
        <v>16</v>
      </c>
      <c r="G371" s="12" t="s">
        <v>1082</v>
      </c>
    </row>
    <row r="372" spans="1:7" x14ac:dyDescent="0.25">
      <c r="A372" s="12" t="s">
        <v>2149</v>
      </c>
      <c r="B372" s="12" t="s">
        <v>2151</v>
      </c>
      <c r="C372" s="12" t="s">
        <v>9</v>
      </c>
      <c r="D372" s="12">
        <v>2021</v>
      </c>
      <c r="E372" s="12" t="s">
        <v>122</v>
      </c>
      <c r="F372" s="12" t="s">
        <v>16</v>
      </c>
      <c r="G372" s="12" t="s">
        <v>1941</v>
      </c>
    </row>
    <row r="373" spans="1:7" x14ac:dyDescent="0.25">
      <c r="A373" s="12" t="s">
        <v>2149</v>
      </c>
      <c r="B373" s="12" t="s">
        <v>2152</v>
      </c>
      <c r="C373" s="12" t="s">
        <v>9</v>
      </c>
      <c r="D373" s="12">
        <v>2021</v>
      </c>
      <c r="E373" s="12" t="s">
        <v>141</v>
      </c>
      <c r="F373" s="12" t="s">
        <v>215</v>
      </c>
      <c r="G373" s="12" t="s">
        <v>2153</v>
      </c>
    </row>
    <row r="374" spans="1:7" x14ac:dyDescent="0.25">
      <c r="A374" s="12" t="s">
        <v>2149</v>
      </c>
      <c r="B374" s="12" t="s">
        <v>2154</v>
      </c>
      <c r="C374" s="12" t="s">
        <v>9</v>
      </c>
      <c r="D374" s="12">
        <v>2021</v>
      </c>
      <c r="E374" s="12" t="s">
        <v>152</v>
      </c>
      <c r="F374" s="12" t="s">
        <v>237</v>
      </c>
      <c r="G374" s="12" t="s">
        <v>2155</v>
      </c>
    </row>
    <row r="375" spans="1:7" x14ac:dyDescent="0.25">
      <c r="A375" s="12" t="s">
        <v>2156</v>
      </c>
      <c r="B375" s="12" t="s">
        <v>2157</v>
      </c>
      <c r="C375" s="12" t="s">
        <v>9</v>
      </c>
      <c r="D375" s="12">
        <v>2021</v>
      </c>
      <c r="E375" s="12" t="s">
        <v>146</v>
      </c>
      <c r="F375" s="12" t="s">
        <v>16</v>
      </c>
      <c r="G375" s="12" t="s">
        <v>1082</v>
      </c>
    </row>
    <row r="376" spans="1:7" x14ac:dyDescent="0.25">
      <c r="A376" s="12" t="s">
        <v>2156</v>
      </c>
      <c r="B376" s="12" t="s">
        <v>2158</v>
      </c>
      <c r="C376" s="12" t="s">
        <v>9</v>
      </c>
      <c r="D376" s="12">
        <v>2021</v>
      </c>
      <c r="E376" s="12" t="s">
        <v>122</v>
      </c>
      <c r="F376" s="12" t="s">
        <v>16</v>
      </c>
      <c r="G376" s="12" t="s">
        <v>1941</v>
      </c>
    </row>
    <row r="377" spans="1:7" x14ac:dyDescent="0.25">
      <c r="A377" s="12" t="s">
        <v>2156</v>
      </c>
      <c r="B377" s="12" t="s">
        <v>2159</v>
      </c>
      <c r="C377" s="12" t="s">
        <v>9</v>
      </c>
      <c r="D377" s="12">
        <v>2021</v>
      </c>
      <c r="E377" s="12" t="s">
        <v>141</v>
      </c>
      <c r="F377" s="12" t="s">
        <v>234</v>
      </c>
      <c r="G377" s="12" t="s">
        <v>2160</v>
      </c>
    </row>
    <row r="378" spans="1:7" x14ac:dyDescent="0.25">
      <c r="A378" s="12" t="s">
        <v>2161</v>
      </c>
      <c r="B378" s="12" t="s">
        <v>2162</v>
      </c>
      <c r="C378" s="12" t="s">
        <v>9</v>
      </c>
      <c r="D378" s="12">
        <v>2021</v>
      </c>
      <c r="E378" s="12" t="s">
        <v>146</v>
      </c>
      <c r="F378" s="12" t="s">
        <v>16</v>
      </c>
      <c r="G378" s="12" t="s">
        <v>1082</v>
      </c>
    </row>
    <row r="379" spans="1:7" x14ac:dyDescent="0.25">
      <c r="A379" s="12" t="s">
        <v>2161</v>
      </c>
      <c r="B379" s="12" t="s">
        <v>2163</v>
      </c>
      <c r="C379" s="12" t="s">
        <v>9</v>
      </c>
      <c r="D379" s="12">
        <v>2021</v>
      </c>
      <c r="E379" s="12" t="s">
        <v>122</v>
      </c>
      <c r="F379" s="12" t="s">
        <v>16</v>
      </c>
      <c r="G379" s="12" t="s">
        <v>1941</v>
      </c>
    </row>
    <row r="380" spans="1:7" x14ac:dyDescent="0.25">
      <c r="A380" s="12" t="s">
        <v>2161</v>
      </c>
      <c r="B380" s="12" t="s">
        <v>2164</v>
      </c>
      <c r="C380" s="12" t="s">
        <v>9</v>
      </c>
      <c r="D380" s="12">
        <v>2021</v>
      </c>
      <c r="E380" s="12" t="s">
        <v>141</v>
      </c>
      <c r="F380" s="12" t="s">
        <v>234</v>
      </c>
      <c r="G380" s="12" t="s">
        <v>2165</v>
      </c>
    </row>
    <row r="381" spans="1:7" x14ac:dyDescent="0.25">
      <c r="A381" s="12" t="s">
        <v>2166</v>
      </c>
      <c r="B381" s="12" t="s">
        <v>2167</v>
      </c>
      <c r="C381" s="12" t="s">
        <v>9</v>
      </c>
      <c r="D381" s="12">
        <v>2021</v>
      </c>
      <c r="E381" s="12" t="s">
        <v>146</v>
      </c>
      <c r="F381" s="12" t="s">
        <v>16</v>
      </c>
      <c r="G381" s="12" t="s">
        <v>1082</v>
      </c>
    </row>
    <row r="382" spans="1:7" x14ac:dyDescent="0.25">
      <c r="A382" s="12" t="s">
        <v>2166</v>
      </c>
      <c r="B382" s="12" t="s">
        <v>2168</v>
      </c>
      <c r="C382" s="12" t="s">
        <v>9</v>
      </c>
      <c r="D382" s="12">
        <v>2021</v>
      </c>
      <c r="E382" s="12" t="s">
        <v>122</v>
      </c>
      <c r="F382" s="12" t="s">
        <v>16</v>
      </c>
      <c r="G382" s="12" t="s">
        <v>1941</v>
      </c>
    </row>
    <row r="383" spans="1:7" x14ac:dyDescent="0.25">
      <c r="A383" s="12" t="s">
        <v>2166</v>
      </c>
      <c r="B383" s="12" t="s">
        <v>2169</v>
      </c>
      <c r="C383" s="12" t="s">
        <v>9</v>
      </c>
      <c r="D383" s="12">
        <v>2021</v>
      </c>
      <c r="E383" s="12" t="s">
        <v>141</v>
      </c>
      <c r="F383" s="12" t="s">
        <v>234</v>
      </c>
      <c r="G383" s="12" t="s">
        <v>2170</v>
      </c>
    </row>
    <row r="384" spans="1:7" x14ac:dyDescent="0.25">
      <c r="A384" s="12" t="s">
        <v>2171</v>
      </c>
      <c r="B384" s="12" t="s">
        <v>2172</v>
      </c>
      <c r="C384" s="12" t="s">
        <v>9</v>
      </c>
      <c r="D384" s="12">
        <v>2021</v>
      </c>
      <c r="E384" s="12" t="s">
        <v>146</v>
      </c>
      <c r="F384" s="12" t="s">
        <v>16</v>
      </c>
      <c r="G384" s="12" t="s">
        <v>1082</v>
      </c>
    </row>
    <row r="385" spans="1:7" x14ac:dyDescent="0.25">
      <c r="A385" s="12" t="s">
        <v>2171</v>
      </c>
      <c r="B385" s="12" t="s">
        <v>2173</v>
      </c>
      <c r="C385" s="12" t="s">
        <v>9</v>
      </c>
      <c r="D385" s="12">
        <v>2021</v>
      </c>
      <c r="E385" s="12" t="s">
        <v>122</v>
      </c>
      <c r="F385" s="12" t="s">
        <v>16</v>
      </c>
      <c r="G385" s="12" t="s">
        <v>1941</v>
      </c>
    </row>
    <row r="386" spans="1:7" x14ac:dyDescent="0.25">
      <c r="A386" s="12" t="s">
        <v>2171</v>
      </c>
      <c r="B386" s="12" t="s">
        <v>2174</v>
      </c>
      <c r="C386" s="12" t="s">
        <v>9</v>
      </c>
      <c r="D386" s="12">
        <v>2021</v>
      </c>
      <c r="E386" s="12" t="s">
        <v>141</v>
      </c>
      <c r="F386" s="12" t="s">
        <v>234</v>
      </c>
      <c r="G386" s="12" t="s">
        <v>2175</v>
      </c>
    </row>
    <row r="387" spans="1:7" x14ac:dyDescent="0.25">
      <c r="A387" s="12" t="s">
        <v>2176</v>
      </c>
      <c r="B387" s="12" t="s">
        <v>2177</v>
      </c>
      <c r="C387" s="12" t="s">
        <v>9</v>
      </c>
      <c r="D387" s="12">
        <v>2021</v>
      </c>
      <c r="E387" s="12" t="s">
        <v>146</v>
      </c>
      <c r="F387" s="12" t="s">
        <v>16</v>
      </c>
      <c r="G387" s="12" t="s">
        <v>1082</v>
      </c>
    </row>
    <row r="388" spans="1:7" x14ac:dyDescent="0.25">
      <c r="A388" s="12" t="s">
        <v>2176</v>
      </c>
      <c r="B388" s="12" t="s">
        <v>2178</v>
      </c>
      <c r="C388" s="12" t="s">
        <v>9</v>
      </c>
      <c r="D388" s="12">
        <v>2021</v>
      </c>
      <c r="E388" s="12" t="s">
        <v>122</v>
      </c>
      <c r="F388" s="12" t="s">
        <v>16</v>
      </c>
      <c r="G388" s="12" t="s">
        <v>1941</v>
      </c>
    </row>
    <row r="389" spans="1:7" x14ac:dyDescent="0.25">
      <c r="A389" s="12" t="s">
        <v>2176</v>
      </c>
      <c r="B389" s="12" t="s">
        <v>2179</v>
      </c>
      <c r="C389" s="12" t="s">
        <v>9</v>
      </c>
      <c r="D389" s="12">
        <v>2021</v>
      </c>
      <c r="E389" s="12" t="s">
        <v>141</v>
      </c>
      <c r="F389" s="12" t="s">
        <v>234</v>
      </c>
      <c r="G389" s="12" t="s">
        <v>2180</v>
      </c>
    </row>
    <row r="390" spans="1:7" x14ac:dyDescent="0.25">
      <c r="A390" s="12" t="s">
        <v>2181</v>
      </c>
      <c r="B390" s="12" t="s">
        <v>2182</v>
      </c>
      <c r="C390" s="12" t="s">
        <v>9</v>
      </c>
      <c r="D390" s="12">
        <v>2021</v>
      </c>
      <c r="E390" s="12" t="s">
        <v>146</v>
      </c>
      <c r="F390" s="12" t="s">
        <v>16</v>
      </c>
      <c r="G390" s="12" t="s">
        <v>1082</v>
      </c>
    </row>
    <row r="391" spans="1:7" x14ac:dyDescent="0.25">
      <c r="A391" s="12" t="s">
        <v>2181</v>
      </c>
      <c r="B391" s="12" t="s">
        <v>2183</v>
      </c>
      <c r="C391" s="12" t="s">
        <v>9</v>
      </c>
      <c r="D391" s="12">
        <v>2021</v>
      </c>
      <c r="E391" s="12" t="s">
        <v>122</v>
      </c>
      <c r="F391" s="12" t="s">
        <v>16</v>
      </c>
      <c r="G391" s="12" t="s">
        <v>1941</v>
      </c>
    </row>
    <row r="392" spans="1:7" x14ac:dyDescent="0.25">
      <c r="A392" s="12" t="s">
        <v>2181</v>
      </c>
      <c r="B392" s="12" t="s">
        <v>2184</v>
      </c>
      <c r="C392" s="12" t="s">
        <v>9</v>
      </c>
      <c r="D392" s="12">
        <v>2021</v>
      </c>
      <c r="E392" s="12" t="s">
        <v>141</v>
      </c>
      <c r="F392" s="12" t="s">
        <v>234</v>
      </c>
      <c r="G392" s="12" t="s">
        <v>2185</v>
      </c>
    </row>
    <row r="393" spans="1:7" x14ac:dyDescent="0.25">
      <c r="A393" s="12" t="s">
        <v>2186</v>
      </c>
      <c r="B393" s="12" t="s">
        <v>2187</v>
      </c>
      <c r="C393" s="12" t="s">
        <v>9</v>
      </c>
      <c r="D393" s="12">
        <v>2021</v>
      </c>
      <c r="E393" s="12" t="s">
        <v>146</v>
      </c>
      <c r="F393" s="12" t="s">
        <v>16</v>
      </c>
      <c r="G393" s="12" t="s">
        <v>1082</v>
      </c>
    </row>
    <row r="394" spans="1:7" x14ac:dyDescent="0.25">
      <c r="A394" s="12" t="s">
        <v>2186</v>
      </c>
      <c r="B394" s="12" t="s">
        <v>2188</v>
      </c>
      <c r="C394" s="12" t="s">
        <v>9</v>
      </c>
      <c r="D394" s="12">
        <v>2021</v>
      </c>
      <c r="E394" s="12" t="s">
        <v>122</v>
      </c>
      <c r="F394" s="12" t="s">
        <v>16</v>
      </c>
      <c r="G394" s="12" t="s">
        <v>1941</v>
      </c>
    </row>
    <row r="395" spans="1:7" x14ac:dyDescent="0.25">
      <c r="A395" s="12" t="s">
        <v>2186</v>
      </c>
      <c r="B395" s="12" t="s">
        <v>2189</v>
      </c>
      <c r="C395" s="12" t="s">
        <v>9</v>
      </c>
      <c r="D395" s="12">
        <v>2021</v>
      </c>
      <c r="E395" s="12" t="s">
        <v>141</v>
      </c>
      <c r="F395" s="12" t="s">
        <v>11</v>
      </c>
      <c r="G395" s="12" t="s">
        <v>2190</v>
      </c>
    </row>
    <row r="396" spans="1:7" x14ac:dyDescent="0.25">
      <c r="A396" s="12" t="s">
        <v>2191</v>
      </c>
      <c r="B396" s="12" t="s">
        <v>2192</v>
      </c>
      <c r="C396" s="12" t="s">
        <v>9</v>
      </c>
      <c r="D396" s="12">
        <v>2021</v>
      </c>
      <c r="E396" s="12" t="s">
        <v>146</v>
      </c>
      <c r="F396" s="12" t="s">
        <v>16</v>
      </c>
      <c r="G396" s="12" t="s">
        <v>1082</v>
      </c>
    </row>
    <row r="397" spans="1:7" x14ac:dyDescent="0.25">
      <c r="A397" s="12" t="s">
        <v>2191</v>
      </c>
      <c r="B397" s="12" t="s">
        <v>2193</v>
      </c>
      <c r="C397" s="12" t="s">
        <v>9</v>
      </c>
      <c r="D397" s="12">
        <v>2021</v>
      </c>
      <c r="E397" s="12" t="s">
        <v>122</v>
      </c>
      <c r="F397" s="12" t="s">
        <v>16</v>
      </c>
      <c r="G397" s="12" t="s">
        <v>1941</v>
      </c>
    </row>
    <row r="398" spans="1:7" x14ac:dyDescent="0.25">
      <c r="A398" s="12" t="s">
        <v>2194</v>
      </c>
      <c r="B398" s="12" t="s">
        <v>2195</v>
      </c>
      <c r="C398" s="12" t="s">
        <v>9</v>
      </c>
      <c r="D398" s="12">
        <v>2021</v>
      </c>
      <c r="E398" s="12" t="s">
        <v>146</v>
      </c>
      <c r="F398" s="12" t="s">
        <v>16</v>
      </c>
      <c r="G398" s="12" t="s">
        <v>1082</v>
      </c>
    </row>
    <row r="399" spans="1:7" x14ac:dyDescent="0.25">
      <c r="A399" s="12" t="s">
        <v>2194</v>
      </c>
      <c r="B399" s="12" t="s">
        <v>2196</v>
      </c>
      <c r="C399" s="12" t="s">
        <v>9</v>
      </c>
      <c r="D399" s="12">
        <v>2021</v>
      </c>
      <c r="E399" s="12" t="s">
        <v>122</v>
      </c>
      <c r="F399" s="12" t="s">
        <v>16</v>
      </c>
      <c r="G399" s="12" t="s">
        <v>1941</v>
      </c>
    </row>
    <row r="400" spans="1:7" x14ac:dyDescent="0.25">
      <c r="A400" s="12" t="s">
        <v>2197</v>
      </c>
      <c r="B400" s="12" t="s">
        <v>2198</v>
      </c>
      <c r="C400" s="12" t="s">
        <v>9</v>
      </c>
      <c r="D400" s="12">
        <v>2021</v>
      </c>
      <c r="E400" s="12" t="s">
        <v>122</v>
      </c>
      <c r="F400" s="12" t="s">
        <v>16</v>
      </c>
      <c r="G400" s="12" t="s">
        <v>1941</v>
      </c>
    </row>
    <row r="401" spans="1:7" x14ac:dyDescent="0.25">
      <c r="A401" s="12" t="s">
        <v>2199</v>
      </c>
      <c r="B401" s="12" t="s">
        <v>2200</v>
      </c>
      <c r="C401" s="12" t="s">
        <v>9</v>
      </c>
      <c r="D401" s="12">
        <v>2021</v>
      </c>
      <c r="E401" s="12" t="s">
        <v>154</v>
      </c>
      <c r="F401" s="12" t="s">
        <v>16</v>
      </c>
      <c r="G401" s="12" t="s">
        <v>1002</v>
      </c>
    </row>
    <row r="402" spans="1:7" x14ac:dyDescent="0.25">
      <c r="A402" s="12" t="s">
        <v>2199</v>
      </c>
      <c r="B402" s="12" t="s">
        <v>2201</v>
      </c>
      <c r="C402" s="12" t="s">
        <v>9</v>
      </c>
      <c r="D402" s="12">
        <v>2021</v>
      </c>
      <c r="E402" s="12" t="s">
        <v>122</v>
      </c>
      <c r="F402" s="12" t="s">
        <v>244</v>
      </c>
      <c r="G402" s="12" t="s">
        <v>2202</v>
      </c>
    </row>
    <row r="403" spans="1:7" x14ac:dyDescent="0.25">
      <c r="A403" s="12" t="s">
        <v>2203</v>
      </c>
      <c r="B403" s="12" t="s">
        <v>2204</v>
      </c>
      <c r="C403" s="12" t="s">
        <v>9</v>
      </c>
      <c r="D403" s="12">
        <v>2021</v>
      </c>
      <c r="E403" s="12" t="s">
        <v>154</v>
      </c>
      <c r="F403" s="12" t="s">
        <v>16</v>
      </c>
      <c r="G403" s="12" t="s">
        <v>1002</v>
      </c>
    </row>
    <row r="404" spans="1:7" x14ac:dyDescent="0.25">
      <c r="A404" s="12" t="s">
        <v>2203</v>
      </c>
      <c r="B404" s="12" t="s">
        <v>2205</v>
      </c>
      <c r="C404" s="12" t="s">
        <v>9</v>
      </c>
      <c r="D404" s="12">
        <v>2021</v>
      </c>
      <c r="E404" s="12" t="s">
        <v>122</v>
      </c>
      <c r="F404" s="12" t="s">
        <v>244</v>
      </c>
      <c r="G404" s="12" t="s">
        <v>2206</v>
      </c>
    </row>
    <row r="405" spans="1:7" x14ac:dyDescent="0.25">
      <c r="A405" s="12" t="s">
        <v>2207</v>
      </c>
      <c r="B405" s="12" t="s">
        <v>2208</v>
      </c>
      <c r="C405" s="12" t="s">
        <v>9</v>
      </c>
      <c r="D405" s="12">
        <v>2021</v>
      </c>
      <c r="E405" s="12" t="s">
        <v>154</v>
      </c>
      <c r="F405" s="12" t="s">
        <v>16</v>
      </c>
      <c r="G405" s="12" t="s">
        <v>1002</v>
      </c>
    </row>
    <row r="406" spans="1:7" x14ac:dyDescent="0.25">
      <c r="A406" s="12" t="s">
        <v>2209</v>
      </c>
      <c r="B406" s="12" t="s">
        <v>2210</v>
      </c>
      <c r="C406" s="12" t="s">
        <v>9</v>
      </c>
      <c r="D406" s="12">
        <v>2021</v>
      </c>
      <c r="E406" s="12" t="s">
        <v>154</v>
      </c>
      <c r="F406" s="12" t="s">
        <v>16</v>
      </c>
      <c r="G406" s="12" t="s">
        <v>1002</v>
      </c>
    </row>
    <row r="407" spans="1:7" x14ac:dyDescent="0.25">
      <c r="A407" s="12" t="s">
        <v>2211</v>
      </c>
      <c r="B407" s="12" t="s">
        <v>2212</v>
      </c>
      <c r="C407" s="12" t="s">
        <v>9</v>
      </c>
      <c r="D407" s="12">
        <v>2021</v>
      </c>
      <c r="E407" s="12" t="s">
        <v>122</v>
      </c>
      <c r="F407" s="12" t="s">
        <v>16</v>
      </c>
      <c r="G407" s="12" t="s">
        <v>1941</v>
      </c>
    </row>
    <row r="408" spans="1:7" x14ac:dyDescent="0.25">
      <c r="A408" s="12" t="s">
        <v>2213</v>
      </c>
      <c r="B408" s="12" t="s">
        <v>2214</v>
      </c>
      <c r="C408" s="12" t="s">
        <v>9</v>
      </c>
      <c r="D408" s="12">
        <v>2021</v>
      </c>
      <c r="E408" s="12" t="s">
        <v>154</v>
      </c>
      <c r="F408" s="12" t="s">
        <v>16</v>
      </c>
      <c r="G408" s="12" t="s">
        <v>1002</v>
      </c>
    </row>
    <row r="409" spans="1:7" x14ac:dyDescent="0.25">
      <c r="A409" s="12" t="s">
        <v>2215</v>
      </c>
      <c r="B409" s="12" t="s">
        <v>2216</v>
      </c>
      <c r="C409" s="12" t="s">
        <v>9</v>
      </c>
      <c r="D409" s="12">
        <v>2021</v>
      </c>
      <c r="E409" s="12" t="s">
        <v>146</v>
      </c>
      <c r="F409" s="12" t="s">
        <v>16</v>
      </c>
      <c r="G409" s="12" t="s">
        <v>2217</v>
      </c>
    </row>
    <row r="410" spans="1:7" x14ac:dyDescent="0.25">
      <c r="A410" s="12" t="s">
        <v>2215</v>
      </c>
      <c r="B410" s="12" t="s">
        <v>2216</v>
      </c>
      <c r="C410" s="12" t="s">
        <v>9</v>
      </c>
      <c r="D410" s="12">
        <v>2021</v>
      </c>
      <c r="E410" s="12" t="s">
        <v>141</v>
      </c>
      <c r="F410" s="12" t="s">
        <v>16</v>
      </c>
      <c r="G410" s="12" t="s">
        <v>1083</v>
      </c>
    </row>
    <row r="411" spans="1:7" x14ac:dyDescent="0.25">
      <c r="A411" s="12" t="s">
        <v>2215</v>
      </c>
      <c r="B411" s="12" t="s">
        <v>2216</v>
      </c>
      <c r="C411" s="12" t="s">
        <v>9</v>
      </c>
      <c r="D411" s="12">
        <v>2021</v>
      </c>
      <c r="E411" s="12" t="s">
        <v>154</v>
      </c>
      <c r="F411" s="12" t="s">
        <v>16</v>
      </c>
      <c r="G411" s="12" t="s">
        <v>999</v>
      </c>
    </row>
    <row r="412" spans="1:7" x14ac:dyDescent="0.25">
      <c r="A412" s="12" t="s">
        <v>2215</v>
      </c>
      <c r="B412" s="12" t="s">
        <v>2216</v>
      </c>
      <c r="C412" s="12" t="s">
        <v>9</v>
      </c>
      <c r="D412" s="12">
        <v>2021</v>
      </c>
      <c r="E412" s="12" t="s">
        <v>140</v>
      </c>
      <c r="F412" s="12" t="s">
        <v>751</v>
      </c>
      <c r="G412" s="12" t="s">
        <v>865</v>
      </c>
    </row>
    <row r="413" spans="1:7" x14ac:dyDescent="0.25">
      <c r="A413" s="12" t="s">
        <v>2215</v>
      </c>
      <c r="B413" s="12" t="s">
        <v>2216</v>
      </c>
      <c r="C413" s="12" t="s">
        <v>9</v>
      </c>
      <c r="D413" s="12">
        <v>2021</v>
      </c>
      <c r="E413" s="12" t="s">
        <v>148</v>
      </c>
      <c r="F413" s="12" t="s">
        <v>751</v>
      </c>
      <c r="G413" s="12" t="s">
        <v>842</v>
      </c>
    </row>
    <row r="414" spans="1:7" x14ac:dyDescent="0.25">
      <c r="A414" s="12" t="s">
        <v>2215</v>
      </c>
      <c r="B414" s="12" t="s">
        <v>2216</v>
      </c>
      <c r="C414" s="12" t="s">
        <v>9</v>
      </c>
      <c r="D414" s="12">
        <v>2021</v>
      </c>
      <c r="E414" s="12" t="s">
        <v>138</v>
      </c>
      <c r="F414" s="12" t="s">
        <v>16</v>
      </c>
      <c r="G414" s="12" t="s">
        <v>1939</v>
      </c>
    </row>
    <row r="415" spans="1:7" x14ac:dyDescent="0.25">
      <c r="A415" s="12" t="s">
        <v>2215</v>
      </c>
      <c r="B415" s="12" t="s">
        <v>2216</v>
      </c>
      <c r="C415" s="12" t="s">
        <v>9</v>
      </c>
      <c r="D415" s="12">
        <v>2021</v>
      </c>
      <c r="E415" s="12" t="s">
        <v>152</v>
      </c>
      <c r="F415" s="12" t="s">
        <v>16</v>
      </c>
      <c r="G415" s="12" t="s">
        <v>2218</v>
      </c>
    </row>
    <row r="416" spans="1:7" x14ac:dyDescent="0.25">
      <c r="A416" s="12" t="s">
        <v>2215</v>
      </c>
      <c r="B416" s="12" t="s">
        <v>2216</v>
      </c>
      <c r="C416" s="12" t="s">
        <v>9</v>
      </c>
      <c r="D416" s="12">
        <v>2021</v>
      </c>
      <c r="E416" s="12" t="s">
        <v>143</v>
      </c>
      <c r="F416" s="12" t="s">
        <v>16</v>
      </c>
      <c r="G416" s="12" t="s">
        <v>1651</v>
      </c>
    </row>
    <row r="417" spans="1:7" x14ac:dyDescent="0.25">
      <c r="A417" s="12" t="s">
        <v>2215</v>
      </c>
      <c r="B417" s="12" t="s">
        <v>2216</v>
      </c>
      <c r="C417" s="12" t="s">
        <v>9</v>
      </c>
      <c r="D417" s="12">
        <v>2021</v>
      </c>
      <c r="E417" s="12" t="s">
        <v>122</v>
      </c>
      <c r="F417" s="12" t="s">
        <v>16</v>
      </c>
      <c r="G417" s="12" t="s">
        <v>2219</v>
      </c>
    </row>
    <row r="418" spans="1:7" x14ac:dyDescent="0.25">
      <c r="A418" s="12" t="s">
        <v>2220</v>
      </c>
      <c r="B418" s="12" t="s">
        <v>2221</v>
      </c>
      <c r="C418" s="12" t="s">
        <v>9</v>
      </c>
      <c r="D418" s="12">
        <v>2021</v>
      </c>
      <c r="E418" s="12" t="s">
        <v>146</v>
      </c>
      <c r="F418" s="12" t="s">
        <v>16</v>
      </c>
      <c r="G418" s="12" t="s">
        <v>2217</v>
      </c>
    </row>
    <row r="419" spans="1:7" x14ac:dyDescent="0.25">
      <c r="A419" s="12" t="s">
        <v>2220</v>
      </c>
      <c r="B419" s="12" t="s">
        <v>2222</v>
      </c>
      <c r="C419" s="12" t="s">
        <v>9</v>
      </c>
      <c r="D419" s="12">
        <v>2021</v>
      </c>
      <c r="E419" s="12" t="s">
        <v>141</v>
      </c>
      <c r="F419" s="12" t="s">
        <v>16</v>
      </c>
      <c r="G419" s="12" t="s">
        <v>1083</v>
      </c>
    </row>
    <row r="420" spans="1:7" x14ac:dyDescent="0.25">
      <c r="A420" s="12" t="s">
        <v>2220</v>
      </c>
      <c r="B420" s="12" t="s">
        <v>2223</v>
      </c>
      <c r="C420" s="12" t="s">
        <v>9</v>
      </c>
      <c r="D420" s="12">
        <v>2021</v>
      </c>
      <c r="E420" s="12" t="s">
        <v>154</v>
      </c>
      <c r="F420" s="12" t="s">
        <v>16</v>
      </c>
      <c r="G420" s="12" t="s">
        <v>999</v>
      </c>
    </row>
    <row r="421" spans="1:7" x14ac:dyDescent="0.25">
      <c r="A421" s="12" t="s">
        <v>2220</v>
      </c>
      <c r="B421" s="12" t="s">
        <v>2224</v>
      </c>
      <c r="C421" s="12" t="s">
        <v>9</v>
      </c>
      <c r="D421" s="12">
        <v>2021</v>
      </c>
      <c r="E421" s="12" t="s">
        <v>140</v>
      </c>
      <c r="F421" s="12" t="s">
        <v>751</v>
      </c>
      <c r="G421" s="12" t="s">
        <v>865</v>
      </c>
    </row>
    <row r="422" spans="1:7" x14ac:dyDescent="0.25">
      <c r="A422" s="12" t="s">
        <v>2220</v>
      </c>
      <c r="B422" s="12" t="s">
        <v>2225</v>
      </c>
      <c r="C422" s="12" t="s">
        <v>9</v>
      </c>
      <c r="D422" s="12">
        <v>2021</v>
      </c>
      <c r="E422" s="12" t="s">
        <v>148</v>
      </c>
      <c r="F422" s="12" t="s">
        <v>751</v>
      </c>
      <c r="G422" s="12" t="s">
        <v>842</v>
      </c>
    </row>
    <row r="423" spans="1:7" x14ac:dyDescent="0.25">
      <c r="A423" s="12" t="s">
        <v>2220</v>
      </c>
      <c r="B423" s="12" t="s">
        <v>2226</v>
      </c>
      <c r="C423" s="12" t="s">
        <v>9</v>
      </c>
      <c r="D423" s="12">
        <v>2021</v>
      </c>
      <c r="E423" s="12" t="s">
        <v>152</v>
      </c>
      <c r="F423" s="12" t="s">
        <v>16</v>
      </c>
      <c r="G423" s="12" t="s">
        <v>2218</v>
      </c>
    </row>
    <row r="424" spans="1:7" x14ac:dyDescent="0.25">
      <c r="A424" s="12" t="s">
        <v>2220</v>
      </c>
      <c r="B424" s="12" t="s">
        <v>2227</v>
      </c>
      <c r="C424" s="12" t="s">
        <v>9</v>
      </c>
      <c r="D424" s="12">
        <v>2021</v>
      </c>
      <c r="E424" s="12" t="s">
        <v>122</v>
      </c>
      <c r="F424" s="12" t="s">
        <v>16</v>
      </c>
      <c r="G424" s="12" t="s">
        <v>2219</v>
      </c>
    </row>
    <row r="425" spans="1:7" x14ac:dyDescent="0.25">
      <c r="A425" s="12" t="s">
        <v>2228</v>
      </c>
      <c r="B425" s="12" t="s">
        <v>2229</v>
      </c>
      <c r="C425" s="12" t="s">
        <v>9</v>
      </c>
      <c r="D425" s="12">
        <v>2021</v>
      </c>
      <c r="E425" s="12" t="s">
        <v>146</v>
      </c>
      <c r="F425" s="12" t="s">
        <v>16</v>
      </c>
      <c r="G425" s="12" t="s">
        <v>2217</v>
      </c>
    </row>
    <row r="426" spans="1:7" x14ac:dyDescent="0.25">
      <c r="A426" s="12" t="s">
        <v>2228</v>
      </c>
      <c r="B426" s="12" t="s">
        <v>2230</v>
      </c>
      <c r="C426" s="12" t="s">
        <v>9</v>
      </c>
      <c r="D426" s="12">
        <v>2021</v>
      </c>
      <c r="E426" s="12" t="s">
        <v>141</v>
      </c>
      <c r="F426" s="12" t="s">
        <v>16</v>
      </c>
      <c r="G426" s="12" t="s">
        <v>1083</v>
      </c>
    </row>
    <row r="427" spans="1:7" x14ac:dyDescent="0.25">
      <c r="A427" s="12" t="s">
        <v>2228</v>
      </c>
      <c r="B427" s="12" t="s">
        <v>2231</v>
      </c>
      <c r="C427" s="12" t="s">
        <v>9</v>
      </c>
      <c r="D427" s="12">
        <v>2021</v>
      </c>
      <c r="E427" s="12" t="s">
        <v>154</v>
      </c>
      <c r="F427" s="12" t="s">
        <v>16</v>
      </c>
      <c r="G427" s="12" t="s">
        <v>999</v>
      </c>
    </row>
    <row r="428" spans="1:7" x14ac:dyDescent="0.25">
      <c r="A428" s="12" t="s">
        <v>2228</v>
      </c>
      <c r="B428" s="12" t="s">
        <v>2232</v>
      </c>
      <c r="C428" s="12" t="s">
        <v>9</v>
      </c>
      <c r="D428" s="12">
        <v>2021</v>
      </c>
      <c r="E428" s="12" t="s">
        <v>152</v>
      </c>
      <c r="F428" s="12" t="s">
        <v>16</v>
      </c>
      <c r="G428" s="12" t="s">
        <v>2218</v>
      </c>
    </row>
    <row r="429" spans="1:7" x14ac:dyDescent="0.25">
      <c r="A429" s="12" t="s">
        <v>2233</v>
      </c>
      <c r="B429" s="12" t="s">
        <v>2234</v>
      </c>
      <c r="C429" s="12" t="s">
        <v>9</v>
      </c>
      <c r="D429" s="12">
        <v>2021</v>
      </c>
      <c r="E429" s="12" t="s">
        <v>146</v>
      </c>
      <c r="F429" s="12" t="s">
        <v>16</v>
      </c>
      <c r="G429" s="12" t="s">
        <v>2217</v>
      </c>
    </row>
    <row r="430" spans="1:7" x14ac:dyDescent="0.25">
      <c r="A430" s="12" t="s">
        <v>2233</v>
      </c>
      <c r="B430" s="12" t="s">
        <v>2235</v>
      </c>
      <c r="C430" s="12" t="s">
        <v>9</v>
      </c>
      <c r="D430" s="12">
        <v>2021</v>
      </c>
      <c r="E430" s="12" t="s">
        <v>141</v>
      </c>
      <c r="F430" s="12" t="s">
        <v>16</v>
      </c>
      <c r="G430" s="12" t="s">
        <v>1083</v>
      </c>
    </row>
    <row r="431" spans="1:7" x14ac:dyDescent="0.25">
      <c r="A431" s="12" t="s">
        <v>2233</v>
      </c>
      <c r="B431" s="12" t="s">
        <v>2236</v>
      </c>
      <c r="C431" s="12" t="s">
        <v>9</v>
      </c>
      <c r="D431" s="12">
        <v>2021</v>
      </c>
      <c r="E431" s="12" t="s">
        <v>154</v>
      </c>
      <c r="F431" s="12" t="s">
        <v>16</v>
      </c>
      <c r="G431" s="12" t="s">
        <v>999</v>
      </c>
    </row>
    <row r="432" spans="1:7" x14ac:dyDescent="0.25">
      <c r="A432" s="12" t="s">
        <v>2233</v>
      </c>
      <c r="B432" s="12" t="s">
        <v>2237</v>
      </c>
      <c r="C432" s="12" t="s">
        <v>9</v>
      </c>
      <c r="D432" s="12">
        <v>2021</v>
      </c>
      <c r="E432" s="12" t="s">
        <v>152</v>
      </c>
      <c r="F432" s="12" t="s">
        <v>16</v>
      </c>
      <c r="G432" s="12" t="s">
        <v>2218</v>
      </c>
    </row>
    <row r="433" spans="1:7" x14ac:dyDescent="0.25">
      <c r="A433" s="12" t="s">
        <v>2238</v>
      </c>
      <c r="B433" s="12" t="s">
        <v>2239</v>
      </c>
      <c r="C433" s="12" t="s">
        <v>9</v>
      </c>
      <c r="D433" s="12">
        <v>2021</v>
      </c>
      <c r="E433" s="12" t="s">
        <v>146</v>
      </c>
      <c r="F433" s="12" t="s">
        <v>16</v>
      </c>
      <c r="G433" s="12" t="s">
        <v>2217</v>
      </c>
    </row>
    <row r="434" spans="1:7" x14ac:dyDescent="0.25">
      <c r="A434" s="12" t="s">
        <v>2238</v>
      </c>
      <c r="B434" s="12" t="s">
        <v>2240</v>
      </c>
      <c r="C434" s="12" t="s">
        <v>9</v>
      </c>
      <c r="D434" s="12">
        <v>2021</v>
      </c>
      <c r="E434" s="12" t="s">
        <v>141</v>
      </c>
      <c r="F434" s="12" t="s">
        <v>16</v>
      </c>
      <c r="G434" s="12" t="s">
        <v>1083</v>
      </c>
    </row>
    <row r="435" spans="1:7" x14ac:dyDescent="0.25">
      <c r="A435" s="12" t="s">
        <v>2238</v>
      </c>
      <c r="B435" s="12" t="s">
        <v>2241</v>
      </c>
      <c r="C435" s="12" t="s">
        <v>9</v>
      </c>
      <c r="D435" s="12">
        <v>2021</v>
      </c>
      <c r="E435" s="12" t="s">
        <v>152</v>
      </c>
      <c r="F435" s="12" t="s">
        <v>16</v>
      </c>
      <c r="G435" s="12" t="s">
        <v>2218</v>
      </c>
    </row>
    <row r="436" spans="1:7" x14ac:dyDescent="0.25">
      <c r="A436" s="12" t="s">
        <v>2242</v>
      </c>
      <c r="B436" s="12" t="s">
        <v>2243</v>
      </c>
      <c r="C436" s="12" t="s">
        <v>9</v>
      </c>
      <c r="D436" s="12">
        <v>2021</v>
      </c>
      <c r="E436" s="12" t="s">
        <v>141</v>
      </c>
      <c r="F436" s="12" t="s">
        <v>16</v>
      </c>
      <c r="G436" s="12" t="s">
        <v>1083</v>
      </c>
    </row>
    <row r="437" spans="1:7" x14ac:dyDescent="0.25">
      <c r="A437" s="12" t="s">
        <v>2242</v>
      </c>
      <c r="B437" s="12" t="s">
        <v>2244</v>
      </c>
      <c r="C437" s="12" t="s">
        <v>9</v>
      </c>
      <c r="D437" s="12">
        <v>2021</v>
      </c>
      <c r="E437" s="12" t="s">
        <v>152</v>
      </c>
      <c r="F437" s="12" t="s">
        <v>16</v>
      </c>
      <c r="G437" s="12" t="s">
        <v>2218</v>
      </c>
    </row>
    <row r="438" spans="1:7" x14ac:dyDescent="0.25">
      <c r="A438" s="12" t="s">
        <v>2245</v>
      </c>
      <c r="B438" s="12" t="s">
        <v>2246</v>
      </c>
      <c r="C438" s="12" t="s">
        <v>9</v>
      </c>
      <c r="D438" s="12">
        <v>2021</v>
      </c>
      <c r="E438" s="12" t="s">
        <v>141</v>
      </c>
      <c r="F438" s="12" t="s">
        <v>16</v>
      </c>
      <c r="G438" s="12" t="s">
        <v>1083</v>
      </c>
    </row>
    <row r="439" spans="1:7" x14ac:dyDescent="0.25">
      <c r="A439" s="12" t="s">
        <v>2245</v>
      </c>
      <c r="B439" s="12" t="s">
        <v>2247</v>
      </c>
      <c r="C439" s="12" t="s">
        <v>9</v>
      </c>
      <c r="D439" s="12">
        <v>2021</v>
      </c>
      <c r="E439" s="12" t="s">
        <v>152</v>
      </c>
      <c r="F439" s="12" t="s">
        <v>16</v>
      </c>
      <c r="G439" s="12" t="s">
        <v>2218</v>
      </c>
    </row>
    <row r="440" spans="1:7" x14ac:dyDescent="0.25">
      <c r="A440" s="12" t="s">
        <v>2248</v>
      </c>
      <c r="B440" s="12" t="s">
        <v>2249</v>
      </c>
      <c r="C440" s="12" t="s">
        <v>9</v>
      </c>
      <c r="D440" s="12">
        <v>2021</v>
      </c>
      <c r="E440" s="12" t="s">
        <v>152</v>
      </c>
      <c r="F440" s="12" t="s">
        <v>16</v>
      </c>
      <c r="G440" s="12" t="s">
        <v>2218</v>
      </c>
    </row>
    <row r="441" spans="1:7" x14ac:dyDescent="0.25">
      <c r="A441" s="12" t="s">
        <v>2250</v>
      </c>
      <c r="B441" s="12" t="s">
        <v>2251</v>
      </c>
      <c r="C441" s="12" t="s">
        <v>9</v>
      </c>
      <c r="D441" s="12">
        <v>2021</v>
      </c>
      <c r="E441" s="12" t="s">
        <v>152</v>
      </c>
      <c r="F441" s="12" t="s">
        <v>16</v>
      </c>
      <c r="G441" s="12" t="s">
        <v>2218</v>
      </c>
    </row>
    <row r="442" spans="1:7" x14ac:dyDescent="0.25">
      <c r="A442" s="12" t="s">
        <v>2252</v>
      </c>
      <c r="B442" s="12" t="s">
        <v>2253</v>
      </c>
      <c r="C442" s="12" t="s">
        <v>9</v>
      </c>
      <c r="D442" s="12">
        <v>2021</v>
      </c>
      <c r="E442" s="12" t="s">
        <v>152</v>
      </c>
      <c r="F442" s="12" t="s">
        <v>16</v>
      </c>
      <c r="G442" s="12" t="s">
        <v>2218</v>
      </c>
    </row>
    <row r="443" spans="1:7" x14ac:dyDescent="0.25">
      <c r="A443" s="12" t="s">
        <v>2254</v>
      </c>
      <c r="B443" s="12" t="s">
        <v>2255</v>
      </c>
      <c r="C443" s="12" t="s">
        <v>9</v>
      </c>
      <c r="D443" s="12">
        <v>2021</v>
      </c>
      <c r="E443" s="12" t="s">
        <v>152</v>
      </c>
      <c r="F443" s="12" t="s">
        <v>16</v>
      </c>
      <c r="G443" s="12" t="s">
        <v>2218</v>
      </c>
    </row>
    <row r="444" spans="1:7" x14ac:dyDescent="0.25">
      <c r="A444" s="12" t="s">
        <v>2256</v>
      </c>
      <c r="B444" s="12" t="s">
        <v>2257</v>
      </c>
      <c r="C444" s="12" t="s">
        <v>9</v>
      </c>
      <c r="D444" s="12">
        <v>2021</v>
      </c>
      <c r="E444" s="12" t="s">
        <v>152</v>
      </c>
      <c r="F444" s="12" t="s">
        <v>16</v>
      </c>
      <c r="G444" s="12" t="s">
        <v>2218</v>
      </c>
    </row>
    <row r="445" spans="1:7" x14ac:dyDescent="0.25">
      <c r="A445" s="12" t="s">
        <v>2258</v>
      </c>
      <c r="B445" s="12" t="s">
        <v>2259</v>
      </c>
      <c r="C445" s="12" t="s">
        <v>9</v>
      </c>
      <c r="D445" s="12">
        <v>2021</v>
      </c>
      <c r="E445" s="12" t="s">
        <v>152</v>
      </c>
      <c r="F445" s="12" t="s">
        <v>16</v>
      </c>
      <c r="G445" s="12" t="s">
        <v>2218</v>
      </c>
    </row>
    <row r="446" spans="1:7" x14ac:dyDescent="0.25">
      <c r="A446" s="12" t="s">
        <v>2260</v>
      </c>
      <c r="B446" s="12" t="s">
        <v>2261</v>
      </c>
      <c r="C446" s="12" t="s">
        <v>9</v>
      </c>
      <c r="D446" s="12">
        <v>2021</v>
      </c>
      <c r="E446" s="12" t="s">
        <v>152</v>
      </c>
      <c r="F446" s="12" t="s">
        <v>16</v>
      </c>
      <c r="G446" s="12" t="s">
        <v>2218</v>
      </c>
    </row>
    <row r="447" spans="1:7" x14ac:dyDescent="0.25">
      <c r="A447" s="12" t="s">
        <v>2262</v>
      </c>
      <c r="B447" s="12" t="s">
        <v>2263</v>
      </c>
      <c r="C447" s="12" t="s">
        <v>9</v>
      </c>
      <c r="D447" s="12">
        <v>2021</v>
      </c>
      <c r="E447" s="12" t="s">
        <v>152</v>
      </c>
      <c r="F447" s="12" t="s">
        <v>16</v>
      </c>
      <c r="G447" s="12" t="s">
        <v>2218</v>
      </c>
    </row>
    <row r="448" spans="1:7" x14ac:dyDescent="0.25">
      <c r="A448" s="12" t="s">
        <v>2264</v>
      </c>
      <c r="B448" s="12" t="s">
        <v>2265</v>
      </c>
      <c r="C448" s="12" t="s">
        <v>9</v>
      </c>
      <c r="D448" s="12">
        <v>2021</v>
      </c>
      <c r="E448" s="12" t="s">
        <v>152</v>
      </c>
      <c r="F448" s="12" t="s">
        <v>16</v>
      </c>
      <c r="G448" s="12" t="s">
        <v>2218</v>
      </c>
    </row>
    <row r="449" spans="1:7" x14ac:dyDescent="0.25">
      <c r="A449" s="12" t="s">
        <v>2266</v>
      </c>
      <c r="B449" s="12" t="s">
        <v>2267</v>
      </c>
      <c r="C449" s="12" t="s">
        <v>9</v>
      </c>
      <c r="D449" s="12">
        <v>2021</v>
      </c>
      <c r="E449" s="12" t="s">
        <v>152</v>
      </c>
      <c r="F449" s="12" t="s">
        <v>16</v>
      </c>
      <c r="G449" s="12" t="s">
        <v>2218</v>
      </c>
    </row>
    <row r="450" spans="1:7" x14ac:dyDescent="0.25">
      <c r="A450" s="12" t="s">
        <v>2268</v>
      </c>
      <c r="B450" s="12" t="s">
        <v>2269</v>
      </c>
      <c r="C450" s="12" t="s">
        <v>9</v>
      </c>
      <c r="D450" s="12">
        <v>2021</v>
      </c>
      <c r="E450" s="12" t="s">
        <v>152</v>
      </c>
      <c r="F450" s="12" t="s">
        <v>16</v>
      </c>
      <c r="G450" s="12" t="s">
        <v>2218</v>
      </c>
    </row>
    <row r="451" spans="1:7" x14ac:dyDescent="0.25">
      <c r="A451" s="12" t="s">
        <v>2270</v>
      </c>
      <c r="B451" s="12" t="s">
        <v>2271</v>
      </c>
      <c r="C451" s="12" t="s">
        <v>9</v>
      </c>
      <c r="D451" s="12">
        <v>2021</v>
      </c>
      <c r="E451" s="12" t="s">
        <v>152</v>
      </c>
      <c r="F451" s="12" t="s">
        <v>16</v>
      </c>
      <c r="G451" s="12" t="s">
        <v>2218</v>
      </c>
    </row>
    <row r="452" spans="1:7" x14ac:dyDescent="0.25">
      <c r="A452" s="12" t="s">
        <v>2272</v>
      </c>
      <c r="B452" s="12" t="s">
        <v>2273</v>
      </c>
      <c r="C452" s="12" t="s">
        <v>9</v>
      </c>
      <c r="D452" s="12">
        <v>2021</v>
      </c>
      <c r="E452" s="12" t="s">
        <v>152</v>
      </c>
      <c r="F452" s="12" t="s">
        <v>16</v>
      </c>
      <c r="G452" s="12" t="s">
        <v>2218</v>
      </c>
    </row>
    <row r="453" spans="1:7" x14ac:dyDescent="0.25">
      <c r="A453" s="12" t="s">
        <v>2274</v>
      </c>
      <c r="B453" s="12" t="s">
        <v>2275</v>
      </c>
      <c r="C453" s="12" t="s">
        <v>9</v>
      </c>
      <c r="D453" s="12">
        <v>2021</v>
      </c>
      <c r="E453" s="12" t="s">
        <v>152</v>
      </c>
      <c r="F453" s="12" t="s">
        <v>16</v>
      </c>
      <c r="G453" s="12" t="s">
        <v>2218</v>
      </c>
    </row>
    <row r="454" spans="1:7" x14ac:dyDescent="0.25">
      <c r="A454" s="12" t="s">
        <v>2276</v>
      </c>
      <c r="B454" s="12" t="s">
        <v>2277</v>
      </c>
      <c r="C454" s="12" t="s">
        <v>9</v>
      </c>
      <c r="D454" s="12">
        <v>2021</v>
      </c>
      <c r="E454" s="12" t="s">
        <v>152</v>
      </c>
      <c r="F454" s="12" t="s">
        <v>16</v>
      </c>
      <c r="G454" s="12" t="s">
        <v>2218</v>
      </c>
    </row>
    <row r="455" spans="1:7" x14ac:dyDescent="0.25">
      <c r="A455" s="12" t="s">
        <v>2278</v>
      </c>
      <c r="B455" s="12" t="s">
        <v>2279</v>
      </c>
      <c r="C455" s="12" t="s">
        <v>9</v>
      </c>
      <c r="D455" s="12">
        <v>2021</v>
      </c>
      <c r="E455" s="12" t="s">
        <v>152</v>
      </c>
      <c r="F455" s="12" t="s">
        <v>16</v>
      </c>
      <c r="G455" s="12" t="s">
        <v>2218</v>
      </c>
    </row>
    <row r="456" spans="1:7" x14ac:dyDescent="0.25">
      <c r="A456" s="12" t="s">
        <v>2280</v>
      </c>
      <c r="B456" s="12" t="s">
        <v>2281</v>
      </c>
      <c r="C456" s="12" t="s">
        <v>9</v>
      </c>
      <c r="D456" s="12">
        <v>2021</v>
      </c>
      <c r="E456" s="12" t="s">
        <v>152</v>
      </c>
      <c r="F456" s="12" t="s">
        <v>16</v>
      </c>
      <c r="G456" s="12" t="s">
        <v>2218</v>
      </c>
    </row>
    <row r="457" spans="1:7" x14ac:dyDescent="0.25">
      <c r="A457" s="12" t="s">
        <v>2282</v>
      </c>
      <c r="B457" s="12" t="s">
        <v>2283</v>
      </c>
      <c r="C457" s="12" t="s">
        <v>9</v>
      </c>
      <c r="D457" s="12">
        <v>2021</v>
      </c>
      <c r="E457" s="12" t="s">
        <v>152</v>
      </c>
      <c r="F457" s="12" t="s">
        <v>16</v>
      </c>
      <c r="G457" s="12" t="s">
        <v>2218</v>
      </c>
    </row>
    <row r="458" spans="1:7" x14ac:dyDescent="0.25">
      <c r="A458" s="12" t="s">
        <v>2284</v>
      </c>
      <c r="B458" s="12" t="s">
        <v>2285</v>
      </c>
      <c r="C458" s="12" t="s">
        <v>9</v>
      </c>
      <c r="D458" s="12">
        <v>2021</v>
      </c>
      <c r="E458" s="12" t="s">
        <v>152</v>
      </c>
      <c r="F458" s="12" t="s">
        <v>16</v>
      </c>
      <c r="G458" s="12" t="s">
        <v>2218</v>
      </c>
    </row>
    <row r="459" spans="1:7" x14ac:dyDescent="0.25">
      <c r="A459" s="12" t="s">
        <v>2286</v>
      </c>
      <c r="B459" s="12" t="s">
        <v>2287</v>
      </c>
      <c r="C459" s="12" t="s">
        <v>9</v>
      </c>
      <c r="D459" s="12">
        <v>2021</v>
      </c>
      <c r="E459" s="12" t="s">
        <v>152</v>
      </c>
      <c r="F459" s="12" t="s">
        <v>16</v>
      </c>
      <c r="G459" s="12" t="s">
        <v>2218</v>
      </c>
    </row>
    <row r="460" spans="1:7" x14ac:dyDescent="0.25">
      <c r="A460" s="12" t="s">
        <v>2288</v>
      </c>
      <c r="B460" s="12" t="s">
        <v>2289</v>
      </c>
      <c r="C460" s="12" t="s">
        <v>9</v>
      </c>
      <c r="D460" s="12">
        <v>2021</v>
      </c>
      <c r="E460" s="12" t="s">
        <v>152</v>
      </c>
      <c r="F460" s="12" t="s">
        <v>16</v>
      </c>
      <c r="G460" s="12" t="s">
        <v>2218</v>
      </c>
    </row>
    <row r="461" spans="1:7" x14ac:dyDescent="0.25">
      <c r="A461" s="12" t="s">
        <v>2290</v>
      </c>
      <c r="B461" s="12" t="s">
        <v>2291</v>
      </c>
      <c r="C461" s="12" t="s">
        <v>9</v>
      </c>
      <c r="D461" s="12">
        <v>2021</v>
      </c>
      <c r="E461" s="12" t="s">
        <v>152</v>
      </c>
      <c r="F461" s="12" t="s">
        <v>16</v>
      </c>
      <c r="G461" s="12" t="s">
        <v>2218</v>
      </c>
    </row>
    <row r="462" spans="1:7" x14ac:dyDescent="0.25">
      <c r="A462" s="12" t="s">
        <v>2292</v>
      </c>
      <c r="B462" s="12" t="s">
        <v>2293</v>
      </c>
      <c r="C462" s="12" t="s">
        <v>9</v>
      </c>
      <c r="D462" s="12">
        <v>2021</v>
      </c>
      <c r="E462" s="12" t="s">
        <v>152</v>
      </c>
      <c r="F462" s="12" t="s">
        <v>16</v>
      </c>
      <c r="G462" s="12" t="s">
        <v>2218</v>
      </c>
    </row>
    <row r="463" spans="1:7" x14ac:dyDescent="0.25">
      <c r="A463" s="12" t="s">
        <v>2294</v>
      </c>
      <c r="B463" s="12" t="s">
        <v>2295</v>
      </c>
      <c r="C463" s="12" t="s">
        <v>9</v>
      </c>
      <c r="D463" s="12">
        <v>2021</v>
      </c>
      <c r="E463" s="12" t="s">
        <v>152</v>
      </c>
      <c r="F463" s="12" t="s">
        <v>16</v>
      </c>
      <c r="G463" s="12" t="s">
        <v>2218</v>
      </c>
    </row>
    <row r="464" spans="1:7" x14ac:dyDescent="0.25">
      <c r="A464" s="12" t="s">
        <v>2296</v>
      </c>
      <c r="B464" s="12" t="s">
        <v>2297</v>
      </c>
      <c r="C464" s="12" t="s">
        <v>9</v>
      </c>
      <c r="D464" s="12">
        <v>2021</v>
      </c>
      <c r="E464" s="12" t="s">
        <v>152</v>
      </c>
      <c r="F464" s="12" t="s">
        <v>16</v>
      </c>
      <c r="G464" s="12" t="s">
        <v>2218</v>
      </c>
    </row>
    <row r="465" spans="1:7" x14ac:dyDescent="0.25">
      <c r="A465" s="12" t="s">
        <v>2298</v>
      </c>
      <c r="B465" s="12" t="s">
        <v>2299</v>
      </c>
      <c r="C465" s="12" t="s">
        <v>9</v>
      </c>
      <c r="D465" s="12">
        <v>2021</v>
      </c>
      <c r="E465" s="12" t="s">
        <v>152</v>
      </c>
      <c r="F465" s="12" t="s">
        <v>16</v>
      </c>
      <c r="G465" s="12" t="s">
        <v>2218</v>
      </c>
    </row>
    <row r="466" spans="1:7" x14ac:dyDescent="0.25">
      <c r="A466" s="12" t="s">
        <v>2300</v>
      </c>
      <c r="B466" s="12" t="s">
        <v>2301</v>
      </c>
      <c r="C466" s="12" t="s">
        <v>9</v>
      </c>
      <c r="D466" s="12">
        <v>2021</v>
      </c>
      <c r="E466" s="12" t="s">
        <v>152</v>
      </c>
      <c r="F466" s="12" t="s">
        <v>16</v>
      </c>
      <c r="G466" s="12" t="s">
        <v>2218</v>
      </c>
    </row>
    <row r="467" spans="1:7" x14ac:dyDescent="0.25">
      <c r="A467" s="12" t="s">
        <v>2302</v>
      </c>
      <c r="B467" s="12" t="s">
        <v>2303</v>
      </c>
      <c r="C467" s="12" t="s">
        <v>9</v>
      </c>
      <c r="D467" s="12">
        <v>2021</v>
      </c>
      <c r="E467" s="12" t="s">
        <v>152</v>
      </c>
      <c r="F467" s="12" t="s">
        <v>16</v>
      </c>
      <c r="G467" s="12" t="s">
        <v>2218</v>
      </c>
    </row>
    <row r="468" spans="1:7" x14ac:dyDescent="0.25">
      <c r="A468" s="12" t="s">
        <v>2304</v>
      </c>
      <c r="B468" s="12" t="s">
        <v>2305</v>
      </c>
      <c r="C468" s="12" t="s">
        <v>9</v>
      </c>
      <c r="D468" s="12">
        <v>2021</v>
      </c>
      <c r="E468" s="12" t="s">
        <v>152</v>
      </c>
      <c r="F468" s="12" t="s">
        <v>16</v>
      </c>
      <c r="G468" s="12" t="s">
        <v>2218</v>
      </c>
    </row>
    <row r="469" spans="1:7" x14ac:dyDescent="0.25">
      <c r="A469" s="12" t="s">
        <v>2306</v>
      </c>
      <c r="B469" s="12" t="s">
        <v>2307</v>
      </c>
      <c r="C469" s="12" t="s">
        <v>9</v>
      </c>
      <c r="D469" s="12">
        <v>2021</v>
      </c>
      <c r="E469" s="12" t="s">
        <v>152</v>
      </c>
      <c r="F469" s="12" t="s">
        <v>16</v>
      </c>
      <c r="G469" s="12" t="s">
        <v>2218</v>
      </c>
    </row>
    <row r="470" spans="1:7" x14ac:dyDescent="0.25">
      <c r="A470" s="12" t="s">
        <v>2308</v>
      </c>
      <c r="B470" s="12" t="s">
        <v>2309</v>
      </c>
      <c r="C470" s="12" t="s">
        <v>9</v>
      </c>
      <c r="D470" s="12">
        <v>2021</v>
      </c>
      <c r="E470" s="12" t="s">
        <v>152</v>
      </c>
      <c r="F470" s="12" t="s">
        <v>16</v>
      </c>
      <c r="G470" s="12" t="s">
        <v>2218</v>
      </c>
    </row>
    <row r="471" spans="1:7" x14ac:dyDescent="0.25">
      <c r="A471" s="12" t="s">
        <v>2310</v>
      </c>
      <c r="B471" s="12" t="s">
        <v>2311</v>
      </c>
      <c r="C471" s="12" t="s">
        <v>9</v>
      </c>
      <c r="D471" s="12">
        <v>2021</v>
      </c>
      <c r="E471" s="12" t="s">
        <v>152</v>
      </c>
      <c r="F471" s="12" t="s">
        <v>16</v>
      </c>
      <c r="G471" s="12" t="s">
        <v>2218</v>
      </c>
    </row>
    <row r="472" spans="1:7" x14ac:dyDescent="0.25">
      <c r="A472" s="12" t="s">
        <v>2312</v>
      </c>
      <c r="B472" s="12" t="s">
        <v>2313</v>
      </c>
      <c r="C472" s="12" t="s">
        <v>9</v>
      </c>
      <c r="D472" s="12">
        <v>2021</v>
      </c>
      <c r="E472" s="12" t="s">
        <v>152</v>
      </c>
      <c r="F472" s="12" t="s">
        <v>16</v>
      </c>
      <c r="G472" s="12" t="s">
        <v>2218</v>
      </c>
    </row>
    <row r="473" spans="1:7" x14ac:dyDescent="0.25">
      <c r="A473" s="12" t="s">
        <v>2314</v>
      </c>
      <c r="B473" s="12" t="s">
        <v>2315</v>
      </c>
      <c r="C473" s="12" t="s">
        <v>9</v>
      </c>
      <c r="D473" s="12">
        <v>2021</v>
      </c>
      <c r="E473" s="12" t="s">
        <v>152</v>
      </c>
      <c r="F473" s="12" t="s">
        <v>16</v>
      </c>
      <c r="G473" s="12" t="s">
        <v>2218</v>
      </c>
    </row>
    <row r="474" spans="1:7" x14ac:dyDescent="0.25">
      <c r="A474" s="12" t="s">
        <v>2316</v>
      </c>
      <c r="B474" s="12" t="s">
        <v>2317</v>
      </c>
      <c r="C474" s="12" t="s">
        <v>9</v>
      </c>
      <c r="D474" s="12">
        <v>2021</v>
      </c>
      <c r="E474" s="12" t="s">
        <v>152</v>
      </c>
      <c r="F474" s="12" t="s">
        <v>16</v>
      </c>
      <c r="G474" s="12" t="s">
        <v>2218</v>
      </c>
    </row>
    <row r="475" spans="1:7" x14ac:dyDescent="0.25">
      <c r="A475" s="12" t="s">
        <v>2318</v>
      </c>
      <c r="B475" s="12" t="s">
        <v>2319</v>
      </c>
      <c r="C475" s="12" t="s">
        <v>9</v>
      </c>
      <c r="D475" s="12">
        <v>2021</v>
      </c>
      <c r="E475" s="12" t="s">
        <v>152</v>
      </c>
      <c r="F475" s="12" t="s">
        <v>16</v>
      </c>
      <c r="G475" s="12" t="s">
        <v>2218</v>
      </c>
    </row>
    <row r="476" spans="1:7" x14ac:dyDescent="0.25">
      <c r="A476" s="12" t="s">
        <v>2320</v>
      </c>
      <c r="B476" s="12" t="s">
        <v>2321</v>
      </c>
      <c r="C476" s="12" t="s">
        <v>9</v>
      </c>
      <c r="D476" s="12">
        <v>2021</v>
      </c>
      <c r="E476" s="12" t="s">
        <v>152</v>
      </c>
      <c r="F476" s="12" t="s">
        <v>16</v>
      </c>
      <c r="G476" s="12" t="s">
        <v>2218</v>
      </c>
    </row>
    <row r="477" spans="1:7" x14ac:dyDescent="0.25">
      <c r="A477" s="12" t="s">
        <v>2322</v>
      </c>
      <c r="B477" s="12" t="s">
        <v>2323</v>
      </c>
      <c r="C477" s="12" t="s">
        <v>9</v>
      </c>
      <c r="D477" s="12">
        <v>2021</v>
      </c>
      <c r="E477" s="12" t="s">
        <v>152</v>
      </c>
      <c r="F477" s="12" t="s">
        <v>16</v>
      </c>
      <c r="G477" s="12" t="s">
        <v>2218</v>
      </c>
    </row>
    <row r="478" spans="1:7" x14ac:dyDescent="0.25">
      <c r="A478" s="12" t="s">
        <v>2324</v>
      </c>
      <c r="B478" s="12" t="s">
        <v>2325</v>
      </c>
      <c r="C478" s="12" t="s">
        <v>9</v>
      </c>
      <c r="D478" s="12">
        <v>2021</v>
      </c>
      <c r="E478" s="12" t="s">
        <v>152</v>
      </c>
      <c r="F478" s="12" t="s">
        <v>16</v>
      </c>
      <c r="G478" s="12" t="s">
        <v>2218</v>
      </c>
    </row>
    <row r="479" spans="1:7" x14ac:dyDescent="0.25">
      <c r="A479" s="12" t="s">
        <v>2326</v>
      </c>
      <c r="B479" s="12" t="s">
        <v>2327</v>
      </c>
      <c r="C479" s="12" t="s">
        <v>9</v>
      </c>
      <c r="D479" s="12">
        <v>2021</v>
      </c>
      <c r="E479" s="12" t="s">
        <v>152</v>
      </c>
      <c r="F479" s="12" t="s">
        <v>16</v>
      </c>
      <c r="G479" s="12" t="s">
        <v>2218</v>
      </c>
    </row>
    <row r="480" spans="1:7" x14ac:dyDescent="0.25">
      <c r="A480" s="12" t="s">
        <v>2328</v>
      </c>
      <c r="B480" s="12" t="s">
        <v>2329</v>
      </c>
      <c r="C480" s="12" t="s">
        <v>9</v>
      </c>
      <c r="D480" s="12">
        <v>2021</v>
      </c>
      <c r="E480" s="12" t="s">
        <v>152</v>
      </c>
      <c r="F480" s="12" t="s">
        <v>16</v>
      </c>
      <c r="G480" s="12" t="s">
        <v>2218</v>
      </c>
    </row>
    <row r="481" spans="1:7" x14ac:dyDescent="0.25">
      <c r="A481" s="12" t="s">
        <v>2330</v>
      </c>
      <c r="B481" s="12" t="s">
        <v>2331</v>
      </c>
      <c r="C481" s="12" t="s">
        <v>9</v>
      </c>
      <c r="D481" s="12">
        <v>2021</v>
      </c>
      <c r="E481" s="12" t="s">
        <v>152</v>
      </c>
      <c r="F481" s="12" t="s">
        <v>16</v>
      </c>
      <c r="G481" s="12" t="s">
        <v>2218</v>
      </c>
    </row>
    <row r="482" spans="1:7" x14ac:dyDescent="0.25">
      <c r="A482" s="12" t="s">
        <v>2332</v>
      </c>
      <c r="B482" s="12" t="s">
        <v>2333</v>
      </c>
      <c r="C482" s="12" t="s">
        <v>9</v>
      </c>
      <c r="D482" s="12">
        <v>2021</v>
      </c>
      <c r="E482" s="12" t="s">
        <v>152</v>
      </c>
      <c r="F482" s="12" t="s">
        <v>16</v>
      </c>
      <c r="G482" s="12" t="s">
        <v>2218</v>
      </c>
    </row>
    <row r="483" spans="1:7" x14ac:dyDescent="0.25">
      <c r="A483" s="12" t="s">
        <v>2334</v>
      </c>
      <c r="B483" s="12" t="s">
        <v>2335</v>
      </c>
      <c r="C483" s="12" t="s">
        <v>9</v>
      </c>
      <c r="D483" s="12">
        <v>2021</v>
      </c>
      <c r="E483" s="12" t="s">
        <v>152</v>
      </c>
      <c r="F483" s="12" t="s">
        <v>16</v>
      </c>
      <c r="G483" s="12" t="s">
        <v>2218</v>
      </c>
    </row>
    <row r="484" spans="1:7" x14ac:dyDescent="0.25">
      <c r="A484" s="12" t="s">
        <v>2336</v>
      </c>
      <c r="B484" s="12" t="s">
        <v>2337</v>
      </c>
      <c r="C484" s="12" t="s">
        <v>9</v>
      </c>
      <c r="D484" s="12">
        <v>2021</v>
      </c>
      <c r="E484" s="12" t="s">
        <v>152</v>
      </c>
      <c r="F484" s="12" t="s">
        <v>16</v>
      </c>
      <c r="G484" s="12" t="s">
        <v>2218</v>
      </c>
    </row>
    <row r="485" spans="1:7" x14ac:dyDescent="0.25">
      <c r="A485" s="12" t="s">
        <v>2338</v>
      </c>
      <c r="B485" s="12" t="s">
        <v>2339</v>
      </c>
      <c r="C485" s="12" t="s">
        <v>9</v>
      </c>
      <c r="D485" s="12">
        <v>2021</v>
      </c>
      <c r="E485" s="12" t="s">
        <v>152</v>
      </c>
      <c r="F485" s="12" t="s">
        <v>16</v>
      </c>
      <c r="G485" s="12" t="s">
        <v>2218</v>
      </c>
    </row>
    <row r="486" spans="1:7" x14ac:dyDescent="0.25">
      <c r="A486" s="12" t="s">
        <v>2340</v>
      </c>
      <c r="B486" s="12" t="s">
        <v>2341</v>
      </c>
      <c r="C486" s="12" t="s">
        <v>9</v>
      </c>
      <c r="D486" s="12">
        <v>2021</v>
      </c>
      <c r="E486" s="12" t="s">
        <v>152</v>
      </c>
      <c r="F486" s="12" t="s">
        <v>16</v>
      </c>
      <c r="G486" s="12" t="s">
        <v>2218</v>
      </c>
    </row>
    <row r="487" spans="1:7" x14ac:dyDescent="0.25">
      <c r="A487" s="12" t="s">
        <v>2342</v>
      </c>
      <c r="B487" s="12" t="s">
        <v>2343</v>
      </c>
      <c r="C487" s="12" t="s">
        <v>9</v>
      </c>
      <c r="D487" s="12">
        <v>2021</v>
      </c>
      <c r="E487" s="12" t="s">
        <v>152</v>
      </c>
      <c r="F487" s="12" t="s">
        <v>16</v>
      </c>
      <c r="G487" s="12" t="s">
        <v>2218</v>
      </c>
    </row>
    <row r="488" spans="1:7" x14ac:dyDescent="0.25">
      <c r="A488" s="12" t="s">
        <v>2344</v>
      </c>
      <c r="B488" s="12" t="s">
        <v>2345</v>
      </c>
      <c r="C488" s="12" t="s">
        <v>9</v>
      </c>
      <c r="D488" s="12">
        <v>2021</v>
      </c>
      <c r="E488" s="12" t="s">
        <v>152</v>
      </c>
      <c r="F488" s="12" t="s">
        <v>16</v>
      </c>
      <c r="G488" s="12" t="s">
        <v>2218</v>
      </c>
    </row>
    <row r="489" spans="1:7" x14ac:dyDescent="0.25">
      <c r="A489" s="12" t="s">
        <v>2346</v>
      </c>
      <c r="B489" s="12" t="s">
        <v>2347</v>
      </c>
      <c r="C489" s="12" t="s">
        <v>9</v>
      </c>
      <c r="D489" s="12">
        <v>2021</v>
      </c>
      <c r="E489" s="12" t="s">
        <v>152</v>
      </c>
      <c r="F489" s="12" t="s">
        <v>16</v>
      </c>
      <c r="G489" s="12" t="s">
        <v>2218</v>
      </c>
    </row>
    <row r="490" spans="1:7" x14ac:dyDescent="0.25">
      <c r="A490" s="12" t="s">
        <v>2348</v>
      </c>
      <c r="B490" s="12" t="s">
        <v>2349</v>
      </c>
      <c r="C490" s="12" t="s">
        <v>9</v>
      </c>
      <c r="D490" s="12">
        <v>2021</v>
      </c>
      <c r="E490" s="12" t="s">
        <v>152</v>
      </c>
      <c r="F490" s="12" t="s">
        <v>16</v>
      </c>
      <c r="G490" s="12" t="s">
        <v>2218</v>
      </c>
    </row>
    <row r="491" spans="1:7" x14ac:dyDescent="0.25">
      <c r="A491" s="12" t="s">
        <v>2350</v>
      </c>
      <c r="B491" s="12" t="s">
        <v>2351</v>
      </c>
      <c r="C491" s="12" t="s">
        <v>9</v>
      </c>
      <c r="D491" s="12">
        <v>2021</v>
      </c>
      <c r="E491" s="12" t="s">
        <v>152</v>
      </c>
      <c r="F491" s="12" t="s">
        <v>16</v>
      </c>
      <c r="G491" s="12" t="s">
        <v>2218</v>
      </c>
    </row>
    <row r="492" spans="1:7" x14ac:dyDescent="0.25">
      <c r="A492" s="12" t="s">
        <v>2352</v>
      </c>
      <c r="B492" s="12" t="s">
        <v>2353</v>
      </c>
      <c r="C492" s="12" t="s">
        <v>9</v>
      </c>
      <c r="D492" s="12">
        <v>2021</v>
      </c>
      <c r="E492" s="12" t="s">
        <v>152</v>
      </c>
      <c r="F492" s="12" t="s">
        <v>16</v>
      </c>
      <c r="G492" s="12" t="s">
        <v>2218</v>
      </c>
    </row>
    <row r="493" spans="1:7" x14ac:dyDescent="0.25">
      <c r="A493" s="12" t="s">
        <v>2354</v>
      </c>
      <c r="B493" s="12" t="s">
        <v>2355</v>
      </c>
      <c r="C493" s="12" t="s">
        <v>9</v>
      </c>
      <c r="D493" s="12">
        <v>2021</v>
      </c>
      <c r="E493" s="12" t="s">
        <v>152</v>
      </c>
      <c r="F493" s="12" t="s">
        <v>16</v>
      </c>
      <c r="G493" s="12" t="s">
        <v>2218</v>
      </c>
    </row>
    <row r="494" spans="1:7" x14ac:dyDescent="0.25">
      <c r="A494" s="12" t="s">
        <v>2356</v>
      </c>
      <c r="B494" s="12" t="s">
        <v>2357</v>
      </c>
      <c r="C494" s="12" t="s">
        <v>9</v>
      </c>
      <c r="D494" s="12">
        <v>2021</v>
      </c>
      <c r="E494" s="12" t="s">
        <v>152</v>
      </c>
      <c r="F494" s="12" t="s">
        <v>16</v>
      </c>
      <c r="G494" s="12" t="s">
        <v>2218</v>
      </c>
    </row>
    <row r="495" spans="1:7" x14ac:dyDescent="0.25">
      <c r="A495" s="12" t="s">
        <v>2358</v>
      </c>
      <c r="B495" s="12" t="s">
        <v>2359</v>
      </c>
      <c r="C495" s="12" t="s">
        <v>9</v>
      </c>
      <c r="D495" s="12">
        <v>2021</v>
      </c>
      <c r="E495" s="12" t="s">
        <v>152</v>
      </c>
      <c r="F495" s="12" t="s">
        <v>16</v>
      </c>
      <c r="G495" s="12" t="s">
        <v>2218</v>
      </c>
    </row>
    <row r="496" spans="1:7" x14ac:dyDescent="0.25">
      <c r="A496" s="12" t="s">
        <v>2360</v>
      </c>
      <c r="B496" s="12" t="s">
        <v>2361</v>
      </c>
      <c r="C496" s="12" t="s">
        <v>9</v>
      </c>
      <c r="D496" s="12">
        <v>2021</v>
      </c>
      <c r="E496" s="12" t="s">
        <v>152</v>
      </c>
      <c r="F496" s="12" t="s">
        <v>16</v>
      </c>
      <c r="G496" s="12" t="s">
        <v>2218</v>
      </c>
    </row>
    <row r="497" spans="1:7" x14ac:dyDescent="0.25">
      <c r="A497" s="12" t="s">
        <v>2362</v>
      </c>
      <c r="B497" s="12" t="s">
        <v>2363</v>
      </c>
      <c r="C497" s="12" t="s">
        <v>9</v>
      </c>
      <c r="D497" s="12">
        <v>2021</v>
      </c>
      <c r="E497" s="12" t="s">
        <v>152</v>
      </c>
      <c r="F497" s="12" t="s">
        <v>16</v>
      </c>
      <c r="G497" s="12" t="s">
        <v>2218</v>
      </c>
    </row>
    <row r="498" spans="1:7" x14ac:dyDescent="0.25">
      <c r="A498" s="12" t="s">
        <v>2364</v>
      </c>
      <c r="B498" s="12" t="s">
        <v>2365</v>
      </c>
      <c r="C498" s="12" t="s">
        <v>9</v>
      </c>
      <c r="D498" s="12">
        <v>2021</v>
      </c>
      <c r="E498" s="12" t="s">
        <v>152</v>
      </c>
      <c r="F498" s="12" t="s">
        <v>16</v>
      </c>
      <c r="G498" s="12" t="s">
        <v>2218</v>
      </c>
    </row>
    <row r="499" spans="1:7" x14ac:dyDescent="0.25">
      <c r="A499" s="12" t="s">
        <v>2366</v>
      </c>
      <c r="B499" s="12" t="s">
        <v>2361</v>
      </c>
      <c r="C499" s="12" t="s">
        <v>9</v>
      </c>
      <c r="D499" s="12">
        <v>2021</v>
      </c>
      <c r="E499" s="12" t="s">
        <v>152</v>
      </c>
      <c r="F499" s="12" t="s">
        <v>16</v>
      </c>
      <c r="G499" s="12" t="s">
        <v>2218</v>
      </c>
    </row>
    <row r="500" spans="1:7" x14ac:dyDescent="0.25">
      <c r="A500" s="12" t="s">
        <v>2367</v>
      </c>
      <c r="B500" s="12" t="s">
        <v>2368</v>
      </c>
      <c r="C500" s="12" t="s">
        <v>9</v>
      </c>
      <c r="D500" s="12">
        <v>2021</v>
      </c>
      <c r="E500" s="12" t="s">
        <v>152</v>
      </c>
      <c r="F500" s="12" t="s">
        <v>16</v>
      </c>
      <c r="G500" s="12" t="s">
        <v>2218</v>
      </c>
    </row>
    <row r="501" spans="1:7" x14ac:dyDescent="0.25">
      <c r="A501" s="12" t="s">
        <v>2369</v>
      </c>
      <c r="B501" s="12" t="s">
        <v>2370</v>
      </c>
      <c r="C501" s="12" t="s">
        <v>9</v>
      </c>
      <c r="D501" s="12">
        <v>2021</v>
      </c>
      <c r="E501" s="12" t="s">
        <v>149</v>
      </c>
      <c r="F501" s="12" t="s">
        <v>16</v>
      </c>
      <c r="G501" s="12" t="s">
        <v>1111</v>
      </c>
    </row>
    <row r="502" spans="1:7" x14ac:dyDescent="0.25">
      <c r="A502" s="12" t="s">
        <v>2369</v>
      </c>
      <c r="B502" s="12" t="s">
        <v>2371</v>
      </c>
      <c r="C502" s="12" t="s">
        <v>9</v>
      </c>
      <c r="D502" s="12">
        <v>2021</v>
      </c>
      <c r="E502" s="12" t="s">
        <v>141</v>
      </c>
      <c r="F502" s="12" t="s">
        <v>16</v>
      </c>
      <c r="G502" s="12" t="s">
        <v>1036</v>
      </c>
    </row>
    <row r="503" spans="1:7" x14ac:dyDescent="0.25">
      <c r="A503" s="12" t="s">
        <v>2369</v>
      </c>
      <c r="B503" s="12" t="s">
        <v>2370</v>
      </c>
      <c r="C503" s="12" t="s">
        <v>9</v>
      </c>
      <c r="D503" s="12">
        <v>2021</v>
      </c>
      <c r="E503" s="12" t="s">
        <v>146</v>
      </c>
      <c r="F503" s="12" t="s">
        <v>16</v>
      </c>
      <c r="G503" s="12" t="s">
        <v>2372</v>
      </c>
    </row>
    <row r="504" spans="1:7" x14ac:dyDescent="0.25">
      <c r="A504" s="12" t="s">
        <v>2369</v>
      </c>
      <c r="B504" s="12" t="s">
        <v>2370</v>
      </c>
      <c r="C504" s="12" t="s">
        <v>9</v>
      </c>
      <c r="D504" s="12">
        <v>2021</v>
      </c>
      <c r="E504" s="12" t="s">
        <v>155</v>
      </c>
      <c r="F504" s="12" t="s">
        <v>16</v>
      </c>
      <c r="G504" s="12" t="s">
        <v>2373</v>
      </c>
    </row>
    <row r="505" spans="1:7" x14ac:dyDescent="0.25">
      <c r="A505" s="12" t="s">
        <v>2369</v>
      </c>
      <c r="B505" s="12" t="s">
        <v>2370</v>
      </c>
      <c r="C505" s="12" t="s">
        <v>9</v>
      </c>
      <c r="D505" s="12">
        <v>2021</v>
      </c>
      <c r="E505" s="12" t="s">
        <v>154</v>
      </c>
      <c r="F505" s="12" t="s">
        <v>16</v>
      </c>
      <c r="G505" s="12" t="s">
        <v>2374</v>
      </c>
    </row>
    <row r="506" spans="1:7" x14ac:dyDescent="0.25">
      <c r="A506" s="12" t="s">
        <v>2369</v>
      </c>
      <c r="B506" s="12" t="s">
        <v>2370</v>
      </c>
      <c r="C506" s="12" t="s">
        <v>9</v>
      </c>
      <c r="D506" s="12">
        <v>2021</v>
      </c>
      <c r="E506" s="12" t="s">
        <v>157</v>
      </c>
      <c r="F506" s="12" t="s">
        <v>16</v>
      </c>
      <c r="G506" s="12" t="s">
        <v>2375</v>
      </c>
    </row>
    <row r="507" spans="1:7" x14ac:dyDescent="0.25">
      <c r="A507" s="12" t="s">
        <v>2369</v>
      </c>
      <c r="B507" s="12" t="s">
        <v>2370</v>
      </c>
      <c r="C507" s="12" t="s">
        <v>9</v>
      </c>
      <c r="D507" s="12">
        <v>2021</v>
      </c>
      <c r="E507" s="12" t="s">
        <v>140</v>
      </c>
      <c r="F507" s="12" t="s">
        <v>751</v>
      </c>
      <c r="G507" s="12" t="s">
        <v>2376</v>
      </c>
    </row>
    <row r="508" spans="1:7" x14ac:dyDescent="0.25">
      <c r="A508" s="12" t="s">
        <v>2369</v>
      </c>
      <c r="B508" s="12" t="s">
        <v>2370</v>
      </c>
      <c r="C508" s="12" t="s">
        <v>9</v>
      </c>
      <c r="D508" s="12">
        <v>2021</v>
      </c>
      <c r="E508" s="12" t="s">
        <v>145</v>
      </c>
      <c r="F508" s="12" t="s">
        <v>16</v>
      </c>
      <c r="G508" s="12" t="s">
        <v>2377</v>
      </c>
    </row>
    <row r="509" spans="1:7" x14ac:dyDescent="0.25">
      <c r="A509" s="12" t="s">
        <v>2369</v>
      </c>
      <c r="B509" s="12" t="s">
        <v>2370</v>
      </c>
      <c r="C509" s="12" t="s">
        <v>9</v>
      </c>
      <c r="D509" s="12">
        <v>2021</v>
      </c>
      <c r="E509" s="12" t="s">
        <v>127</v>
      </c>
      <c r="F509" s="12" t="s">
        <v>751</v>
      </c>
      <c r="G509" s="12" t="s">
        <v>2378</v>
      </c>
    </row>
    <row r="510" spans="1:7" x14ac:dyDescent="0.25">
      <c r="A510" s="12" t="s">
        <v>2369</v>
      </c>
      <c r="B510" s="12" t="s">
        <v>2370</v>
      </c>
      <c r="C510" s="12" t="s">
        <v>9</v>
      </c>
      <c r="D510" s="12">
        <v>2021</v>
      </c>
      <c r="E510" s="12" t="s">
        <v>148</v>
      </c>
      <c r="F510" s="12" t="s">
        <v>751</v>
      </c>
      <c r="G510" s="12" t="s">
        <v>2379</v>
      </c>
    </row>
    <row r="511" spans="1:7" x14ac:dyDescent="0.25">
      <c r="A511" s="12" t="s">
        <v>2369</v>
      </c>
      <c r="B511" s="12" t="s">
        <v>2370</v>
      </c>
      <c r="C511" s="12" t="s">
        <v>9</v>
      </c>
      <c r="D511" s="12">
        <v>2021</v>
      </c>
      <c r="E511" s="12" t="s">
        <v>139</v>
      </c>
      <c r="F511" s="12" t="s">
        <v>751</v>
      </c>
      <c r="G511" s="12" t="s">
        <v>2380</v>
      </c>
    </row>
    <row r="512" spans="1:7" x14ac:dyDescent="0.25">
      <c r="A512" s="12" t="s">
        <v>2369</v>
      </c>
      <c r="B512" s="12" t="s">
        <v>2370</v>
      </c>
      <c r="C512" s="12" t="s">
        <v>9</v>
      </c>
      <c r="D512" s="12">
        <v>2021</v>
      </c>
      <c r="E512" s="12" t="s">
        <v>150</v>
      </c>
      <c r="F512" s="12" t="s">
        <v>751</v>
      </c>
      <c r="G512" s="12" t="s">
        <v>825</v>
      </c>
    </row>
    <row r="513" spans="1:7" x14ac:dyDescent="0.25">
      <c r="A513" s="12" t="s">
        <v>2369</v>
      </c>
      <c r="B513" s="12" t="s">
        <v>2370</v>
      </c>
      <c r="C513" s="12" t="s">
        <v>9</v>
      </c>
      <c r="D513" s="12">
        <v>2021</v>
      </c>
      <c r="E513" s="12" t="s">
        <v>138</v>
      </c>
      <c r="F513" s="12" t="s">
        <v>16</v>
      </c>
      <c r="G513" s="12" t="s">
        <v>1939</v>
      </c>
    </row>
    <row r="514" spans="1:7" x14ac:dyDescent="0.25">
      <c r="A514" s="12" t="s">
        <v>2369</v>
      </c>
      <c r="B514" s="12" t="s">
        <v>2370</v>
      </c>
      <c r="C514" s="12" t="s">
        <v>9</v>
      </c>
      <c r="D514" s="12">
        <v>2021</v>
      </c>
      <c r="E514" s="12" t="s">
        <v>158</v>
      </c>
      <c r="F514" s="12" t="s">
        <v>751</v>
      </c>
      <c r="G514" s="12" t="s">
        <v>2381</v>
      </c>
    </row>
    <row r="515" spans="1:7" x14ac:dyDescent="0.25">
      <c r="A515" s="12" t="s">
        <v>2369</v>
      </c>
      <c r="B515" s="12" t="s">
        <v>2370</v>
      </c>
      <c r="C515" s="12" t="s">
        <v>9</v>
      </c>
      <c r="D515" s="12">
        <v>2021</v>
      </c>
      <c r="E515" s="12" t="s">
        <v>144</v>
      </c>
      <c r="F515" s="12" t="s">
        <v>16</v>
      </c>
      <c r="G515" s="12" t="s">
        <v>780</v>
      </c>
    </row>
    <row r="516" spans="1:7" x14ac:dyDescent="0.25">
      <c r="A516" s="12" t="s">
        <v>2369</v>
      </c>
      <c r="B516" s="12" t="s">
        <v>2370</v>
      </c>
      <c r="C516" s="12" t="s">
        <v>9</v>
      </c>
      <c r="D516" s="12">
        <v>2021</v>
      </c>
      <c r="E516" s="12" t="s">
        <v>152</v>
      </c>
      <c r="F516" s="12" t="s">
        <v>16</v>
      </c>
      <c r="G516" s="12" t="s">
        <v>765</v>
      </c>
    </row>
    <row r="517" spans="1:7" x14ac:dyDescent="0.25">
      <c r="A517" s="12" t="s">
        <v>2369</v>
      </c>
      <c r="B517" s="12" t="s">
        <v>2370</v>
      </c>
      <c r="C517" s="12" t="s">
        <v>9</v>
      </c>
      <c r="D517" s="12">
        <v>2021</v>
      </c>
      <c r="E517" s="12" t="s">
        <v>156</v>
      </c>
      <c r="F517" s="12" t="s">
        <v>16</v>
      </c>
      <c r="G517" s="12" t="s">
        <v>2382</v>
      </c>
    </row>
    <row r="518" spans="1:7" x14ac:dyDescent="0.25">
      <c r="A518" s="12" t="s">
        <v>2369</v>
      </c>
      <c r="B518" s="12" t="s">
        <v>2370</v>
      </c>
      <c r="C518" s="12" t="s">
        <v>9</v>
      </c>
      <c r="D518" s="12">
        <v>2021</v>
      </c>
      <c r="E518" s="12" t="s">
        <v>10</v>
      </c>
      <c r="F518" s="12" t="s">
        <v>751</v>
      </c>
      <c r="G518" s="12" t="s">
        <v>754</v>
      </c>
    </row>
    <row r="519" spans="1:7" x14ac:dyDescent="0.25">
      <c r="A519" s="12" t="s">
        <v>2369</v>
      </c>
      <c r="B519" s="12" t="s">
        <v>2370</v>
      </c>
      <c r="C519" s="12" t="s">
        <v>9</v>
      </c>
      <c r="D519" s="12">
        <v>2021</v>
      </c>
      <c r="E519" s="12" t="s">
        <v>151</v>
      </c>
      <c r="F519" s="12" t="s">
        <v>16</v>
      </c>
      <c r="G519" s="12" t="s">
        <v>750</v>
      </c>
    </row>
    <row r="520" spans="1:7" x14ac:dyDescent="0.25">
      <c r="A520" s="12" t="s">
        <v>2369</v>
      </c>
      <c r="B520" s="12" t="s">
        <v>2370</v>
      </c>
      <c r="C520" s="12" t="s">
        <v>9</v>
      </c>
      <c r="D520" s="12">
        <v>2021</v>
      </c>
      <c r="E520" s="12" t="s">
        <v>122</v>
      </c>
      <c r="F520" s="12" t="s">
        <v>16</v>
      </c>
      <c r="G520" s="12" t="s">
        <v>2383</v>
      </c>
    </row>
    <row r="521" spans="1:7" x14ac:dyDescent="0.25">
      <c r="A521" s="12" t="s">
        <v>2369</v>
      </c>
      <c r="B521" s="12" t="s">
        <v>2370</v>
      </c>
      <c r="C521" s="12" t="s">
        <v>9</v>
      </c>
      <c r="D521" s="12">
        <v>2021</v>
      </c>
      <c r="E521" s="12" t="s">
        <v>143</v>
      </c>
      <c r="F521" s="12" t="s">
        <v>16</v>
      </c>
      <c r="G521" s="12" t="s">
        <v>2384</v>
      </c>
    </row>
    <row r="522" spans="1:7" x14ac:dyDescent="0.25">
      <c r="A522" s="12" t="s">
        <v>2369</v>
      </c>
      <c r="B522" s="12" t="s">
        <v>2370</v>
      </c>
      <c r="C522" s="12" t="s">
        <v>9</v>
      </c>
      <c r="D522" s="12">
        <v>2021</v>
      </c>
      <c r="E522" s="12" t="s">
        <v>200</v>
      </c>
      <c r="F522" s="12" t="s">
        <v>304</v>
      </c>
      <c r="G522" s="12" t="s">
        <v>475</v>
      </c>
    </row>
    <row r="523" spans="1:7" x14ac:dyDescent="0.25">
      <c r="A523" s="12" t="s">
        <v>2369</v>
      </c>
      <c r="B523" s="12" t="s">
        <v>2370</v>
      </c>
      <c r="C523" s="12" t="s">
        <v>9</v>
      </c>
      <c r="D523" s="12">
        <v>2021</v>
      </c>
      <c r="E523" s="12" t="s">
        <v>202</v>
      </c>
      <c r="F523" s="12" t="s">
        <v>304</v>
      </c>
      <c r="G523" s="12" t="s">
        <v>305</v>
      </c>
    </row>
    <row r="524" spans="1:7" x14ac:dyDescent="0.25">
      <c r="A524" s="12" t="s">
        <v>2385</v>
      </c>
      <c r="B524" s="12" t="s">
        <v>2386</v>
      </c>
      <c r="C524" s="12" t="s">
        <v>9</v>
      </c>
      <c r="D524" s="12">
        <v>2021</v>
      </c>
      <c r="E524" s="12" t="s">
        <v>149</v>
      </c>
      <c r="F524" s="12" t="s">
        <v>16</v>
      </c>
      <c r="G524" s="12" t="s">
        <v>1111</v>
      </c>
    </row>
    <row r="525" spans="1:7" x14ac:dyDescent="0.25">
      <c r="A525" s="12" t="s">
        <v>2385</v>
      </c>
      <c r="B525" s="12" t="s">
        <v>2387</v>
      </c>
      <c r="C525" s="12" t="s">
        <v>9</v>
      </c>
      <c r="D525" s="12">
        <v>2021</v>
      </c>
      <c r="E525" s="12" t="s">
        <v>141</v>
      </c>
      <c r="F525" s="12" t="s">
        <v>16</v>
      </c>
      <c r="G525" s="12" t="s">
        <v>1036</v>
      </c>
    </row>
    <row r="526" spans="1:7" x14ac:dyDescent="0.25">
      <c r="A526" s="12" t="s">
        <v>2385</v>
      </c>
      <c r="B526" s="12" t="s">
        <v>2388</v>
      </c>
      <c r="C526" s="12" t="s">
        <v>9</v>
      </c>
      <c r="D526" s="12">
        <v>2021</v>
      </c>
      <c r="E526" s="12" t="s">
        <v>146</v>
      </c>
      <c r="F526" s="12" t="s">
        <v>16</v>
      </c>
      <c r="G526" s="12" t="s">
        <v>2372</v>
      </c>
    </row>
    <row r="527" spans="1:7" x14ac:dyDescent="0.25">
      <c r="A527" s="12" t="s">
        <v>2385</v>
      </c>
      <c r="B527" s="12" t="s">
        <v>2389</v>
      </c>
      <c r="C527" s="12" t="s">
        <v>9</v>
      </c>
      <c r="D527" s="12">
        <v>2021</v>
      </c>
      <c r="E527" s="12" t="s">
        <v>155</v>
      </c>
      <c r="F527" s="12" t="s">
        <v>16</v>
      </c>
      <c r="G527" s="12" t="s">
        <v>2373</v>
      </c>
    </row>
    <row r="528" spans="1:7" x14ac:dyDescent="0.25">
      <c r="A528" s="12" t="s">
        <v>2385</v>
      </c>
      <c r="B528" s="12" t="s">
        <v>2390</v>
      </c>
      <c r="C528" s="12" t="s">
        <v>9</v>
      </c>
      <c r="D528" s="12">
        <v>2021</v>
      </c>
      <c r="E528" s="12" t="s">
        <v>154</v>
      </c>
      <c r="F528" s="12" t="s">
        <v>16</v>
      </c>
      <c r="G528" s="12" t="s">
        <v>2374</v>
      </c>
    </row>
    <row r="529" spans="1:7" x14ac:dyDescent="0.25">
      <c r="A529" s="12" t="s">
        <v>2385</v>
      </c>
      <c r="B529" s="12" t="s">
        <v>2391</v>
      </c>
      <c r="C529" s="12" t="s">
        <v>9</v>
      </c>
      <c r="D529" s="12">
        <v>2021</v>
      </c>
      <c r="E529" s="12" t="s">
        <v>157</v>
      </c>
      <c r="F529" s="12" t="s">
        <v>16</v>
      </c>
      <c r="G529" s="12" t="s">
        <v>2375</v>
      </c>
    </row>
    <row r="530" spans="1:7" x14ac:dyDescent="0.25">
      <c r="A530" s="12" t="s">
        <v>2385</v>
      </c>
      <c r="B530" s="12" t="s">
        <v>2392</v>
      </c>
      <c r="C530" s="12" t="s">
        <v>9</v>
      </c>
      <c r="D530" s="12">
        <v>2021</v>
      </c>
      <c r="E530" s="12" t="s">
        <v>140</v>
      </c>
      <c r="F530" s="12" t="s">
        <v>751</v>
      </c>
      <c r="G530" s="12" t="s">
        <v>2376</v>
      </c>
    </row>
    <row r="531" spans="1:7" x14ac:dyDescent="0.25">
      <c r="A531" s="12" t="s">
        <v>2385</v>
      </c>
      <c r="B531" s="12" t="s">
        <v>2393</v>
      </c>
      <c r="C531" s="12" t="s">
        <v>9</v>
      </c>
      <c r="D531" s="12">
        <v>2021</v>
      </c>
      <c r="E531" s="12" t="s">
        <v>145</v>
      </c>
      <c r="F531" s="12" t="s">
        <v>16</v>
      </c>
      <c r="G531" s="12" t="s">
        <v>2377</v>
      </c>
    </row>
    <row r="532" spans="1:7" x14ac:dyDescent="0.25">
      <c r="A532" s="12" t="s">
        <v>2385</v>
      </c>
      <c r="B532" s="12" t="s">
        <v>2394</v>
      </c>
      <c r="C532" s="12" t="s">
        <v>9</v>
      </c>
      <c r="D532" s="12">
        <v>2021</v>
      </c>
      <c r="E532" s="12" t="s">
        <v>127</v>
      </c>
      <c r="F532" s="12" t="s">
        <v>751</v>
      </c>
      <c r="G532" s="12" t="s">
        <v>2378</v>
      </c>
    </row>
    <row r="533" spans="1:7" x14ac:dyDescent="0.25">
      <c r="A533" s="12" t="s">
        <v>2385</v>
      </c>
      <c r="B533" s="12" t="s">
        <v>2395</v>
      </c>
      <c r="C533" s="12" t="s">
        <v>9</v>
      </c>
      <c r="D533" s="12">
        <v>2021</v>
      </c>
      <c r="E533" s="12" t="s">
        <v>148</v>
      </c>
      <c r="F533" s="12" t="s">
        <v>751</v>
      </c>
      <c r="G533" s="12" t="s">
        <v>2379</v>
      </c>
    </row>
    <row r="534" spans="1:7" x14ac:dyDescent="0.25">
      <c r="A534" s="12" t="s">
        <v>2385</v>
      </c>
      <c r="B534" s="12" t="s">
        <v>2396</v>
      </c>
      <c r="C534" s="12" t="s">
        <v>9</v>
      </c>
      <c r="D534" s="12">
        <v>2021</v>
      </c>
      <c r="E534" s="12" t="s">
        <v>139</v>
      </c>
      <c r="F534" s="12" t="s">
        <v>751</v>
      </c>
      <c r="G534" s="12" t="s">
        <v>2380</v>
      </c>
    </row>
    <row r="535" spans="1:7" x14ac:dyDescent="0.25">
      <c r="A535" s="12" t="s">
        <v>2385</v>
      </c>
      <c r="B535" s="12" t="s">
        <v>2397</v>
      </c>
      <c r="C535" s="12" t="s">
        <v>9</v>
      </c>
      <c r="D535" s="12">
        <v>2021</v>
      </c>
      <c r="E535" s="12" t="s">
        <v>150</v>
      </c>
      <c r="F535" s="12" t="s">
        <v>751</v>
      </c>
      <c r="G535" s="12" t="s">
        <v>825</v>
      </c>
    </row>
    <row r="536" spans="1:7" x14ac:dyDescent="0.25">
      <c r="A536" s="12" t="s">
        <v>2385</v>
      </c>
      <c r="B536" s="12" t="s">
        <v>2398</v>
      </c>
      <c r="C536" s="12" t="s">
        <v>9</v>
      </c>
      <c r="D536" s="12">
        <v>2021</v>
      </c>
      <c r="E536" s="12" t="s">
        <v>138</v>
      </c>
      <c r="F536" s="12" t="s">
        <v>16</v>
      </c>
      <c r="G536" s="12" t="s">
        <v>1939</v>
      </c>
    </row>
    <row r="537" spans="1:7" x14ac:dyDescent="0.25">
      <c r="A537" s="12" t="s">
        <v>2385</v>
      </c>
      <c r="B537" s="12" t="s">
        <v>2399</v>
      </c>
      <c r="C537" s="12" t="s">
        <v>9</v>
      </c>
      <c r="D537" s="12">
        <v>2021</v>
      </c>
      <c r="E537" s="12" t="s">
        <v>158</v>
      </c>
      <c r="F537" s="12" t="s">
        <v>751</v>
      </c>
      <c r="G537" s="12" t="s">
        <v>2381</v>
      </c>
    </row>
    <row r="538" spans="1:7" x14ac:dyDescent="0.25">
      <c r="A538" s="12" t="s">
        <v>2385</v>
      </c>
      <c r="B538" s="12" t="s">
        <v>2400</v>
      </c>
      <c r="C538" s="12" t="s">
        <v>9</v>
      </c>
      <c r="D538" s="12">
        <v>2021</v>
      </c>
      <c r="E538" s="12" t="s">
        <v>144</v>
      </c>
      <c r="F538" s="12" t="s">
        <v>16</v>
      </c>
      <c r="G538" s="12" t="s">
        <v>780</v>
      </c>
    </row>
    <row r="539" spans="1:7" x14ac:dyDescent="0.25">
      <c r="A539" s="12" t="s">
        <v>2385</v>
      </c>
      <c r="B539" s="12" t="s">
        <v>2401</v>
      </c>
      <c r="C539" s="12" t="s">
        <v>9</v>
      </c>
      <c r="D539" s="12">
        <v>2021</v>
      </c>
      <c r="E539" s="12" t="s">
        <v>152</v>
      </c>
      <c r="F539" s="12" t="s">
        <v>16</v>
      </c>
      <c r="G539" s="12" t="s">
        <v>765</v>
      </c>
    </row>
    <row r="540" spans="1:7" x14ac:dyDescent="0.25">
      <c r="A540" s="12" t="s">
        <v>2385</v>
      </c>
      <c r="B540" s="12" t="s">
        <v>2402</v>
      </c>
      <c r="C540" s="12" t="s">
        <v>9</v>
      </c>
      <c r="D540" s="12">
        <v>2021</v>
      </c>
      <c r="E540" s="12" t="s">
        <v>156</v>
      </c>
      <c r="F540" s="12" t="s">
        <v>16</v>
      </c>
      <c r="G540" s="12" t="s">
        <v>2382</v>
      </c>
    </row>
    <row r="541" spans="1:7" x14ac:dyDescent="0.25">
      <c r="A541" s="12" t="s">
        <v>2385</v>
      </c>
      <c r="B541" s="12" t="s">
        <v>2403</v>
      </c>
      <c r="C541" s="12" t="s">
        <v>9</v>
      </c>
      <c r="D541" s="12">
        <v>2021</v>
      </c>
      <c r="E541" s="12" t="s">
        <v>10</v>
      </c>
      <c r="F541" s="12" t="s">
        <v>751</v>
      </c>
      <c r="G541" s="12" t="s">
        <v>754</v>
      </c>
    </row>
    <row r="542" spans="1:7" x14ac:dyDescent="0.25">
      <c r="A542" s="12" t="s">
        <v>2385</v>
      </c>
      <c r="B542" s="12" t="s">
        <v>2404</v>
      </c>
      <c r="C542" s="12" t="s">
        <v>9</v>
      </c>
      <c r="D542" s="12">
        <v>2021</v>
      </c>
      <c r="E542" s="12" t="s">
        <v>151</v>
      </c>
      <c r="F542" s="12" t="s">
        <v>16</v>
      </c>
      <c r="G542" s="12" t="s">
        <v>750</v>
      </c>
    </row>
    <row r="543" spans="1:7" x14ac:dyDescent="0.25">
      <c r="A543" s="12" t="s">
        <v>2385</v>
      </c>
      <c r="B543" s="12" t="s">
        <v>2405</v>
      </c>
      <c r="C543" s="12" t="s">
        <v>9</v>
      </c>
      <c r="D543" s="12">
        <v>2021</v>
      </c>
      <c r="E543" s="12" t="s">
        <v>122</v>
      </c>
      <c r="F543" s="12" t="s">
        <v>16</v>
      </c>
      <c r="G543" s="12" t="s">
        <v>2383</v>
      </c>
    </row>
    <row r="544" spans="1:7" x14ac:dyDescent="0.25">
      <c r="A544" s="12" t="s">
        <v>2385</v>
      </c>
      <c r="B544" s="12" t="s">
        <v>2406</v>
      </c>
      <c r="C544" s="12" t="s">
        <v>9</v>
      </c>
      <c r="D544" s="12">
        <v>2021</v>
      </c>
      <c r="E544" s="12" t="s">
        <v>143</v>
      </c>
      <c r="F544" s="12" t="s">
        <v>16</v>
      </c>
      <c r="G544" s="12" t="s">
        <v>2384</v>
      </c>
    </row>
    <row r="545" spans="1:7" x14ac:dyDescent="0.25">
      <c r="A545" s="12" t="s">
        <v>2385</v>
      </c>
      <c r="B545" s="12" t="s">
        <v>2393</v>
      </c>
      <c r="C545" s="12" t="s">
        <v>9</v>
      </c>
      <c r="D545" s="12">
        <v>2021</v>
      </c>
      <c r="E545" s="12" t="s">
        <v>200</v>
      </c>
      <c r="F545" s="12" t="s">
        <v>304</v>
      </c>
      <c r="G545" s="12" t="s">
        <v>475</v>
      </c>
    </row>
    <row r="546" spans="1:7" x14ac:dyDescent="0.25">
      <c r="A546" s="12" t="s">
        <v>2385</v>
      </c>
      <c r="B546" s="12" t="s">
        <v>2396</v>
      </c>
      <c r="C546" s="12" t="s">
        <v>9</v>
      </c>
      <c r="D546" s="12">
        <v>2021</v>
      </c>
      <c r="E546" s="12" t="s">
        <v>202</v>
      </c>
      <c r="F546" s="12" t="s">
        <v>304</v>
      </c>
      <c r="G546" s="12" t="s">
        <v>305</v>
      </c>
    </row>
    <row r="547" spans="1:7" x14ac:dyDescent="0.25">
      <c r="A547" s="12" t="s">
        <v>2407</v>
      </c>
      <c r="B547" s="12" t="s">
        <v>2408</v>
      </c>
      <c r="C547" s="12" t="s">
        <v>9</v>
      </c>
      <c r="D547" s="12">
        <v>2021</v>
      </c>
      <c r="E547" s="12" t="s">
        <v>149</v>
      </c>
      <c r="F547" s="12" t="s">
        <v>16</v>
      </c>
      <c r="G547" s="12" t="s">
        <v>1111</v>
      </c>
    </row>
    <row r="548" spans="1:7" x14ac:dyDescent="0.25">
      <c r="A548" s="12" t="s">
        <v>2407</v>
      </c>
      <c r="B548" s="12" t="s">
        <v>2409</v>
      </c>
      <c r="C548" s="12" t="s">
        <v>9</v>
      </c>
      <c r="D548" s="12">
        <v>2021</v>
      </c>
      <c r="E548" s="12" t="s">
        <v>141</v>
      </c>
      <c r="F548" s="12" t="s">
        <v>16</v>
      </c>
      <c r="G548" s="12" t="s">
        <v>1036</v>
      </c>
    </row>
    <row r="549" spans="1:7" x14ac:dyDescent="0.25">
      <c r="A549" s="12" t="s">
        <v>2407</v>
      </c>
      <c r="B549" s="12" t="s">
        <v>2410</v>
      </c>
      <c r="C549" s="12" t="s">
        <v>9</v>
      </c>
      <c r="D549" s="12">
        <v>2021</v>
      </c>
      <c r="E549" s="12" t="s">
        <v>146</v>
      </c>
      <c r="F549" s="12" t="s">
        <v>16</v>
      </c>
      <c r="G549" s="12" t="s">
        <v>2372</v>
      </c>
    </row>
    <row r="550" spans="1:7" x14ac:dyDescent="0.25">
      <c r="A550" s="12" t="s">
        <v>2407</v>
      </c>
      <c r="B550" s="12" t="s">
        <v>2411</v>
      </c>
      <c r="C550" s="12" t="s">
        <v>9</v>
      </c>
      <c r="D550" s="12">
        <v>2021</v>
      </c>
      <c r="E550" s="12" t="s">
        <v>155</v>
      </c>
      <c r="F550" s="12" t="s">
        <v>16</v>
      </c>
      <c r="G550" s="12" t="s">
        <v>2373</v>
      </c>
    </row>
    <row r="551" spans="1:7" x14ac:dyDescent="0.25">
      <c r="A551" s="12" t="s">
        <v>2407</v>
      </c>
      <c r="B551" s="12" t="s">
        <v>2412</v>
      </c>
      <c r="C551" s="12" t="s">
        <v>9</v>
      </c>
      <c r="D551" s="12">
        <v>2021</v>
      </c>
      <c r="E551" s="12" t="s">
        <v>154</v>
      </c>
      <c r="F551" s="12" t="s">
        <v>16</v>
      </c>
      <c r="G551" s="12" t="s">
        <v>2374</v>
      </c>
    </row>
    <row r="552" spans="1:7" x14ac:dyDescent="0.25">
      <c r="A552" s="12" t="s">
        <v>2407</v>
      </c>
      <c r="B552" s="12" t="s">
        <v>2413</v>
      </c>
      <c r="C552" s="12" t="s">
        <v>9</v>
      </c>
      <c r="D552" s="12">
        <v>2021</v>
      </c>
      <c r="E552" s="12" t="s">
        <v>157</v>
      </c>
      <c r="F552" s="12" t="s">
        <v>16</v>
      </c>
      <c r="G552" s="12" t="s">
        <v>2375</v>
      </c>
    </row>
    <row r="553" spans="1:7" x14ac:dyDescent="0.25">
      <c r="A553" s="12" t="s">
        <v>2407</v>
      </c>
      <c r="B553" s="12" t="s">
        <v>2414</v>
      </c>
      <c r="C553" s="12" t="s">
        <v>9</v>
      </c>
      <c r="D553" s="12">
        <v>2021</v>
      </c>
      <c r="E553" s="12" t="s">
        <v>140</v>
      </c>
      <c r="F553" s="12" t="s">
        <v>751</v>
      </c>
      <c r="G553" s="12" t="s">
        <v>2376</v>
      </c>
    </row>
    <row r="554" spans="1:7" x14ac:dyDescent="0.25">
      <c r="A554" s="12" t="s">
        <v>2407</v>
      </c>
      <c r="B554" s="12" t="s">
        <v>2415</v>
      </c>
      <c r="C554" s="12" t="s">
        <v>9</v>
      </c>
      <c r="D554" s="12">
        <v>2021</v>
      </c>
      <c r="E554" s="12" t="s">
        <v>145</v>
      </c>
      <c r="F554" s="12" t="s">
        <v>16</v>
      </c>
      <c r="G554" s="12" t="s">
        <v>2377</v>
      </c>
    </row>
    <row r="555" spans="1:7" x14ac:dyDescent="0.25">
      <c r="A555" s="12" t="s">
        <v>2407</v>
      </c>
      <c r="B555" s="12" t="s">
        <v>2416</v>
      </c>
      <c r="C555" s="12" t="s">
        <v>9</v>
      </c>
      <c r="D555" s="12">
        <v>2021</v>
      </c>
      <c r="E555" s="12" t="s">
        <v>148</v>
      </c>
      <c r="F555" s="12" t="s">
        <v>751</v>
      </c>
      <c r="G555" s="12" t="s">
        <v>2379</v>
      </c>
    </row>
    <row r="556" spans="1:7" x14ac:dyDescent="0.25">
      <c r="A556" s="12" t="s">
        <v>2407</v>
      </c>
      <c r="B556" s="12" t="s">
        <v>2417</v>
      </c>
      <c r="C556" s="12" t="s">
        <v>9</v>
      </c>
      <c r="D556" s="12">
        <v>2021</v>
      </c>
      <c r="E556" s="12" t="s">
        <v>150</v>
      </c>
      <c r="F556" s="12" t="s">
        <v>751</v>
      </c>
      <c r="G556" s="12" t="s">
        <v>825</v>
      </c>
    </row>
    <row r="557" spans="1:7" x14ac:dyDescent="0.25">
      <c r="A557" s="12" t="s">
        <v>2407</v>
      </c>
      <c r="B557" s="12" t="s">
        <v>2418</v>
      </c>
      <c r="C557" s="12" t="s">
        <v>9</v>
      </c>
      <c r="D557" s="12">
        <v>2021</v>
      </c>
      <c r="E557" s="12" t="s">
        <v>138</v>
      </c>
      <c r="F557" s="12" t="s">
        <v>16</v>
      </c>
      <c r="G557" s="12" t="s">
        <v>1939</v>
      </c>
    </row>
    <row r="558" spans="1:7" x14ac:dyDescent="0.25">
      <c r="A558" s="12" t="s">
        <v>2407</v>
      </c>
      <c r="B558" s="12" t="s">
        <v>2419</v>
      </c>
      <c r="C558" s="12" t="s">
        <v>9</v>
      </c>
      <c r="D558" s="12">
        <v>2021</v>
      </c>
      <c r="E558" s="12" t="s">
        <v>158</v>
      </c>
      <c r="F558" s="12" t="s">
        <v>751</v>
      </c>
      <c r="G558" s="12" t="s">
        <v>2381</v>
      </c>
    </row>
    <row r="559" spans="1:7" x14ac:dyDescent="0.25">
      <c r="A559" s="12" t="s">
        <v>2407</v>
      </c>
      <c r="B559" s="12" t="s">
        <v>2420</v>
      </c>
      <c r="C559" s="12" t="s">
        <v>9</v>
      </c>
      <c r="D559" s="12">
        <v>2021</v>
      </c>
      <c r="E559" s="12" t="s">
        <v>144</v>
      </c>
      <c r="F559" s="12" t="s">
        <v>16</v>
      </c>
      <c r="G559" s="12" t="s">
        <v>780</v>
      </c>
    </row>
    <row r="560" spans="1:7" x14ac:dyDescent="0.25">
      <c r="A560" s="12" t="s">
        <v>2407</v>
      </c>
      <c r="B560" s="12" t="s">
        <v>2421</v>
      </c>
      <c r="C560" s="12" t="s">
        <v>9</v>
      </c>
      <c r="D560" s="12">
        <v>2021</v>
      </c>
      <c r="E560" s="12" t="s">
        <v>152</v>
      </c>
      <c r="F560" s="12" t="s">
        <v>16</v>
      </c>
      <c r="G560" s="12" t="s">
        <v>765</v>
      </c>
    </row>
    <row r="561" spans="1:7" x14ac:dyDescent="0.25">
      <c r="A561" s="12" t="s">
        <v>2407</v>
      </c>
      <c r="B561" s="12" t="s">
        <v>2422</v>
      </c>
      <c r="C561" s="12" t="s">
        <v>9</v>
      </c>
      <c r="D561" s="12">
        <v>2021</v>
      </c>
      <c r="E561" s="12" t="s">
        <v>156</v>
      </c>
      <c r="F561" s="12" t="s">
        <v>16</v>
      </c>
      <c r="G561" s="12" t="s">
        <v>2382</v>
      </c>
    </row>
    <row r="562" spans="1:7" x14ac:dyDescent="0.25">
      <c r="A562" s="12" t="s">
        <v>2407</v>
      </c>
      <c r="B562" s="12" t="s">
        <v>2423</v>
      </c>
      <c r="C562" s="12" t="s">
        <v>9</v>
      </c>
      <c r="D562" s="12">
        <v>2021</v>
      </c>
      <c r="E562" s="12" t="s">
        <v>10</v>
      </c>
      <c r="F562" s="12" t="s">
        <v>751</v>
      </c>
      <c r="G562" s="12" t="s">
        <v>754</v>
      </c>
    </row>
    <row r="563" spans="1:7" x14ac:dyDescent="0.25">
      <c r="A563" s="12" t="s">
        <v>2407</v>
      </c>
      <c r="B563" s="12" t="s">
        <v>2424</v>
      </c>
      <c r="C563" s="12" t="s">
        <v>9</v>
      </c>
      <c r="D563" s="12">
        <v>2021</v>
      </c>
      <c r="E563" s="12" t="s">
        <v>151</v>
      </c>
      <c r="F563" s="12" t="s">
        <v>16</v>
      </c>
      <c r="G563" s="12" t="s">
        <v>750</v>
      </c>
    </row>
    <row r="564" spans="1:7" x14ac:dyDescent="0.25">
      <c r="A564" s="12" t="s">
        <v>2407</v>
      </c>
      <c r="B564" s="12" t="s">
        <v>2425</v>
      </c>
      <c r="C564" s="12" t="s">
        <v>9</v>
      </c>
      <c r="D564" s="12">
        <v>2021</v>
      </c>
      <c r="E564" s="12" t="s">
        <v>122</v>
      </c>
      <c r="F564" s="12" t="s">
        <v>16</v>
      </c>
      <c r="G564" s="12" t="s">
        <v>2383</v>
      </c>
    </row>
    <row r="565" spans="1:7" x14ac:dyDescent="0.25">
      <c r="A565" s="12" t="s">
        <v>2407</v>
      </c>
      <c r="B565" s="12" t="s">
        <v>2001</v>
      </c>
      <c r="C565" s="12" t="s">
        <v>9</v>
      </c>
      <c r="D565" s="12">
        <v>2021</v>
      </c>
      <c r="E565" s="12" t="s">
        <v>143</v>
      </c>
      <c r="F565" s="12" t="s">
        <v>16</v>
      </c>
      <c r="G565" s="12" t="s">
        <v>2384</v>
      </c>
    </row>
    <row r="566" spans="1:7" x14ac:dyDescent="0.25">
      <c r="A566" s="12" t="s">
        <v>2407</v>
      </c>
      <c r="B566" s="12" t="s">
        <v>2415</v>
      </c>
      <c r="C566" s="12" t="s">
        <v>9</v>
      </c>
      <c r="D566" s="12">
        <v>2021</v>
      </c>
      <c r="E566" s="12" t="s">
        <v>200</v>
      </c>
      <c r="F566" s="12" t="s">
        <v>304</v>
      </c>
      <c r="G566" s="12" t="s">
        <v>475</v>
      </c>
    </row>
    <row r="567" spans="1:7" x14ac:dyDescent="0.25">
      <c r="A567" s="12" t="s">
        <v>2426</v>
      </c>
      <c r="B567" s="12" t="s">
        <v>2427</v>
      </c>
      <c r="C567" s="12" t="s">
        <v>9</v>
      </c>
      <c r="D567" s="12">
        <v>2021</v>
      </c>
      <c r="E567" s="12" t="s">
        <v>149</v>
      </c>
      <c r="F567" s="12" t="s">
        <v>16</v>
      </c>
      <c r="G567" s="12" t="s">
        <v>1111</v>
      </c>
    </row>
    <row r="568" spans="1:7" x14ac:dyDescent="0.25">
      <c r="A568" s="12" t="s">
        <v>2426</v>
      </c>
      <c r="B568" s="12" t="s">
        <v>2428</v>
      </c>
      <c r="C568" s="12" t="s">
        <v>9</v>
      </c>
      <c r="D568" s="12">
        <v>2021</v>
      </c>
      <c r="E568" s="12" t="s">
        <v>141</v>
      </c>
      <c r="F568" s="12" t="s">
        <v>16</v>
      </c>
      <c r="G568" s="12" t="s">
        <v>1036</v>
      </c>
    </row>
    <row r="569" spans="1:7" x14ac:dyDescent="0.25">
      <c r="A569" s="12" t="s">
        <v>2426</v>
      </c>
      <c r="B569" s="12" t="s">
        <v>2429</v>
      </c>
      <c r="C569" s="12" t="s">
        <v>9</v>
      </c>
      <c r="D569" s="12">
        <v>2021</v>
      </c>
      <c r="E569" s="12" t="s">
        <v>146</v>
      </c>
      <c r="F569" s="12" t="s">
        <v>16</v>
      </c>
      <c r="G569" s="12" t="s">
        <v>2372</v>
      </c>
    </row>
    <row r="570" spans="1:7" x14ac:dyDescent="0.25">
      <c r="A570" s="12" t="s">
        <v>2426</v>
      </c>
      <c r="B570" s="12" t="s">
        <v>2430</v>
      </c>
      <c r="C570" s="12" t="s">
        <v>9</v>
      </c>
      <c r="D570" s="12">
        <v>2021</v>
      </c>
      <c r="E570" s="12" t="s">
        <v>155</v>
      </c>
      <c r="F570" s="12" t="s">
        <v>16</v>
      </c>
      <c r="G570" s="12" t="s">
        <v>2373</v>
      </c>
    </row>
    <row r="571" spans="1:7" x14ac:dyDescent="0.25">
      <c r="A571" s="12" t="s">
        <v>2426</v>
      </c>
      <c r="B571" s="12" t="s">
        <v>2431</v>
      </c>
      <c r="C571" s="12" t="s">
        <v>9</v>
      </c>
      <c r="D571" s="12">
        <v>2021</v>
      </c>
      <c r="E571" s="12" t="s">
        <v>154</v>
      </c>
      <c r="F571" s="12" t="s">
        <v>16</v>
      </c>
      <c r="G571" s="12" t="s">
        <v>2374</v>
      </c>
    </row>
    <row r="572" spans="1:7" x14ac:dyDescent="0.25">
      <c r="A572" s="12" t="s">
        <v>2426</v>
      </c>
      <c r="B572" s="12" t="s">
        <v>2432</v>
      </c>
      <c r="C572" s="12" t="s">
        <v>9</v>
      </c>
      <c r="D572" s="12">
        <v>2021</v>
      </c>
      <c r="E572" s="12" t="s">
        <v>157</v>
      </c>
      <c r="F572" s="12" t="s">
        <v>16</v>
      </c>
      <c r="G572" s="12" t="s">
        <v>2375</v>
      </c>
    </row>
    <row r="573" spans="1:7" x14ac:dyDescent="0.25">
      <c r="A573" s="12" t="s">
        <v>2426</v>
      </c>
      <c r="B573" s="12" t="s">
        <v>2433</v>
      </c>
      <c r="C573" s="12" t="s">
        <v>9</v>
      </c>
      <c r="D573" s="12">
        <v>2021</v>
      </c>
      <c r="E573" s="12" t="s">
        <v>140</v>
      </c>
      <c r="F573" s="12" t="s">
        <v>751</v>
      </c>
      <c r="G573" s="12" t="s">
        <v>2376</v>
      </c>
    </row>
    <row r="574" spans="1:7" x14ac:dyDescent="0.25">
      <c r="A574" s="12" t="s">
        <v>2426</v>
      </c>
      <c r="B574" s="12" t="s">
        <v>2434</v>
      </c>
      <c r="C574" s="12" t="s">
        <v>9</v>
      </c>
      <c r="D574" s="12">
        <v>2021</v>
      </c>
      <c r="E574" s="12" t="s">
        <v>148</v>
      </c>
      <c r="F574" s="12" t="s">
        <v>751</v>
      </c>
      <c r="G574" s="12" t="s">
        <v>2379</v>
      </c>
    </row>
    <row r="575" spans="1:7" x14ac:dyDescent="0.25">
      <c r="A575" s="12" t="s">
        <v>2426</v>
      </c>
      <c r="B575" s="12" t="s">
        <v>2435</v>
      </c>
      <c r="C575" s="12" t="s">
        <v>9</v>
      </c>
      <c r="D575" s="12">
        <v>2021</v>
      </c>
      <c r="E575" s="12" t="s">
        <v>158</v>
      </c>
      <c r="F575" s="12" t="s">
        <v>751</v>
      </c>
      <c r="G575" s="12" t="s">
        <v>2381</v>
      </c>
    </row>
    <row r="576" spans="1:7" x14ac:dyDescent="0.25">
      <c r="A576" s="12" t="s">
        <v>2426</v>
      </c>
      <c r="B576" s="12" t="s">
        <v>2436</v>
      </c>
      <c r="C576" s="12" t="s">
        <v>9</v>
      </c>
      <c r="D576" s="12">
        <v>2021</v>
      </c>
      <c r="E576" s="12" t="s">
        <v>152</v>
      </c>
      <c r="F576" s="12" t="s">
        <v>16</v>
      </c>
      <c r="G576" s="12" t="s">
        <v>765</v>
      </c>
    </row>
    <row r="577" spans="1:7" x14ac:dyDescent="0.25">
      <c r="A577" s="12" t="s">
        <v>2426</v>
      </c>
      <c r="B577" s="12" t="s">
        <v>2437</v>
      </c>
      <c r="C577" s="12" t="s">
        <v>9</v>
      </c>
      <c r="D577" s="12">
        <v>2021</v>
      </c>
      <c r="E577" s="12" t="s">
        <v>156</v>
      </c>
      <c r="F577" s="12" t="s">
        <v>16</v>
      </c>
      <c r="G577" s="12" t="s">
        <v>2382</v>
      </c>
    </row>
    <row r="578" spans="1:7" x14ac:dyDescent="0.25">
      <c r="A578" s="12" t="s">
        <v>2426</v>
      </c>
      <c r="B578" s="12" t="s">
        <v>2438</v>
      </c>
      <c r="C578" s="12" t="s">
        <v>9</v>
      </c>
      <c r="D578" s="12">
        <v>2021</v>
      </c>
      <c r="E578" s="12" t="s">
        <v>122</v>
      </c>
      <c r="F578" s="12" t="s">
        <v>16</v>
      </c>
      <c r="G578" s="12" t="s">
        <v>2383</v>
      </c>
    </row>
    <row r="579" spans="1:7" x14ac:dyDescent="0.25">
      <c r="A579" s="12" t="s">
        <v>2426</v>
      </c>
      <c r="B579" s="12" t="s">
        <v>2439</v>
      </c>
      <c r="C579" s="12" t="s">
        <v>9</v>
      </c>
      <c r="D579" s="12">
        <v>2021</v>
      </c>
      <c r="E579" s="12" t="s">
        <v>150</v>
      </c>
      <c r="F579" s="12" t="s">
        <v>219</v>
      </c>
      <c r="G579" s="12" t="s">
        <v>2440</v>
      </c>
    </row>
    <row r="580" spans="1:7" x14ac:dyDescent="0.25">
      <c r="A580" s="12" t="s">
        <v>2426</v>
      </c>
      <c r="B580" s="12" t="s">
        <v>2441</v>
      </c>
      <c r="C580" s="12" t="s">
        <v>9</v>
      </c>
      <c r="D580" s="12">
        <v>2021</v>
      </c>
      <c r="E580" s="12" t="s">
        <v>151</v>
      </c>
      <c r="F580" s="12" t="s">
        <v>228</v>
      </c>
      <c r="G580" s="12" t="s">
        <v>2442</v>
      </c>
    </row>
    <row r="581" spans="1:7" x14ac:dyDescent="0.25">
      <c r="A581" s="12" t="s">
        <v>2426</v>
      </c>
      <c r="B581" s="12" t="s">
        <v>2443</v>
      </c>
      <c r="C581" s="12" t="s">
        <v>9</v>
      </c>
      <c r="D581" s="12">
        <v>2021</v>
      </c>
      <c r="E581" s="12" t="s">
        <v>144</v>
      </c>
      <c r="F581" s="12" t="s">
        <v>11</v>
      </c>
      <c r="G581" s="12" t="s">
        <v>2444</v>
      </c>
    </row>
    <row r="582" spans="1:7" x14ac:dyDescent="0.25">
      <c r="A582" s="12" t="s">
        <v>2426</v>
      </c>
      <c r="B582" s="12" t="s">
        <v>2445</v>
      </c>
      <c r="C582" s="12" t="s">
        <v>9</v>
      </c>
      <c r="D582" s="12">
        <v>2021</v>
      </c>
      <c r="E582" s="12" t="s">
        <v>138</v>
      </c>
      <c r="F582" s="12" t="s">
        <v>2021</v>
      </c>
      <c r="G582" s="12" t="s">
        <v>2446</v>
      </c>
    </row>
    <row r="583" spans="1:7" x14ac:dyDescent="0.25">
      <c r="A583" s="12" t="s">
        <v>2426</v>
      </c>
      <c r="B583" s="12" t="s">
        <v>2447</v>
      </c>
      <c r="C583" s="12" t="s">
        <v>9</v>
      </c>
      <c r="D583" s="12">
        <v>2021</v>
      </c>
      <c r="E583" s="12" t="s">
        <v>143</v>
      </c>
      <c r="F583" s="12" t="s">
        <v>234</v>
      </c>
      <c r="G583" s="12" t="s">
        <v>2448</v>
      </c>
    </row>
    <row r="584" spans="1:7" x14ac:dyDescent="0.25">
      <c r="A584" s="12" t="s">
        <v>2426</v>
      </c>
      <c r="B584" s="12" t="s">
        <v>2449</v>
      </c>
      <c r="C584" s="12" t="s">
        <v>9</v>
      </c>
      <c r="D584" s="12">
        <v>2021</v>
      </c>
      <c r="E584" s="12" t="s">
        <v>10</v>
      </c>
      <c r="F584" s="12" t="s">
        <v>11</v>
      </c>
      <c r="G584" s="12" t="s">
        <v>2450</v>
      </c>
    </row>
    <row r="585" spans="1:7" x14ac:dyDescent="0.25">
      <c r="A585" s="12" t="s">
        <v>2451</v>
      </c>
      <c r="B585" s="12" t="s">
        <v>2452</v>
      </c>
      <c r="C585" s="12" t="s">
        <v>9</v>
      </c>
      <c r="D585" s="12">
        <v>2021</v>
      </c>
      <c r="E585" s="12" t="s">
        <v>146</v>
      </c>
      <c r="F585" s="12" t="s">
        <v>16</v>
      </c>
      <c r="G585" s="12" t="s">
        <v>2372</v>
      </c>
    </row>
    <row r="586" spans="1:7" x14ac:dyDescent="0.25">
      <c r="A586" s="12" t="s">
        <v>2451</v>
      </c>
      <c r="B586" s="12" t="s">
        <v>2453</v>
      </c>
      <c r="C586" s="12" t="s">
        <v>9</v>
      </c>
      <c r="D586" s="12">
        <v>2021</v>
      </c>
      <c r="E586" s="12" t="s">
        <v>157</v>
      </c>
      <c r="F586" s="12" t="s">
        <v>16</v>
      </c>
      <c r="G586" s="12" t="s">
        <v>2375</v>
      </c>
    </row>
    <row r="587" spans="1:7" x14ac:dyDescent="0.25">
      <c r="A587" s="12" t="s">
        <v>2451</v>
      </c>
      <c r="B587" s="12" t="s">
        <v>2454</v>
      </c>
      <c r="C587" s="12" t="s">
        <v>9</v>
      </c>
      <c r="D587" s="12">
        <v>2021</v>
      </c>
      <c r="E587" s="12" t="s">
        <v>140</v>
      </c>
      <c r="F587" s="12" t="s">
        <v>751</v>
      </c>
      <c r="G587" s="12" t="s">
        <v>2376</v>
      </c>
    </row>
    <row r="588" spans="1:7" x14ac:dyDescent="0.25">
      <c r="A588" s="12" t="s">
        <v>2451</v>
      </c>
      <c r="B588" s="12" t="s">
        <v>2455</v>
      </c>
      <c r="C588" s="12" t="s">
        <v>9</v>
      </c>
      <c r="D588" s="12">
        <v>2021</v>
      </c>
      <c r="E588" s="12" t="s">
        <v>148</v>
      </c>
      <c r="F588" s="12" t="s">
        <v>751</v>
      </c>
      <c r="G588" s="12" t="s">
        <v>2379</v>
      </c>
    </row>
    <row r="589" spans="1:7" x14ac:dyDescent="0.25">
      <c r="A589" s="12" t="s">
        <v>2451</v>
      </c>
      <c r="B589" s="12" t="s">
        <v>2456</v>
      </c>
      <c r="C589" s="12" t="s">
        <v>9</v>
      </c>
      <c r="D589" s="12">
        <v>2021</v>
      </c>
      <c r="E589" s="12" t="s">
        <v>158</v>
      </c>
      <c r="F589" s="12" t="s">
        <v>751</v>
      </c>
      <c r="G589" s="12" t="s">
        <v>2381</v>
      </c>
    </row>
    <row r="590" spans="1:7" x14ac:dyDescent="0.25">
      <c r="A590" s="12" t="s">
        <v>2451</v>
      </c>
      <c r="B590" s="12" t="s">
        <v>2457</v>
      </c>
      <c r="C590" s="12" t="s">
        <v>9</v>
      </c>
      <c r="D590" s="12">
        <v>2021</v>
      </c>
      <c r="E590" s="12" t="s">
        <v>152</v>
      </c>
      <c r="F590" s="12" t="s">
        <v>16</v>
      </c>
      <c r="G590" s="12" t="s">
        <v>765</v>
      </c>
    </row>
    <row r="591" spans="1:7" x14ac:dyDescent="0.25">
      <c r="A591" s="12" t="s">
        <v>2451</v>
      </c>
      <c r="B591" s="12" t="s">
        <v>2458</v>
      </c>
      <c r="C591" s="12" t="s">
        <v>9</v>
      </c>
      <c r="D591" s="12">
        <v>2021</v>
      </c>
      <c r="E591" s="12" t="s">
        <v>122</v>
      </c>
      <c r="F591" s="12" t="s">
        <v>16</v>
      </c>
      <c r="G591" s="12" t="s">
        <v>2383</v>
      </c>
    </row>
    <row r="592" spans="1:7" x14ac:dyDescent="0.25">
      <c r="A592" s="12" t="s">
        <v>2451</v>
      </c>
      <c r="B592" s="12" t="s">
        <v>2459</v>
      </c>
      <c r="C592" s="12" t="s">
        <v>9</v>
      </c>
      <c r="D592" s="12">
        <v>2021</v>
      </c>
      <c r="E592" s="12" t="s">
        <v>149</v>
      </c>
      <c r="F592" s="12" t="s">
        <v>195</v>
      </c>
      <c r="G592" s="12" t="s">
        <v>2460</v>
      </c>
    </row>
    <row r="593" spans="1:7" x14ac:dyDescent="0.25">
      <c r="A593" s="12" t="s">
        <v>2451</v>
      </c>
      <c r="B593" s="12" t="s">
        <v>2461</v>
      </c>
      <c r="C593" s="12" t="s">
        <v>9</v>
      </c>
      <c r="D593" s="12">
        <v>2021</v>
      </c>
      <c r="E593" s="12" t="s">
        <v>141</v>
      </c>
      <c r="F593" s="12" t="s">
        <v>215</v>
      </c>
      <c r="G593" s="12" t="s">
        <v>2462</v>
      </c>
    </row>
    <row r="594" spans="1:7" x14ac:dyDescent="0.25">
      <c r="A594" s="12" t="s">
        <v>2451</v>
      </c>
      <c r="B594" s="12" t="s">
        <v>2437</v>
      </c>
      <c r="C594" s="12" t="s">
        <v>9</v>
      </c>
      <c r="D594" s="12">
        <v>2021</v>
      </c>
      <c r="E594" s="12" t="s">
        <v>10</v>
      </c>
      <c r="F594" s="12" t="s">
        <v>11</v>
      </c>
      <c r="G594" s="12" t="s">
        <v>2463</v>
      </c>
    </row>
    <row r="595" spans="1:7" x14ac:dyDescent="0.25">
      <c r="A595" s="12" t="s">
        <v>2451</v>
      </c>
      <c r="B595" s="12" t="s">
        <v>2423</v>
      </c>
      <c r="C595" s="12" t="s">
        <v>9</v>
      </c>
      <c r="D595" s="12">
        <v>2021</v>
      </c>
      <c r="E595" s="12" t="s">
        <v>156</v>
      </c>
      <c r="F595" s="12" t="s">
        <v>11</v>
      </c>
      <c r="G595" s="12" t="s">
        <v>2464</v>
      </c>
    </row>
    <row r="596" spans="1:7" x14ac:dyDescent="0.25">
      <c r="A596" s="12" t="s">
        <v>2451</v>
      </c>
      <c r="B596" s="12" t="s">
        <v>2423</v>
      </c>
      <c r="C596" s="12" t="s">
        <v>9</v>
      </c>
      <c r="D596" s="12">
        <v>2021</v>
      </c>
      <c r="E596" s="12" t="s">
        <v>144</v>
      </c>
      <c r="F596" s="12" t="s">
        <v>11</v>
      </c>
      <c r="G596" s="12" t="s">
        <v>2465</v>
      </c>
    </row>
    <row r="597" spans="1:7" x14ac:dyDescent="0.25">
      <c r="A597" s="12" t="s">
        <v>2466</v>
      </c>
      <c r="B597" s="12" t="s">
        <v>2467</v>
      </c>
      <c r="C597" s="12" t="s">
        <v>9</v>
      </c>
      <c r="D597" s="12">
        <v>2021</v>
      </c>
      <c r="E597" s="12" t="s">
        <v>146</v>
      </c>
      <c r="F597" s="12" t="s">
        <v>16</v>
      </c>
      <c r="G597" s="12" t="s">
        <v>2372</v>
      </c>
    </row>
    <row r="598" spans="1:7" x14ac:dyDescent="0.25">
      <c r="A598" s="12" t="s">
        <v>2466</v>
      </c>
      <c r="B598" s="12" t="s">
        <v>2468</v>
      </c>
      <c r="C598" s="12" t="s">
        <v>9</v>
      </c>
      <c r="D598" s="12">
        <v>2021</v>
      </c>
      <c r="E598" s="12" t="s">
        <v>157</v>
      </c>
      <c r="F598" s="12" t="s">
        <v>16</v>
      </c>
      <c r="G598" s="12" t="s">
        <v>2375</v>
      </c>
    </row>
    <row r="599" spans="1:7" x14ac:dyDescent="0.25">
      <c r="A599" s="12" t="s">
        <v>2466</v>
      </c>
      <c r="B599" s="12" t="s">
        <v>2469</v>
      </c>
      <c r="C599" s="12" t="s">
        <v>9</v>
      </c>
      <c r="D599" s="12">
        <v>2021</v>
      </c>
      <c r="E599" s="12" t="s">
        <v>148</v>
      </c>
      <c r="F599" s="12" t="s">
        <v>751</v>
      </c>
      <c r="G599" s="12" t="s">
        <v>2379</v>
      </c>
    </row>
    <row r="600" spans="1:7" x14ac:dyDescent="0.25">
      <c r="A600" s="12" t="s">
        <v>2466</v>
      </c>
      <c r="B600" s="12" t="s">
        <v>2470</v>
      </c>
      <c r="C600" s="12" t="s">
        <v>9</v>
      </c>
      <c r="D600" s="12">
        <v>2021</v>
      </c>
      <c r="E600" s="12" t="s">
        <v>158</v>
      </c>
      <c r="F600" s="12" t="s">
        <v>751</v>
      </c>
      <c r="G600" s="12" t="s">
        <v>2381</v>
      </c>
    </row>
    <row r="601" spans="1:7" x14ac:dyDescent="0.25">
      <c r="A601" s="12" t="s">
        <v>2466</v>
      </c>
      <c r="B601" s="12" t="s">
        <v>2471</v>
      </c>
      <c r="C601" s="12" t="s">
        <v>9</v>
      </c>
      <c r="D601" s="12">
        <v>2021</v>
      </c>
      <c r="E601" s="12" t="s">
        <v>152</v>
      </c>
      <c r="F601" s="12" t="s">
        <v>16</v>
      </c>
      <c r="G601" s="12" t="s">
        <v>765</v>
      </c>
    </row>
    <row r="602" spans="1:7" x14ac:dyDescent="0.25">
      <c r="A602" s="12" t="s">
        <v>2466</v>
      </c>
      <c r="B602" s="12" t="s">
        <v>2472</v>
      </c>
      <c r="C602" s="12" t="s">
        <v>9</v>
      </c>
      <c r="D602" s="12">
        <v>2021</v>
      </c>
      <c r="E602" s="12" t="s">
        <v>122</v>
      </c>
      <c r="F602" s="12" t="s">
        <v>244</v>
      </c>
      <c r="G602" s="12" t="s">
        <v>2473</v>
      </c>
    </row>
    <row r="603" spans="1:7" x14ac:dyDescent="0.25">
      <c r="A603" s="12" t="s">
        <v>2466</v>
      </c>
      <c r="B603" s="12" t="s">
        <v>2474</v>
      </c>
      <c r="C603" s="12" t="s">
        <v>9</v>
      </c>
      <c r="D603" s="12">
        <v>2021</v>
      </c>
      <c r="E603" s="12" t="s">
        <v>141</v>
      </c>
      <c r="F603" s="12" t="s">
        <v>234</v>
      </c>
      <c r="G603" s="12" t="s">
        <v>2475</v>
      </c>
    </row>
    <row r="604" spans="1:7" x14ac:dyDescent="0.25">
      <c r="A604" s="12" t="s">
        <v>2466</v>
      </c>
      <c r="B604" s="12" t="s">
        <v>2422</v>
      </c>
      <c r="C604" s="12" t="s">
        <v>9</v>
      </c>
      <c r="D604" s="12">
        <v>2021</v>
      </c>
      <c r="E604" s="12" t="s">
        <v>10</v>
      </c>
      <c r="F604" s="12" t="s">
        <v>11</v>
      </c>
      <c r="G604" s="12" t="s">
        <v>2476</v>
      </c>
    </row>
    <row r="605" spans="1:7" x14ac:dyDescent="0.25">
      <c r="A605" s="12" t="s">
        <v>2466</v>
      </c>
      <c r="B605" s="12" t="s">
        <v>2477</v>
      </c>
      <c r="C605" s="12" t="s">
        <v>9</v>
      </c>
      <c r="D605" s="12">
        <v>2021</v>
      </c>
      <c r="E605" s="12" t="s">
        <v>156</v>
      </c>
      <c r="F605" s="12" t="s">
        <v>11</v>
      </c>
      <c r="G605" s="12" t="s">
        <v>2478</v>
      </c>
    </row>
    <row r="606" spans="1:7" x14ac:dyDescent="0.25">
      <c r="A606" s="12" t="s">
        <v>2466</v>
      </c>
      <c r="B606" s="12" t="s">
        <v>2477</v>
      </c>
      <c r="C606" s="12" t="s">
        <v>9</v>
      </c>
      <c r="D606" s="12">
        <v>2021</v>
      </c>
      <c r="E606" s="12" t="s">
        <v>144</v>
      </c>
      <c r="F606" s="12" t="s">
        <v>11</v>
      </c>
      <c r="G606" s="12" t="s">
        <v>2479</v>
      </c>
    </row>
    <row r="607" spans="1:7" x14ac:dyDescent="0.25">
      <c r="A607" s="12" t="s">
        <v>2480</v>
      </c>
      <c r="B607" s="12" t="s">
        <v>2481</v>
      </c>
      <c r="C607" s="12" t="s">
        <v>9</v>
      </c>
      <c r="D607" s="12">
        <v>2021</v>
      </c>
      <c r="E607" s="12" t="s">
        <v>146</v>
      </c>
      <c r="F607" s="12" t="s">
        <v>16</v>
      </c>
      <c r="G607" s="12" t="s">
        <v>2372</v>
      </c>
    </row>
    <row r="608" spans="1:7" x14ac:dyDescent="0.25">
      <c r="A608" s="12" t="s">
        <v>2480</v>
      </c>
      <c r="B608" s="12" t="s">
        <v>2482</v>
      </c>
      <c r="C608" s="12" t="s">
        <v>9</v>
      </c>
      <c r="D608" s="12">
        <v>2021</v>
      </c>
      <c r="E608" s="12" t="s">
        <v>141</v>
      </c>
      <c r="F608" s="12" t="s">
        <v>234</v>
      </c>
      <c r="G608" s="12" t="s">
        <v>2483</v>
      </c>
    </row>
    <row r="609" spans="1:7" x14ac:dyDescent="0.25">
      <c r="A609" s="12" t="s">
        <v>2480</v>
      </c>
      <c r="B609" s="12" t="s">
        <v>2443</v>
      </c>
      <c r="C609" s="12" t="s">
        <v>9</v>
      </c>
      <c r="D609" s="12">
        <v>2021</v>
      </c>
      <c r="E609" s="12" t="s">
        <v>10</v>
      </c>
      <c r="F609" s="12" t="s">
        <v>11</v>
      </c>
      <c r="G609" s="12" t="s">
        <v>2484</v>
      </c>
    </row>
    <row r="610" spans="1:7" x14ac:dyDescent="0.25">
      <c r="A610" s="12" t="s">
        <v>2485</v>
      </c>
      <c r="B610" s="12" t="s">
        <v>2486</v>
      </c>
      <c r="C610" s="12" t="s">
        <v>9</v>
      </c>
      <c r="D610" s="12">
        <v>2021</v>
      </c>
      <c r="E610" s="12" t="s">
        <v>141</v>
      </c>
      <c r="F610" s="12" t="s">
        <v>234</v>
      </c>
      <c r="G610" s="12" t="s">
        <v>2487</v>
      </c>
    </row>
    <row r="611" spans="1:7" x14ac:dyDescent="0.25">
      <c r="A611" s="12" t="s">
        <v>2488</v>
      </c>
      <c r="B611" s="12" t="s">
        <v>2489</v>
      </c>
      <c r="C611" s="12" t="s">
        <v>9</v>
      </c>
      <c r="D611" s="12">
        <v>2021</v>
      </c>
      <c r="E611" s="12" t="s">
        <v>122</v>
      </c>
      <c r="F611" s="12" t="s">
        <v>16</v>
      </c>
      <c r="G611" s="12" t="s">
        <v>2383</v>
      </c>
    </row>
    <row r="612" spans="1:7" x14ac:dyDescent="0.25">
      <c r="A612" s="12" t="s">
        <v>2490</v>
      </c>
      <c r="B612" s="12" t="s">
        <v>2491</v>
      </c>
      <c r="C612" s="12" t="s">
        <v>9</v>
      </c>
      <c r="D612" s="12">
        <v>2021</v>
      </c>
      <c r="E612" s="12" t="s">
        <v>122</v>
      </c>
      <c r="F612" s="12" t="s">
        <v>16</v>
      </c>
      <c r="G612" s="12" t="s">
        <v>2383</v>
      </c>
    </row>
    <row r="613" spans="1:7" x14ac:dyDescent="0.25">
      <c r="A613" s="12" t="s">
        <v>2492</v>
      </c>
      <c r="B613" s="12" t="s">
        <v>2493</v>
      </c>
      <c r="C613" s="12" t="s">
        <v>9</v>
      </c>
      <c r="D613" s="12">
        <v>2021</v>
      </c>
      <c r="E613" s="12" t="s">
        <v>149</v>
      </c>
      <c r="F613" s="12" t="s">
        <v>16</v>
      </c>
      <c r="G613" s="12" t="s">
        <v>2494</v>
      </c>
    </row>
    <row r="614" spans="1:7" x14ac:dyDescent="0.25">
      <c r="A614" s="12" t="s">
        <v>2492</v>
      </c>
      <c r="B614" s="12" t="s">
        <v>2495</v>
      </c>
      <c r="C614" s="12" t="s">
        <v>9</v>
      </c>
      <c r="D614" s="12">
        <v>2021</v>
      </c>
      <c r="E614" s="12" t="s">
        <v>146</v>
      </c>
      <c r="F614" s="12" t="s">
        <v>16</v>
      </c>
      <c r="G614" s="12" t="s">
        <v>2496</v>
      </c>
    </row>
    <row r="615" spans="1:7" x14ac:dyDescent="0.25">
      <c r="A615" s="12" t="s">
        <v>2492</v>
      </c>
      <c r="B615" s="12" t="s">
        <v>2497</v>
      </c>
      <c r="C615" s="12" t="s">
        <v>9</v>
      </c>
      <c r="D615" s="12">
        <v>2021</v>
      </c>
      <c r="E615" s="12" t="s">
        <v>141</v>
      </c>
      <c r="F615" s="12" t="s">
        <v>16</v>
      </c>
      <c r="G615" s="12" t="s">
        <v>2498</v>
      </c>
    </row>
    <row r="616" spans="1:7" x14ac:dyDescent="0.25">
      <c r="A616" s="12" t="s">
        <v>2492</v>
      </c>
      <c r="B616" s="12" t="s">
        <v>2495</v>
      </c>
      <c r="C616" s="12" t="s">
        <v>9</v>
      </c>
      <c r="D616" s="12">
        <v>2021</v>
      </c>
      <c r="E616" s="12" t="s">
        <v>155</v>
      </c>
      <c r="F616" s="12" t="s">
        <v>16</v>
      </c>
      <c r="G616" s="12" t="s">
        <v>1647</v>
      </c>
    </row>
    <row r="617" spans="1:7" x14ac:dyDescent="0.25">
      <c r="A617" s="12" t="s">
        <v>2492</v>
      </c>
      <c r="B617" s="12" t="s">
        <v>2495</v>
      </c>
      <c r="C617" s="12" t="s">
        <v>9</v>
      </c>
      <c r="D617" s="12">
        <v>2021</v>
      </c>
      <c r="E617" s="12" t="s">
        <v>154</v>
      </c>
      <c r="F617" s="12" t="s">
        <v>16</v>
      </c>
      <c r="G617" s="12" t="s">
        <v>1004</v>
      </c>
    </row>
    <row r="618" spans="1:7" x14ac:dyDescent="0.25">
      <c r="A618" s="12" t="s">
        <v>2492</v>
      </c>
      <c r="B618" s="12" t="s">
        <v>2495</v>
      </c>
      <c r="C618" s="12" t="s">
        <v>9</v>
      </c>
      <c r="D618" s="12">
        <v>2021</v>
      </c>
      <c r="E618" s="12" t="s">
        <v>157</v>
      </c>
      <c r="F618" s="12" t="s">
        <v>16</v>
      </c>
      <c r="G618" s="12" t="s">
        <v>2499</v>
      </c>
    </row>
    <row r="619" spans="1:7" x14ac:dyDescent="0.25">
      <c r="A619" s="12" t="s">
        <v>2492</v>
      </c>
      <c r="B619" s="12" t="s">
        <v>2493</v>
      </c>
      <c r="C619" s="12" t="s">
        <v>9</v>
      </c>
      <c r="D619" s="12">
        <v>2021</v>
      </c>
      <c r="E619" s="12" t="s">
        <v>924</v>
      </c>
      <c r="F619" s="12" t="s">
        <v>16</v>
      </c>
      <c r="G619" s="12" t="s">
        <v>925</v>
      </c>
    </row>
    <row r="620" spans="1:7" x14ac:dyDescent="0.25">
      <c r="A620" s="12" t="s">
        <v>2492</v>
      </c>
      <c r="B620" s="12" t="s">
        <v>2497</v>
      </c>
      <c r="C620" s="12" t="s">
        <v>9</v>
      </c>
      <c r="D620" s="12">
        <v>2021</v>
      </c>
      <c r="E620" s="12" t="s">
        <v>140</v>
      </c>
      <c r="F620" s="12" t="s">
        <v>751</v>
      </c>
      <c r="G620" s="12" t="s">
        <v>2500</v>
      </c>
    </row>
    <row r="621" spans="1:7" x14ac:dyDescent="0.25">
      <c r="A621" s="12" t="s">
        <v>2492</v>
      </c>
      <c r="B621" s="12" t="s">
        <v>2493</v>
      </c>
      <c r="C621" s="12" t="s">
        <v>9</v>
      </c>
      <c r="D621" s="12">
        <v>2021</v>
      </c>
      <c r="E621" s="12" t="s">
        <v>145</v>
      </c>
      <c r="F621" s="12" t="s">
        <v>16</v>
      </c>
      <c r="G621" s="12" t="s">
        <v>862</v>
      </c>
    </row>
    <row r="622" spans="1:7" x14ac:dyDescent="0.25">
      <c r="A622" s="12" t="s">
        <v>2492</v>
      </c>
      <c r="B622" s="12" t="s">
        <v>2493</v>
      </c>
      <c r="C622" s="12" t="s">
        <v>9</v>
      </c>
      <c r="D622" s="12">
        <v>2021</v>
      </c>
      <c r="E622" s="12" t="s">
        <v>127</v>
      </c>
      <c r="F622" s="12" t="s">
        <v>751</v>
      </c>
      <c r="G622" s="12" t="s">
        <v>2501</v>
      </c>
    </row>
    <row r="623" spans="1:7" x14ac:dyDescent="0.25">
      <c r="A623" s="12" t="s">
        <v>2492</v>
      </c>
      <c r="B623" s="12" t="s">
        <v>2495</v>
      </c>
      <c r="C623" s="12" t="s">
        <v>9</v>
      </c>
      <c r="D623" s="12">
        <v>2021</v>
      </c>
      <c r="E623" s="12" t="s">
        <v>148</v>
      </c>
      <c r="F623" s="12" t="s">
        <v>751</v>
      </c>
      <c r="G623" s="12" t="s">
        <v>1649</v>
      </c>
    </row>
    <row r="624" spans="1:7" x14ac:dyDescent="0.25">
      <c r="A624" s="12" t="s">
        <v>2492</v>
      </c>
      <c r="B624" s="12" t="s">
        <v>2493</v>
      </c>
      <c r="C624" s="12" t="s">
        <v>9</v>
      </c>
      <c r="D624" s="12">
        <v>2021</v>
      </c>
      <c r="E624" s="12" t="s">
        <v>139</v>
      </c>
      <c r="F624" s="12" t="s">
        <v>751</v>
      </c>
      <c r="G624" s="12" t="s">
        <v>835</v>
      </c>
    </row>
    <row r="625" spans="1:7" x14ac:dyDescent="0.25">
      <c r="A625" s="12" t="s">
        <v>2492</v>
      </c>
      <c r="B625" s="12" t="s">
        <v>2493</v>
      </c>
      <c r="C625" s="12" t="s">
        <v>9</v>
      </c>
      <c r="D625" s="12">
        <v>2021</v>
      </c>
      <c r="E625" s="12" t="s">
        <v>150</v>
      </c>
      <c r="F625" s="12" t="s">
        <v>751</v>
      </c>
      <c r="G625" s="12" t="s">
        <v>2502</v>
      </c>
    </row>
    <row r="626" spans="1:7" x14ac:dyDescent="0.25">
      <c r="A626" s="12" t="s">
        <v>2492</v>
      </c>
      <c r="B626" s="12" t="s">
        <v>2493</v>
      </c>
      <c r="C626" s="12" t="s">
        <v>9</v>
      </c>
      <c r="D626" s="12">
        <v>2021</v>
      </c>
      <c r="E626" s="12" t="s">
        <v>158</v>
      </c>
      <c r="F626" s="12" t="s">
        <v>751</v>
      </c>
      <c r="G626" s="12" t="s">
        <v>816</v>
      </c>
    </row>
    <row r="627" spans="1:7" x14ac:dyDescent="0.25">
      <c r="A627" s="12" t="s">
        <v>2492</v>
      </c>
      <c r="B627" s="12" t="s">
        <v>2495</v>
      </c>
      <c r="C627" s="12" t="s">
        <v>9</v>
      </c>
      <c r="D627" s="12">
        <v>2021</v>
      </c>
      <c r="E627" s="12" t="s">
        <v>138</v>
      </c>
      <c r="F627" s="12" t="s">
        <v>16</v>
      </c>
      <c r="G627" s="12" t="s">
        <v>1939</v>
      </c>
    </row>
    <row r="628" spans="1:7" x14ac:dyDescent="0.25">
      <c r="A628" s="12" t="s">
        <v>2492</v>
      </c>
      <c r="B628" s="12" t="s">
        <v>2493</v>
      </c>
      <c r="C628" s="12" t="s">
        <v>9</v>
      </c>
      <c r="D628" s="12">
        <v>2021</v>
      </c>
      <c r="E628" s="12" t="s">
        <v>144</v>
      </c>
      <c r="F628" s="12" t="s">
        <v>16</v>
      </c>
      <c r="G628" s="12" t="s">
        <v>2503</v>
      </c>
    </row>
    <row r="629" spans="1:7" x14ac:dyDescent="0.25">
      <c r="A629" s="12" t="s">
        <v>2492</v>
      </c>
      <c r="B629" s="12" t="s">
        <v>2495</v>
      </c>
      <c r="C629" s="12" t="s">
        <v>9</v>
      </c>
      <c r="D629" s="12">
        <v>2021</v>
      </c>
      <c r="E629" s="12" t="s">
        <v>152</v>
      </c>
      <c r="F629" s="12" t="s">
        <v>16</v>
      </c>
      <c r="G629" s="12" t="s">
        <v>2218</v>
      </c>
    </row>
    <row r="630" spans="1:7" x14ac:dyDescent="0.25">
      <c r="A630" s="12" t="s">
        <v>2492</v>
      </c>
      <c r="B630" s="12" t="s">
        <v>2493</v>
      </c>
      <c r="C630" s="12" t="s">
        <v>9</v>
      </c>
      <c r="D630" s="12">
        <v>2021</v>
      </c>
      <c r="E630" s="12" t="s">
        <v>156</v>
      </c>
      <c r="F630" s="12" t="s">
        <v>16</v>
      </c>
      <c r="G630" s="12" t="s">
        <v>1650</v>
      </c>
    </row>
    <row r="631" spans="1:7" x14ac:dyDescent="0.25">
      <c r="A631" s="12" t="s">
        <v>2492</v>
      </c>
      <c r="B631" s="12" t="s">
        <v>2493</v>
      </c>
      <c r="C631" s="12" t="s">
        <v>9</v>
      </c>
      <c r="D631" s="12">
        <v>2021</v>
      </c>
      <c r="E631" s="12" t="s">
        <v>10</v>
      </c>
      <c r="F631" s="12" t="s">
        <v>751</v>
      </c>
      <c r="G631" s="12" t="s">
        <v>2504</v>
      </c>
    </row>
    <row r="632" spans="1:7" x14ac:dyDescent="0.25">
      <c r="A632" s="12" t="s">
        <v>2492</v>
      </c>
      <c r="B632" s="12" t="s">
        <v>2493</v>
      </c>
      <c r="C632" s="12" t="s">
        <v>9</v>
      </c>
      <c r="D632" s="12">
        <v>2021</v>
      </c>
      <c r="E632" s="12" t="s">
        <v>151</v>
      </c>
      <c r="F632" s="12" t="s">
        <v>16</v>
      </c>
      <c r="G632" s="12" t="s">
        <v>1940</v>
      </c>
    </row>
    <row r="633" spans="1:7" x14ac:dyDescent="0.25">
      <c r="A633" s="12" t="s">
        <v>2492</v>
      </c>
      <c r="B633" s="12" t="s">
        <v>2495</v>
      </c>
      <c r="C633" s="12" t="s">
        <v>9</v>
      </c>
      <c r="D633" s="12">
        <v>2021</v>
      </c>
      <c r="E633" s="12" t="s">
        <v>143</v>
      </c>
      <c r="F633" s="12" t="s">
        <v>16</v>
      </c>
      <c r="G633" s="12" t="s">
        <v>1651</v>
      </c>
    </row>
    <row r="634" spans="1:7" x14ac:dyDescent="0.25">
      <c r="A634" s="12" t="s">
        <v>2492</v>
      </c>
      <c r="B634" s="12" t="s">
        <v>2493</v>
      </c>
      <c r="C634" s="12" t="s">
        <v>9</v>
      </c>
      <c r="D634" s="12">
        <v>2021</v>
      </c>
      <c r="E634" s="12" t="s">
        <v>122</v>
      </c>
      <c r="F634" s="12" t="s">
        <v>16</v>
      </c>
      <c r="G634" s="12" t="s">
        <v>605</v>
      </c>
    </row>
    <row r="635" spans="1:7" x14ac:dyDescent="0.25">
      <c r="A635" s="12" t="s">
        <v>2492</v>
      </c>
      <c r="B635" s="12" t="s">
        <v>2493</v>
      </c>
      <c r="C635" s="12" t="s">
        <v>9</v>
      </c>
      <c r="D635" s="12">
        <v>2021</v>
      </c>
      <c r="E635" s="12" t="s">
        <v>200</v>
      </c>
      <c r="F635" s="12" t="s">
        <v>304</v>
      </c>
      <c r="G635" s="12" t="s">
        <v>475</v>
      </c>
    </row>
    <row r="636" spans="1:7" x14ac:dyDescent="0.25">
      <c r="A636" s="12" t="s">
        <v>2492</v>
      </c>
      <c r="B636" s="12" t="s">
        <v>2493</v>
      </c>
      <c r="C636" s="12" t="s">
        <v>9</v>
      </c>
      <c r="D636" s="12">
        <v>2021</v>
      </c>
      <c r="E636" s="12" t="s">
        <v>202</v>
      </c>
      <c r="F636" s="12" t="s">
        <v>304</v>
      </c>
      <c r="G636" s="12" t="s">
        <v>305</v>
      </c>
    </row>
    <row r="637" spans="1:7" x14ac:dyDescent="0.25">
      <c r="A637" s="12" t="s">
        <v>2505</v>
      </c>
      <c r="B637" s="12" t="s">
        <v>2506</v>
      </c>
      <c r="C637" s="12" t="s">
        <v>9</v>
      </c>
      <c r="D637" s="12">
        <v>2021</v>
      </c>
      <c r="E637" s="12" t="s">
        <v>149</v>
      </c>
      <c r="F637" s="12" t="s">
        <v>16</v>
      </c>
      <c r="G637" s="12" t="s">
        <v>2494</v>
      </c>
    </row>
    <row r="638" spans="1:7" x14ac:dyDescent="0.25">
      <c r="A638" s="12" t="s">
        <v>2505</v>
      </c>
      <c r="B638" s="12" t="s">
        <v>2507</v>
      </c>
      <c r="C638" s="12" t="s">
        <v>9</v>
      </c>
      <c r="D638" s="12">
        <v>2021</v>
      </c>
      <c r="E638" s="12" t="s">
        <v>146</v>
      </c>
      <c r="F638" s="12" t="s">
        <v>16</v>
      </c>
      <c r="G638" s="12" t="s">
        <v>2496</v>
      </c>
    </row>
    <row r="639" spans="1:7" x14ac:dyDescent="0.25">
      <c r="A639" s="12" t="s">
        <v>2505</v>
      </c>
      <c r="B639" s="12" t="s">
        <v>2506</v>
      </c>
      <c r="C639" s="12" t="s">
        <v>9</v>
      </c>
      <c r="D639" s="12">
        <v>2021</v>
      </c>
      <c r="E639" s="12" t="s">
        <v>154</v>
      </c>
      <c r="F639" s="12" t="s">
        <v>16</v>
      </c>
      <c r="G639" s="12" t="s">
        <v>1004</v>
      </c>
    </row>
    <row r="640" spans="1:7" x14ac:dyDescent="0.25">
      <c r="A640" s="12" t="s">
        <v>2505</v>
      </c>
      <c r="B640" s="12" t="s">
        <v>2506</v>
      </c>
      <c r="C640" s="12" t="s">
        <v>9</v>
      </c>
      <c r="D640" s="12">
        <v>2021</v>
      </c>
      <c r="E640" s="12" t="s">
        <v>148</v>
      </c>
      <c r="F640" s="12" t="s">
        <v>751</v>
      </c>
      <c r="G640" s="12" t="s">
        <v>1649</v>
      </c>
    </row>
    <row r="641" spans="1:7" x14ac:dyDescent="0.25">
      <c r="A641" s="12" t="s">
        <v>2505</v>
      </c>
      <c r="B641" s="12" t="s">
        <v>2506</v>
      </c>
      <c r="C641" s="12" t="s">
        <v>9</v>
      </c>
      <c r="D641" s="12">
        <v>2021</v>
      </c>
      <c r="E641" s="12" t="s">
        <v>158</v>
      </c>
      <c r="F641" s="12" t="s">
        <v>751</v>
      </c>
      <c r="G641" s="12" t="s">
        <v>816</v>
      </c>
    </row>
    <row r="642" spans="1:7" x14ac:dyDescent="0.25">
      <c r="A642" s="12" t="s">
        <v>2505</v>
      </c>
      <c r="B642" s="12" t="s">
        <v>2506</v>
      </c>
      <c r="C642" s="12" t="s">
        <v>9</v>
      </c>
      <c r="D642" s="12">
        <v>2021</v>
      </c>
      <c r="E642" s="12" t="s">
        <v>152</v>
      </c>
      <c r="F642" s="12" t="s">
        <v>16</v>
      </c>
      <c r="G642" s="12" t="s">
        <v>2508</v>
      </c>
    </row>
    <row r="643" spans="1:7" x14ac:dyDescent="0.25">
      <c r="A643" s="12" t="s">
        <v>2509</v>
      </c>
      <c r="B643" s="12" t="s">
        <v>2510</v>
      </c>
      <c r="C643" s="12" t="s">
        <v>9</v>
      </c>
      <c r="D643" s="12">
        <v>2021</v>
      </c>
      <c r="E643" s="12" t="s">
        <v>149</v>
      </c>
      <c r="F643" s="12" t="s">
        <v>16</v>
      </c>
      <c r="G643" s="12" t="s">
        <v>2494</v>
      </c>
    </row>
    <row r="644" spans="1:7" x14ac:dyDescent="0.25">
      <c r="A644" s="12" t="s">
        <v>2509</v>
      </c>
      <c r="B644" s="12" t="s">
        <v>2511</v>
      </c>
      <c r="C644" s="12" t="s">
        <v>9</v>
      </c>
      <c r="D644" s="12">
        <v>2021</v>
      </c>
      <c r="E644" s="12" t="s">
        <v>146</v>
      </c>
      <c r="F644" s="12" t="s">
        <v>16</v>
      </c>
      <c r="G644" s="12" t="s">
        <v>2496</v>
      </c>
    </row>
    <row r="645" spans="1:7" x14ac:dyDescent="0.25">
      <c r="A645" s="12" t="s">
        <v>2509</v>
      </c>
      <c r="B645" s="12" t="s">
        <v>2512</v>
      </c>
      <c r="C645" s="12" t="s">
        <v>9</v>
      </c>
      <c r="D645" s="12">
        <v>2021</v>
      </c>
      <c r="E645" s="12" t="s">
        <v>154</v>
      </c>
      <c r="F645" s="12" t="s">
        <v>16</v>
      </c>
      <c r="G645" s="12" t="s">
        <v>1004</v>
      </c>
    </row>
    <row r="646" spans="1:7" x14ac:dyDescent="0.25">
      <c r="A646" s="12" t="s">
        <v>2509</v>
      </c>
      <c r="B646" s="12" t="s">
        <v>2513</v>
      </c>
      <c r="C646" s="12" t="s">
        <v>9</v>
      </c>
      <c r="D646" s="12">
        <v>2021</v>
      </c>
      <c r="E646" s="12" t="s">
        <v>148</v>
      </c>
      <c r="F646" s="12" t="s">
        <v>751</v>
      </c>
      <c r="G646" s="12" t="s">
        <v>1649</v>
      </c>
    </row>
    <row r="647" spans="1:7" x14ac:dyDescent="0.25">
      <c r="A647" s="12" t="s">
        <v>2509</v>
      </c>
      <c r="B647" s="12" t="s">
        <v>2510</v>
      </c>
      <c r="C647" s="12" t="s">
        <v>9</v>
      </c>
      <c r="D647" s="12">
        <v>2021</v>
      </c>
      <c r="E647" s="12" t="s">
        <v>158</v>
      </c>
      <c r="F647" s="12" t="s">
        <v>751</v>
      </c>
      <c r="G647" s="12" t="s">
        <v>816</v>
      </c>
    </row>
    <row r="648" spans="1:7" x14ac:dyDescent="0.25">
      <c r="A648" s="12" t="s">
        <v>2509</v>
      </c>
      <c r="B648" s="12" t="s">
        <v>2514</v>
      </c>
      <c r="C648" s="12" t="s">
        <v>9</v>
      </c>
      <c r="D648" s="12">
        <v>2021</v>
      </c>
      <c r="E648" s="12" t="s">
        <v>152</v>
      </c>
      <c r="F648" s="12" t="s">
        <v>16</v>
      </c>
      <c r="G648" s="12" t="s">
        <v>2508</v>
      </c>
    </row>
    <row r="649" spans="1:7" x14ac:dyDescent="0.25">
      <c r="A649" s="12" t="s">
        <v>2515</v>
      </c>
      <c r="B649" s="12" t="s">
        <v>2516</v>
      </c>
      <c r="C649" s="12" t="s">
        <v>9</v>
      </c>
      <c r="D649" s="12">
        <v>2021</v>
      </c>
      <c r="E649" s="12" t="s">
        <v>146</v>
      </c>
      <c r="F649" s="12" t="s">
        <v>16</v>
      </c>
      <c r="G649" s="12" t="s">
        <v>2496</v>
      </c>
    </row>
    <row r="650" spans="1:7" x14ac:dyDescent="0.25">
      <c r="A650" s="12" t="s">
        <v>2515</v>
      </c>
      <c r="B650" s="12" t="s">
        <v>2517</v>
      </c>
      <c r="C650" s="12" t="s">
        <v>9</v>
      </c>
      <c r="D650" s="12">
        <v>2021</v>
      </c>
      <c r="E650" s="12" t="s">
        <v>154</v>
      </c>
      <c r="F650" s="12" t="s">
        <v>16</v>
      </c>
      <c r="G650" s="12" t="s">
        <v>1004</v>
      </c>
    </row>
    <row r="651" spans="1:7" x14ac:dyDescent="0.25">
      <c r="A651" s="12" t="s">
        <v>2515</v>
      </c>
      <c r="B651" s="12" t="s">
        <v>2518</v>
      </c>
      <c r="C651" s="12" t="s">
        <v>9</v>
      </c>
      <c r="D651" s="12">
        <v>2021</v>
      </c>
      <c r="E651" s="12" t="s">
        <v>152</v>
      </c>
      <c r="F651" s="12" t="s">
        <v>16</v>
      </c>
      <c r="G651" s="12" t="s">
        <v>2508</v>
      </c>
    </row>
    <row r="652" spans="1:7" x14ac:dyDescent="0.25">
      <c r="A652" s="12" t="s">
        <v>2519</v>
      </c>
      <c r="B652" s="12" t="s">
        <v>2520</v>
      </c>
      <c r="C652" s="12" t="s">
        <v>9</v>
      </c>
      <c r="D652" s="12">
        <v>2021</v>
      </c>
      <c r="E652" s="12" t="s">
        <v>154</v>
      </c>
      <c r="F652" s="12" t="s">
        <v>16</v>
      </c>
      <c r="G652" s="12" t="s">
        <v>1004</v>
      </c>
    </row>
    <row r="653" spans="1:7" x14ac:dyDescent="0.25">
      <c r="A653" s="12" t="s">
        <v>2519</v>
      </c>
      <c r="B653" s="12" t="s">
        <v>2520</v>
      </c>
      <c r="C653" s="12" t="s">
        <v>9</v>
      </c>
      <c r="D653" s="12">
        <v>2021</v>
      </c>
      <c r="E653" s="12" t="s">
        <v>152</v>
      </c>
      <c r="F653" s="12" t="s">
        <v>16</v>
      </c>
      <c r="G653" s="12" t="s">
        <v>2508</v>
      </c>
    </row>
    <row r="654" spans="1:7" x14ac:dyDescent="0.25">
      <c r="A654" s="12" t="s">
        <v>2521</v>
      </c>
      <c r="B654" s="12" t="s">
        <v>2522</v>
      </c>
      <c r="C654" s="12" t="s">
        <v>9</v>
      </c>
      <c r="D654" s="12">
        <v>2021</v>
      </c>
      <c r="E654" s="12" t="s">
        <v>154</v>
      </c>
      <c r="F654" s="12" t="s">
        <v>16</v>
      </c>
      <c r="G654" s="12" t="s">
        <v>1004</v>
      </c>
    </row>
    <row r="655" spans="1:7" x14ac:dyDescent="0.25">
      <c r="A655" s="12" t="s">
        <v>2521</v>
      </c>
      <c r="B655" s="12" t="s">
        <v>2522</v>
      </c>
      <c r="C655" s="12" t="s">
        <v>9</v>
      </c>
      <c r="D655" s="12">
        <v>2021</v>
      </c>
      <c r="E655" s="12" t="s">
        <v>152</v>
      </c>
      <c r="F655" s="12" t="s">
        <v>16</v>
      </c>
      <c r="G655" s="12" t="s">
        <v>2508</v>
      </c>
    </row>
    <row r="656" spans="1:7" x14ac:dyDescent="0.25">
      <c r="A656" s="12" t="s">
        <v>2523</v>
      </c>
      <c r="B656" s="12" t="s">
        <v>2524</v>
      </c>
      <c r="C656" s="12" t="s">
        <v>9</v>
      </c>
      <c r="D656" s="12">
        <v>2021</v>
      </c>
      <c r="E656" s="12" t="s">
        <v>154</v>
      </c>
      <c r="F656" s="12" t="s">
        <v>16</v>
      </c>
      <c r="G656" s="12" t="s">
        <v>1004</v>
      </c>
    </row>
    <row r="657" spans="1:7" x14ac:dyDescent="0.25">
      <c r="A657" s="12" t="s">
        <v>2523</v>
      </c>
      <c r="B657" s="12" t="s">
        <v>2524</v>
      </c>
      <c r="C657" s="12" t="s">
        <v>9</v>
      </c>
      <c r="D657" s="12">
        <v>2021</v>
      </c>
      <c r="E657" s="12" t="s">
        <v>152</v>
      </c>
      <c r="F657" s="12" t="s">
        <v>16</v>
      </c>
      <c r="G657" s="12" t="s">
        <v>2508</v>
      </c>
    </row>
    <row r="658" spans="1:7" x14ac:dyDescent="0.25">
      <c r="A658" s="12" t="s">
        <v>2525</v>
      </c>
      <c r="B658" s="12" t="s">
        <v>2526</v>
      </c>
      <c r="C658" s="12" t="s">
        <v>9</v>
      </c>
      <c r="D658" s="12">
        <v>2021</v>
      </c>
      <c r="E658" s="12" t="s">
        <v>154</v>
      </c>
      <c r="F658" s="12" t="s">
        <v>16</v>
      </c>
      <c r="G658" s="12" t="s">
        <v>1004</v>
      </c>
    </row>
    <row r="659" spans="1:7" x14ac:dyDescent="0.25">
      <c r="A659" s="12" t="s">
        <v>2525</v>
      </c>
      <c r="B659" s="12" t="s">
        <v>2526</v>
      </c>
      <c r="C659" s="12" t="s">
        <v>9</v>
      </c>
      <c r="D659" s="12">
        <v>2021</v>
      </c>
      <c r="E659" s="12" t="s">
        <v>152</v>
      </c>
      <c r="F659" s="12" t="s">
        <v>16</v>
      </c>
      <c r="G659" s="12" t="s">
        <v>2508</v>
      </c>
    </row>
    <row r="660" spans="1:7" x14ac:dyDescent="0.25">
      <c r="A660" s="12" t="s">
        <v>2527</v>
      </c>
      <c r="B660" s="12" t="s">
        <v>2528</v>
      </c>
      <c r="C660" s="12" t="s">
        <v>9</v>
      </c>
      <c r="D660" s="12">
        <v>2021</v>
      </c>
      <c r="E660" s="12" t="s">
        <v>154</v>
      </c>
      <c r="F660" s="12" t="s">
        <v>16</v>
      </c>
      <c r="G660" s="12" t="s">
        <v>1004</v>
      </c>
    </row>
    <row r="661" spans="1:7" x14ac:dyDescent="0.25">
      <c r="A661" s="12" t="s">
        <v>2527</v>
      </c>
      <c r="B661" s="12" t="s">
        <v>2528</v>
      </c>
      <c r="C661" s="12" t="s">
        <v>9</v>
      </c>
      <c r="D661" s="12">
        <v>2021</v>
      </c>
      <c r="E661" s="12" t="s">
        <v>152</v>
      </c>
      <c r="F661" s="12" t="s">
        <v>16</v>
      </c>
      <c r="G661" s="12" t="s">
        <v>2508</v>
      </c>
    </row>
    <row r="662" spans="1:7" x14ac:dyDescent="0.25">
      <c r="A662" s="12" t="s">
        <v>2529</v>
      </c>
      <c r="B662" s="12" t="s">
        <v>2530</v>
      </c>
      <c r="C662" s="12" t="s">
        <v>9</v>
      </c>
      <c r="D662" s="12">
        <v>2021</v>
      </c>
      <c r="E662" s="12" t="s">
        <v>154</v>
      </c>
      <c r="F662" s="12" t="s">
        <v>16</v>
      </c>
      <c r="G662" s="12" t="s">
        <v>1004</v>
      </c>
    </row>
    <row r="663" spans="1:7" x14ac:dyDescent="0.25">
      <c r="A663" s="12" t="s">
        <v>2529</v>
      </c>
      <c r="B663" s="12" t="s">
        <v>2530</v>
      </c>
      <c r="C663" s="12" t="s">
        <v>9</v>
      </c>
      <c r="D663" s="12">
        <v>2021</v>
      </c>
      <c r="E663" s="12" t="s">
        <v>152</v>
      </c>
      <c r="F663" s="12" t="s">
        <v>16</v>
      </c>
      <c r="G663" s="12" t="s">
        <v>2508</v>
      </c>
    </row>
    <row r="664" spans="1:7" x14ac:dyDescent="0.25">
      <c r="A664" s="12" t="s">
        <v>2531</v>
      </c>
      <c r="B664" s="12" t="s">
        <v>2532</v>
      </c>
      <c r="C664" s="12" t="s">
        <v>9</v>
      </c>
      <c r="D664" s="12">
        <v>2021</v>
      </c>
      <c r="E664" s="12" t="s">
        <v>154</v>
      </c>
      <c r="F664" s="12" t="s">
        <v>16</v>
      </c>
      <c r="G664" s="12" t="s">
        <v>1004</v>
      </c>
    </row>
    <row r="665" spans="1:7" x14ac:dyDescent="0.25">
      <c r="A665" s="12" t="s">
        <v>2531</v>
      </c>
      <c r="B665" s="12" t="s">
        <v>2532</v>
      </c>
      <c r="C665" s="12" t="s">
        <v>9</v>
      </c>
      <c r="D665" s="12">
        <v>2021</v>
      </c>
      <c r="E665" s="12" t="s">
        <v>152</v>
      </c>
      <c r="F665" s="12" t="s">
        <v>16</v>
      </c>
      <c r="G665" s="12" t="s">
        <v>2508</v>
      </c>
    </row>
    <row r="666" spans="1:7" x14ac:dyDescent="0.25">
      <c r="A666" s="12" t="s">
        <v>2533</v>
      </c>
      <c r="B666" s="12" t="s">
        <v>2534</v>
      </c>
      <c r="C666" s="12" t="s">
        <v>9</v>
      </c>
      <c r="D666" s="12">
        <v>2021</v>
      </c>
      <c r="E666" s="12" t="s">
        <v>154</v>
      </c>
      <c r="F666" s="12" t="s">
        <v>16</v>
      </c>
      <c r="G666" s="12" t="s">
        <v>1004</v>
      </c>
    </row>
    <row r="667" spans="1:7" x14ac:dyDescent="0.25">
      <c r="A667" s="12" t="s">
        <v>2533</v>
      </c>
      <c r="B667" s="12" t="s">
        <v>2534</v>
      </c>
      <c r="C667" s="12" t="s">
        <v>9</v>
      </c>
      <c r="D667" s="12">
        <v>2021</v>
      </c>
      <c r="E667" s="12" t="s">
        <v>152</v>
      </c>
      <c r="F667" s="12" t="s">
        <v>16</v>
      </c>
      <c r="G667" s="12" t="s">
        <v>2508</v>
      </c>
    </row>
    <row r="668" spans="1:7" x14ac:dyDescent="0.25">
      <c r="A668" s="12" t="s">
        <v>2535</v>
      </c>
      <c r="B668" s="12" t="s">
        <v>2536</v>
      </c>
      <c r="C668" s="12" t="s">
        <v>9</v>
      </c>
      <c r="D668" s="12">
        <v>2021</v>
      </c>
      <c r="E668" s="12" t="s">
        <v>154</v>
      </c>
      <c r="F668" s="12" t="s">
        <v>16</v>
      </c>
      <c r="G668" s="12" t="s">
        <v>1004</v>
      </c>
    </row>
    <row r="669" spans="1:7" x14ac:dyDescent="0.25">
      <c r="A669" s="12" t="s">
        <v>2535</v>
      </c>
      <c r="B669" s="12" t="s">
        <v>2536</v>
      </c>
      <c r="C669" s="12" t="s">
        <v>9</v>
      </c>
      <c r="D669" s="12">
        <v>2021</v>
      </c>
      <c r="E669" s="12" t="s">
        <v>152</v>
      </c>
      <c r="F669" s="12" t="s">
        <v>16</v>
      </c>
      <c r="G669" s="12" t="s">
        <v>2508</v>
      </c>
    </row>
    <row r="670" spans="1:7" x14ac:dyDescent="0.25">
      <c r="A670" s="12" t="s">
        <v>2537</v>
      </c>
      <c r="B670" s="12" t="s">
        <v>2538</v>
      </c>
      <c r="C670" s="12" t="s">
        <v>9</v>
      </c>
      <c r="D670" s="12">
        <v>2021</v>
      </c>
      <c r="E670" s="12" t="s">
        <v>154</v>
      </c>
      <c r="F670" s="12" t="s">
        <v>16</v>
      </c>
      <c r="G670" s="12" t="s">
        <v>1004</v>
      </c>
    </row>
    <row r="671" spans="1:7" x14ac:dyDescent="0.25">
      <c r="A671" s="12" t="s">
        <v>2537</v>
      </c>
      <c r="B671" s="12" t="s">
        <v>2538</v>
      </c>
      <c r="C671" s="12" t="s">
        <v>9</v>
      </c>
      <c r="D671" s="12">
        <v>2021</v>
      </c>
      <c r="E671" s="12" t="s">
        <v>152</v>
      </c>
      <c r="F671" s="12" t="s">
        <v>16</v>
      </c>
      <c r="G671" s="12" t="s">
        <v>2508</v>
      </c>
    </row>
    <row r="672" spans="1:7" x14ac:dyDescent="0.25">
      <c r="A672" s="12" t="s">
        <v>2539</v>
      </c>
      <c r="B672" s="12" t="s">
        <v>2540</v>
      </c>
      <c r="C672" s="12" t="s">
        <v>9</v>
      </c>
      <c r="D672" s="12">
        <v>2021</v>
      </c>
      <c r="E672" s="12" t="s">
        <v>154</v>
      </c>
      <c r="F672" s="12" t="s">
        <v>16</v>
      </c>
      <c r="G672" s="12" t="s">
        <v>1004</v>
      </c>
    </row>
    <row r="673" spans="1:7" x14ac:dyDescent="0.25">
      <c r="A673" s="12" t="s">
        <v>2539</v>
      </c>
      <c r="B673" s="12" t="s">
        <v>2541</v>
      </c>
      <c r="C673" s="12" t="s">
        <v>9</v>
      </c>
      <c r="D673" s="12">
        <v>2021</v>
      </c>
      <c r="E673" s="12" t="s">
        <v>152</v>
      </c>
      <c r="F673" s="12" t="s">
        <v>16</v>
      </c>
      <c r="G673" s="12" t="s">
        <v>2508</v>
      </c>
    </row>
    <row r="674" spans="1:7" x14ac:dyDescent="0.25">
      <c r="A674" s="12" t="s">
        <v>2542</v>
      </c>
      <c r="B674" s="12" t="s">
        <v>2543</v>
      </c>
      <c r="C674" s="12" t="s">
        <v>9</v>
      </c>
      <c r="D674" s="12">
        <v>2021</v>
      </c>
      <c r="E674" s="12" t="s">
        <v>149</v>
      </c>
      <c r="F674" s="12" t="s">
        <v>16</v>
      </c>
      <c r="G674" s="12" t="s">
        <v>2494</v>
      </c>
    </row>
    <row r="675" spans="1:7" x14ac:dyDescent="0.25">
      <c r="A675" s="12" t="s">
        <v>2542</v>
      </c>
      <c r="B675" s="12" t="s">
        <v>2544</v>
      </c>
      <c r="C675" s="12" t="s">
        <v>9</v>
      </c>
      <c r="D675" s="12">
        <v>2021</v>
      </c>
      <c r="E675" s="12" t="s">
        <v>141</v>
      </c>
      <c r="F675" s="12" t="s">
        <v>16</v>
      </c>
      <c r="G675" s="12" t="s">
        <v>2498</v>
      </c>
    </row>
    <row r="676" spans="1:7" x14ac:dyDescent="0.25">
      <c r="A676" s="12" t="s">
        <v>2542</v>
      </c>
      <c r="B676" s="12" t="s">
        <v>2545</v>
      </c>
      <c r="C676" s="12" t="s">
        <v>9</v>
      </c>
      <c r="D676" s="12">
        <v>2021</v>
      </c>
      <c r="E676" s="12" t="s">
        <v>155</v>
      </c>
      <c r="F676" s="12" t="s">
        <v>16</v>
      </c>
      <c r="G676" s="12" t="s">
        <v>1647</v>
      </c>
    </row>
    <row r="677" spans="1:7" x14ac:dyDescent="0.25">
      <c r="A677" s="12" t="s">
        <v>2542</v>
      </c>
      <c r="B677" s="12" t="s">
        <v>2546</v>
      </c>
      <c r="C677" s="12" t="s">
        <v>9</v>
      </c>
      <c r="D677" s="12">
        <v>2021</v>
      </c>
      <c r="E677" s="12" t="s">
        <v>154</v>
      </c>
      <c r="F677" s="12" t="s">
        <v>16</v>
      </c>
      <c r="G677" s="12" t="s">
        <v>1004</v>
      </c>
    </row>
    <row r="678" spans="1:7" x14ac:dyDescent="0.25">
      <c r="A678" s="12" t="s">
        <v>2542</v>
      </c>
      <c r="B678" s="12" t="s">
        <v>2546</v>
      </c>
      <c r="C678" s="12" t="s">
        <v>9</v>
      </c>
      <c r="D678" s="12">
        <v>2021</v>
      </c>
      <c r="E678" s="12" t="s">
        <v>148</v>
      </c>
      <c r="F678" s="12" t="s">
        <v>751</v>
      </c>
      <c r="G678" s="12" t="s">
        <v>1649</v>
      </c>
    </row>
    <row r="679" spans="1:7" x14ac:dyDescent="0.25">
      <c r="A679" s="12" t="s">
        <v>2542</v>
      </c>
      <c r="B679" s="12" t="s">
        <v>2547</v>
      </c>
      <c r="C679" s="12" t="s">
        <v>9</v>
      </c>
      <c r="D679" s="12">
        <v>2021</v>
      </c>
      <c r="E679" s="12" t="s">
        <v>158</v>
      </c>
      <c r="F679" s="12" t="s">
        <v>751</v>
      </c>
      <c r="G679" s="12" t="s">
        <v>816</v>
      </c>
    </row>
    <row r="680" spans="1:7" x14ac:dyDescent="0.25">
      <c r="A680" s="12" t="s">
        <v>2542</v>
      </c>
      <c r="B680" s="12" t="s">
        <v>2546</v>
      </c>
      <c r="C680" s="12" t="s">
        <v>9</v>
      </c>
      <c r="D680" s="12">
        <v>2021</v>
      </c>
      <c r="E680" s="12" t="s">
        <v>152</v>
      </c>
      <c r="F680" s="12" t="s">
        <v>16</v>
      </c>
      <c r="G680" s="12" t="s">
        <v>2508</v>
      </c>
    </row>
    <row r="681" spans="1:7" x14ac:dyDescent="0.25">
      <c r="A681" s="12" t="s">
        <v>2548</v>
      </c>
      <c r="B681" s="12" t="s">
        <v>2549</v>
      </c>
      <c r="C681" s="12" t="s">
        <v>9</v>
      </c>
      <c r="D681" s="12">
        <v>2021</v>
      </c>
      <c r="E681" s="12" t="s">
        <v>149</v>
      </c>
      <c r="F681" s="12" t="s">
        <v>16</v>
      </c>
      <c r="G681" s="12" t="s">
        <v>2494</v>
      </c>
    </row>
    <row r="682" spans="1:7" x14ac:dyDescent="0.25">
      <c r="A682" s="12" t="s">
        <v>2548</v>
      </c>
      <c r="B682" s="12" t="s">
        <v>2550</v>
      </c>
      <c r="C682" s="12" t="s">
        <v>9</v>
      </c>
      <c r="D682" s="12">
        <v>2021</v>
      </c>
      <c r="E682" s="12" t="s">
        <v>141</v>
      </c>
      <c r="F682" s="12" t="s">
        <v>16</v>
      </c>
      <c r="G682" s="12" t="s">
        <v>2498</v>
      </c>
    </row>
    <row r="683" spans="1:7" x14ac:dyDescent="0.25">
      <c r="A683" s="12" t="s">
        <v>2548</v>
      </c>
      <c r="B683" s="12" t="s">
        <v>2551</v>
      </c>
      <c r="C683" s="12" t="s">
        <v>9</v>
      </c>
      <c r="D683" s="12">
        <v>2021</v>
      </c>
      <c r="E683" s="12" t="s">
        <v>155</v>
      </c>
      <c r="F683" s="12" t="s">
        <v>16</v>
      </c>
      <c r="G683" s="12" t="s">
        <v>1647</v>
      </c>
    </row>
    <row r="684" spans="1:7" x14ac:dyDescent="0.25">
      <c r="A684" s="12" t="s">
        <v>2548</v>
      </c>
      <c r="B684" s="12" t="s">
        <v>2552</v>
      </c>
      <c r="C684" s="12" t="s">
        <v>9</v>
      </c>
      <c r="D684" s="12">
        <v>2021</v>
      </c>
      <c r="E684" s="12" t="s">
        <v>154</v>
      </c>
      <c r="F684" s="12" t="s">
        <v>16</v>
      </c>
      <c r="G684" s="12" t="s">
        <v>1004</v>
      </c>
    </row>
    <row r="685" spans="1:7" x14ac:dyDescent="0.25">
      <c r="A685" s="12" t="s">
        <v>2548</v>
      </c>
      <c r="B685" s="12" t="s">
        <v>2551</v>
      </c>
      <c r="C685" s="12" t="s">
        <v>9</v>
      </c>
      <c r="D685" s="12">
        <v>2021</v>
      </c>
      <c r="E685" s="12" t="s">
        <v>148</v>
      </c>
      <c r="F685" s="12" t="s">
        <v>751</v>
      </c>
      <c r="G685" s="12" t="s">
        <v>1649</v>
      </c>
    </row>
    <row r="686" spans="1:7" x14ac:dyDescent="0.25">
      <c r="A686" s="12" t="s">
        <v>2548</v>
      </c>
      <c r="B686" s="12" t="s">
        <v>2553</v>
      </c>
      <c r="C686" s="12" t="s">
        <v>9</v>
      </c>
      <c r="D686" s="12">
        <v>2021</v>
      </c>
      <c r="E686" s="12" t="s">
        <v>158</v>
      </c>
      <c r="F686" s="12" t="s">
        <v>751</v>
      </c>
      <c r="G686" s="12" t="s">
        <v>816</v>
      </c>
    </row>
    <row r="687" spans="1:7" x14ac:dyDescent="0.25">
      <c r="A687" s="12" t="s">
        <v>2548</v>
      </c>
      <c r="B687" s="12" t="s">
        <v>2553</v>
      </c>
      <c r="C687" s="12" t="s">
        <v>9</v>
      </c>
      <c r="D687" s="12">
        <v>2021</v>
      </c>
      <c r="E687" s="12" t="s">
        <v>152</v>
      </c>
      <c r="F687" s="12" t="s">
        <v>16</v>
      </c>
      <c r="G687" s="12" t="s">
        <v>2508</v>
      </c>
    </row>
    <row r="688" spans="1:7" x14ac:dyDescent="0.25">
      <c r="A688" s="12" t="s">
        <v>2554</v>
      </c>
      <c r="B688" s="12" t="s">
        <v>2555</v>
      </c>
      <c r="C688" s="12" t="s">
        <v>9</v>
      </c>
      <c r="D688" s="12">
        <v>2021</v>
      </c>
      <c r="E688" s="12" t="s">
        <v>154</v>
      </c>
      <c r="F688" s="12" t="s">
        <v>16</v>
      </c>
      <c r="G688" s="12" t="s">
        <v>1004</v>
      </c>
    </row>
    <row r="689" spans="1:7" x14ac:dyDescent="0.25">
      <c r="A689" s="12" t="s">
        <v>2554</v>
      </c>
      <c r="B689" s="12" t="s">
        <v>2555</v>
      </c>
      <c r="C689" s="12" t="s">
        <v>9</v>
      </c>
      <c r="D689" s="12">
        <v>2021</v>
      </c>
      <c r="E689" s="12" t="s">
        <v>152</v>
      </c>
      <c r="F689" s="12" t="s">
        <v>16</v>
      </c>
      <c r="G689" s="12" t="s">
        <v>2508</v>
      </c>
    </row>
    <row r="690" spans="1:7" x14ac:dyDescent="0.25">
      <c r="A690" s="12" t="s">
        <v>2556</v>
      </c>
      <c r="B690" s="12" t="s">
        <v>2557</v>
      </c>
      <c r="C690" s="12" t="s">
        <v>9</v>
      </c>
      <c r="D690" s="12">
        <v>2021</v>
      </c>
      <c r="E690" s="12" t="s">
        <v>154</v>
      </c>
      <c r="F690" s="12" t="s">
        <v>16</v>
      </c>
      <c r="G690" s="12" t="s">
        <v>1004</v>
      </c>
    </row>
    <row r="691" spans="1:7" x14ac:dyDescent="0.25">
      <c r="A691" s="12" t="s">
        <v>2556</v>
      </c>
      <c r="B691" s="12" t="s">
        <v>2557</v>
      </c>
      <c r="C691" s="12" t="s">
        <v>9</v>
      </c>
      <c r="D691" s="12">
        <v>2021</v>
      </c>
      <c r="E691" s="12" t="s">
        <v>152</v>
      </c>
      <c r="F691" s="12" t="s">
        <v>16</v>
      </c>
      <c r="G691" s="12" t="s">
        <v>2508</v>
      </c>
    </row>
    <row r="692" spans="1:7" x14ac:dyDescent="0.25">
      <c r="A692" s="12" t="s">
        <v>2558</v>
      </c>
      <c r="B692" s="12" t="s">
        <v>2559</v>
      </c>
      <c r="C692" s="12" t="s">
        <v>9</v>
      </c>
      <c r="D692" s="12">
        <v>2021</v>
      </c>
      <c r="E692" s="12" t="s">
        <v>154</v>
      </c>
      <c r="F692" s="12" t="s">
        <v>16</v>
      </c>
      <c r="G692" s="12" t="s">
        <v>1004</v>
      </c>
    </row>
    <row r="693" spans="1:7" x14ac:dyDescent="0.25">
      <c r="A693" s="12" t="s">
        <v>2558</v>
      </c>
      <c r="B693" s="12" t="s">
        <v>2559</v>
      </c>
      <c r="C693" s="12" t="s">
        <v>9</v>
      </c>
      <c r="D693" s="12">
        <v>2021</v>
      </c>
      <c r="E693" s="12" t="s">
        <v>152</v>
      </c>
      <c r="F693" s="12" t="s">
        <v>16</v>
      </c>
      <c r="G693" s="12" t="s">
        <v>2508</v>
      </c>
    </row>
    <row r="694" spans="1:7" x14ac:dyDescent="0.25">
      <c r="A694" s="12" t="s">
        <v>2560</v>
      </c>
      <c r="B694" s="12" t="s">
        <v>2561</v>
      </c>
      <c r="C694" s="12" t="s">
        <v>9</v>
      </c>
      <c r="D694" s="12">
        <v>2021</v>
      </c>
      <c r="E694" s="12" t="s">
        <v>154</v>
      </c>
      <c r="F694" s="12" t="s">
        <v>16</v>
      </c>
      <c r="G694" s="12" t="s">
        <v>1004</v>
      </c>
    </row>
    <row r="695" spans="1:7" x14ac:dyDescent="0.25">
      <c r="A695" s="12" t="s">
        <v>2560</v>
      </c>
      <c r="B695" s="12" t="s">
        <v>2561</v>
      </c>
      <c r="C695" s="12" t="s">
        <v>9</v>
      </c>
      <c r="D695" s="12">
        <v>2021</v>
      </c>
      <c r="E695" s="12" t="s">
        <v>152</v>
      </c>
      <c r="F695" s="12" t="s">
        <v>16</v>
      </c>
      <c r="G695" s="12" t="s">
        <v>2508</v>
      </c>
    </row>
    <row r="696" spans="1:7" x14ac:dyDescent="0.25">
      <c r="A696" s="12" t="s">
        <v>2562</v>
      </c>
      <c r="B696" s="12" t="s">
        <v>2563</v>
      </c>
      <c r="C696" s="12" t="s">
        <v>9</v>
      </c>
      <c r="D696" s="12">
        <v>2021</v>
      </c>
      <c r="E696" s="12" t="s">
        <v>149</v>
      </c>
      <c r="F696" s="12" t="s">
        <v>16</v>
      </c>
      <c r="G696" s="12" t="s">
        <v>2494</v>
      </c>
    </row>
    <row r="697" spans="1:7" x14ac:dyDescent="0.25">
      <c r="A697" s="12" t="s">
        <v>2562</v>
      </c>
      <c r="B697" s="12" t="s">
        <v>2564</v>
      </c>
      <c r="C697" s="12" t="s">
        <v>9</v>
      </c>
      <c r="D697" s="12">
        <v>2021</v>
      </c>
      <c r="E697" s="12" t="s">
        <v>146</v>
      </c>
      <c r="F697" s="12" t="s">
        <v>16</v>
      </c>
      <c r="G697" s="12" t="s">
        <v>2496</v>
      </c>
    </row>
    <row r="698" spans="1:7" x14ac:dyDescent="0.25">
      <c r="A698" s="12" t="s">
        <v>2562</v>
      </c>
      <c r="B698" s="12" t="s">
        <v>2563</v>
      </c>
      <c r="C698" s="12" t="s">
        <v>9</v>
      </c>
      <c r="D698" s="12">
        <v>2021</v>
      </c>
      <c r="E698" s="12" t="s">
        <v>158</v>
      </c>
      <c r="F698" s="12" t="s">
        <v>751</v>
      </c>
      <c r="G698" s="12" t="s">
        <v>816</v>
      </c>
    </row>
    <row r="699" spans="1:7" x14ac:dyDescent="0.25">
      <c r="A699" s="12" t="s">
        <v>2565</v>
      </c>
      <c r="B699" s="12" t="s">
        <v>2566</v>
      </c>
      <c r="C699" s="12" t="s">
        <v>9</v>
      </c>
      <c r="D699" s="12">
        <v>2021</v>
      </c>
      <c r="E699" s="12" t="s">
        <v>149</v>
      </c>
      <c r="F699" s="12" t="s">
        <v>16</v>
      </c>
      <c r="G699" s="12" t="s">
        <v>2494</v>
      </c>
    </row>
    <row r="700" spans="1:7" x14ac:dyDescent="0.25">
      <c r="A700" s="12" t="s">
        <v>2565</v>
      </c>
      <c r="B700" s="12" t="s">
        <v>2567</v>
      </c>
      <c r="C700" s="12" t="s">
        <v>9</v>
      </c>
      <c r="D700" s="12">
        <v>2021</v>
      </c>
      <c r="E700" s="12" t="s">
        <v>146</v>
      </c>
      <c r="F700" s="12" t="s">
        <v>16</v>
      </c>
      <c r="G700" s="12" t="s">
        <v>2496</v>
      </c>
    </row>
    <row r="701" spans="1:7" x14ac:dyDescent="0.25">
      <c r="A701" s="12" t="s">
        <v>2565</v>
      </c>
      <c r="B701" s="12" t="s">
        <v>2566</v>
      </c>
      <c r="C701" s="12" t="s">
        <v>9</v>
      </c>
      <c r="D701" s="12">
        <v>2021</v>
      </c>
      <c r="E701" s="12" t="s">
        <v>158</v>
      </c>
      <c r="F701" s="12" t="s">
        <v>751</v>
      </c>
      <c r="G701" s="12" t="s">
        <v>816</v>
      </c>
    </row>
    <row r="702" spans="1:7" x14ac:dyDescent="0.25">
      <c r="A702" s="12" t="s">
        <v>2568</v>
      </c>
      <c r="B702" s="12" t="s">
        <v>2569</v>
      </c>
      <c r="C702" s="12" t="s">
        <v>9</v>
      </c>
      <c r="D702" s="12">
        <v>2021</v>
      </c>
      <c r="E702" s="12" t="s">
        <v>149</v>
      </c>
      <c r="F702" s="12" t="s">
        <v>16</v>
      </c>
      <c r="G702" s="12" t="s">
        <v>2494</v>
      </c>
    </row>
    <row r="703" spans="1:7" x14ac:dyDescent="0.25">
      <c r="A703" s="12" t="s">
        <v>2568</v>
      </c>
      <c r="B703" s="12" t="s">
        <v>2570</v>
      </c>
      <c r="C703" s="12" t="s">
        <v>9</v>
      </c>
      <c r="D703" s="12">
        <v>2021</v>
      </c>
      <c r="E703" s="12" t="s">
        <v>146</v>
      </c>
      <c r="F703" s="12" t="s">
        <v>16</v>
      </c>
      <c r="G703" s="12" t="s">
        <v>2496</v>
      </c>
    </row>
    <row r="704" spans="1:7" x14ac:dyDescent="0.25">
      <c r="A704" s="12" t="s">
        <v>2568</v>
      </c>
      <c r="B704" s="12" t="s">
        <v>2571</v>
      </c>
      <c r="C704" s="12" t="s">
        <v>9</v>
      </c>
      <c r="D704" s="12">
        <v>2021</v>
      </c>
      <c r="E704" s="12" t="s">
        <v>148</v>
      </c>
      <c r="F704" s="12" t="s">
        <v>751</v>
      </c>
      <c r="G704" s="12" t="s">
        <v>1649</v>
      </c>
    </row>
    <row r="705" spans="1:7" x14ac:dyDescent="0.25">
      <c r="A705" s="12" t="s">
        <v>2568</v>
      </c>
      <c r="B705" s="12" t="s">
        <v>2569</v>
      </c>
      <c r="C705" s="12" t="s">
        <v>9</v>
      </c>
      <c r="D705" s="12">
        <v>2021</v>
      </c>
      <c r="E705" s="12" t="s">
        <v>158</v>
      </c>
      <c r="F705" s="12" t="s">
        <v>751</v>
      </c>
      <c r="G705" s="12" t="s">
        <v>816</v>
      </c>
    </row>
    <row r="706" spans="1:7" x14ac:dyDescent="0.25">
      <c r="A706" s="12" t="s">
        <v>2568</v>
      </c>
      <c r="B706" s="12" t="s">
        <v>2569</v>
      </c>
      <c r="C706" s="12" t="s">
        <v>9</v>
      </c>
      <c r="D706" s="12">
        <v>2021</v>
      </c>
      <c r="E706" s="12" t="s">
        <v>152</v>
      </c>
      <c r="F706" s="12" t="s">
        <v>16</v>
      </c>
      <c r="G706" s="12" t="s">
        <v>2508</v>
      </c>
    </row>
    <row r="707" spans="1:7" x14ac:dyDescent="0.25">
      <c r="A707" s="12" t="s">
        <v>2572</v>
      </c>
      <c r="B707" s="12" t="s">
        <v>2573</v>
      </c>
      <c r="C707" s="12" t="s">
        <v>9</v>
      </c>
      <c r="D707" s="12">
        <v>2021</v>
      </c>
      <c r="E707" s="12" t="s">
        <v>149</v>
      </c>
      <c r="F707" s="12" t="s">
        <v>16</v>
      </c>
      <c r="G707" s="12" t="s">
        <v>2494</v>
      </c>
    </row>
    <row r="708" spans="1:7" x14ac:dyDescent="0.25">
      <c r="A708" s="12" t="s">
        <v>2572</v>
      </c>
      <c r="B708" s="12" t="s">
        <v>2574</v>
      </c>
      <c r="C708" s="12" t="s">
        <v>9</v>
      </c>
      <c r="D708" s="12">
        <v>2021</v>
      </c>
      <c r="E708" s="12" t="s">
        <v>146</v>
      </c>
      <c r="F708" s="12" t="s">
        <v>16</v>
      </c>
      <c r="G708" s="12" t="s">
        <v>2496</v>
      </c>
    </row>
    <row r="709" spans="1:7" x14ac:dyDescent="0.25">
      <c r="A709" s="12" t="s">
        <v>2572</v>
      </c>
      <c r="B709" s="12" t="s">
        <v>2575</v>
      </c>
      <c r="C709" s="12" t="s">
        <v>9</v>
      </c>
      <c r="D709" s="12">
        <v>2021</v>
      </c>
      <c r="E709" s="12" t="s">
        <v>148</v>
      </c>
      <c r="F709" s="12" t="s">
        <v>751</v>
      </c>
      <c r="G709" s="12" t="s">
        <v>1649</v>
      </c>
    </row>
    <row r="710" spans="1:7" x14ac:dyDescent="0.25">
      <c r="A710" s="12" t="s">
        <v>2572</v>
      </c>
      <c r="B710" s="12" t="s">
        <v>2573</v>
      </c>
      <c r="C710" s="12" t="s">
        <v>9</v>
      </c>
      <c r="D710" s="12">
        <v>2021</v>
      </c>
      <c r="E710" s="12" t="s">
        <v>158</v>
      </c>
      <c r="F710" s="12" t="s">
        <v>751</v>
      </c>
      <c r="G710" s="12" t="s">
        <v>816</v>
      </c>
    </row>
    <row r="711" spans="1:7" x14ac:dyDescent="0.25">
      <c r="A711" s="12" t="s">
        <v>2572</v>
      </c>
      <c r="B711" s="12" t="s">
        <v>2573</v>
      </c>
      <c r="C711" s="12" t="s">
        <v>9</v>
      </c>
      <c r="D711" s="12">
        <v>2021</v>
      </c>
      <c r="E711" s="12" t="s">
        <v>152</v>
      </c>
      <c r="F711" s="12" t="s">
        <v>16</v>
      </c>
      <c r="G711" s="12" t="s">
        <v>2508</v>
      </c>
    </row>
    <row r="712" spans="1:7" x14ac:dyDescent="0.25">
      <c r="A712" s="12" t="s">
        <v>2576</v>
      </c>
      <c r="B712" s="12" t="s">
        <v>2577</v>
      </c>
      <c r="C712" s="12" t="s">
        <v>9</v>
      </c>
      <c r="D712" s="12">
        <v>2021</v>
      </c>
      <c r="E712" s="12" t="s">
        <v>146</v>
      </c>
      <c r="F712" s="12" t="s">
        <v>16</v>
      </c>
      <c r="G712" s="12" t="s">
        <v>2496</v>
      </c>
    </row>
    <row r="713" spans="1:7" x14ac:dyDescent="0.25">
      <c r="A713" s="12" t="s">
        <v>2576</v>
      </c>
      <c r="B713" s="12" t="s">
        <v>2577</v>
      </c>
      <c r="C713" s="12" t="s">
        <v>9</v>
      </c>
      <c r="D713" s="12">
        <v>2021</v>
      </c>
      <c r="E713" s="12" t="s">
        <v>148</v>
      </c>
      <c r="F713" s="12" t="s">
        <v>751</v>
      </c>
      <c r="G713" s="12" t="s">
        <v>1649</v>
      </c>
    </row>
    <row r="714" spans="1:7" x14ac:dyDescent="0.25">
      <c r="A714" s="12" t="s">
        <v>2576</v>
      </c>
      <c r="B714" s="12" t="s">
        <v>2577</v>
      </c>
      <c r="C714" s="12" t="s">
        <v>9</v>
      </c>
      <c r="D714" s="12">
        <v>2021</v>
      </c>
      <c r="E714" s="12" t="s">
        <v>158</v>
      </c>
      <c r="F714" s="12" t="s">
        <v>751</v>
      </c>
      <c r="G714" s="12" t="s">
        <v>816</v>
      </c>
    </row>
    <row r="715" spans="1:7" x14ac:dyDescent="0.25">
      <c r="A715" s="12" t="s">
        <v>2576</v>
      </c>
      <c r="B715" s="12" t="s">
        <v>2577</v>
      </c>
      <c r="C715" s="12" t="s">
        <v>9</v>
      </c>
      <c r="D715" s="12">
        <v>2021</v>
      </c>
      <c r="E715" s="12" t="s">
        <v>152</v>
      </c>
      <c r="F715" s="12" t="s">
        <v>16</v>
      </c>
      <c r="G715" s="12" t="s">
        <v>2508</v>
      </c>
    </row>
    <row r="716" spans="1:7" x14ac:dyDescent="0.25">
      <c r="A716" s="12" t="s">
        <v>2578</v>
      </c>
      <c r="B716" s="12" t="s">
        <v>2579</v>
      </c>
      <c r="C716" s="12" t="s">
        <v>9</v>
      </c>
      <c r="D716" s="12">
        <v>2021</v>
      </c>
      <c r="E716" s="12" t="s">
        <v>146</v>
      </c>
      <c r="F716" s="12" t="s">
        <v>16</v>
      </c>
      <c r="G716" s="12" t="s">
        <v>2496</v>
      </c>
    </row>
    <row r="717" spans="1:7" x14ac:dyDescent="0.25">
      <c r="A717" s="12" t="s">
        <v>2578</v>
      </c>
      <c r="B717" s="12" t="s">
        <v>2580</v>
      </c>
      <c r="C717" s="12" t="s">
        <v>9</v>
      </c>
      <c r="D717" s="12">
        <v>2021</v>
      </c>
      <c r="E717" s="12" t="s">
        <v>148</v>
      </c>
      <c r="F717" s="12" t="s">
        <v>751</v>
      </c>
      <c r="G717" s="12" t="s">
        <v>1649</v>
      </c>
    </row>
    <row r="718" spans="1:7" x14ac:dyDescent="0.25">
      <c r="A718" s="12" t="s">
        <v>2578</v>
      </c>
      <c r="B718" s="12" t="s">
        <v>2580</v>
      </c>
      <c r="C718" s="12" t="s">
        <v>9</v>
      </c>
      <c r="D718" s="12">
        <v>2021</v>
      </c>
      <c r="E718" s="12" t="s">
        <v>158</v>
      </c>
      <c r="F718" s="12" t="s">
        <v>751</v>
      </c>
      <c r="G718" s="12" t="s">
        <v>816</v>
      </c>
    </row>
    <row r="719" spans="1:7" x14ac:dyDescent="0.25">
      <c r="A719" s="12" t="s">
        <v>2578</v>
      </c>
      <c r="B719" s="12" t="s">
        <v>2580</v>
      </c>
      <c r="C719" s="12" t="s">
        <v>9</v>
      </c>
      <c r="D719" s="12">
        <v>2021</v>
      </c>
      <c r="E719" s="12" t="s">
        <v>152</v>
      </c>
      <c r="F719" s="12" t="s">
        <v>16</v>
      </c>
      <c r="G719" s="12" t="s">
        <v>2508</v>
      </c>
    </row>
    <row r="720" spans="1:7" x14ac:dyDescent="0.25">
      <c r="A720" s="12" t="s">
        <v>2581</v>
      </c>
      <c r="B720" s="12" t="s">
        <v>2582</v>
      </c>
      <c r="C720" s="12" t="s">
        <v>9</v>
      </c>
      <c r="D720" s="12">
        <v>2021</v>
      </c>
      <c r="E720" s="12" t="s">
        <v>141</v>
      </c>
      <c r="F720" s="12" t="s">
        <v>16</v>
      </c>
      <c r="G720" s="12" t="s">
        <v>2498</v>
      </c>
    </row>
    <row r="721" spans="1:7" x14ac:dyDescent="0.25">
      <c r="A721" s="12" t="s">
        <v>2583</v>
      </c>
      <c r="B721" s="12" t="s">
        <v>2584</v>
      </c>
      <c r="C721" s="12" t="s">
        <v>9</v>
      </c>
      <c r="D721" s="12">
        <v>2021</v>
      </c>
      <c r="E721" s="12" t="s">
        <v>141</v>
      </c>
      <c r="F721" s="12" t="s">
        <v>16</v>
      </c>
      <c r="G721" s="12" t="s">
        <v>2498</v>
      </c>
    </row>
    <row r="722" spans="1:7" x14ac:dyDescent="0.25">
      <c r="A722" s="12" t="s">
        <v>2585</v>
      </c>
      <c r="B722" s="12" t="s">
        <v>2586</v>
      </c>
      <c r="C722" s="12" t="s">
        <v>9</v>
      </c>
      <c r="D722" s="12">
        <v>2021</v>
      </c>
      <c r="E722" s="12" t="s">
        <v>141</v>
      </c>
      <c r="F722" s="12" t="s">
        <v>16</v>
      </c>
      <c r="G722" s="12" t="s">
        <v>2498</v>
      </c>
    </row>
    <row r="723" spans="1:7" x14ac:dyDescent="0.25">
      <c r="A723" s="12" t="s">
        <v>2587</v>
      </c>
      <c r="B723" s="12" t="s">
        <v>2588</v>
      </c>
      <c r="C723" s="12" t="s">
        <v>9</v>
      </c>
      <c r="D723" s="12">
        <v>2021</v>
      </c>
      <c r="E723" s="12" t="s">
        <v>141</v>
      </c>
      <c r="F723" s="12" t="s">
        <v>16</v>
      </c>
      <c r="G723" s="12" t="s">
        <v>2498</v>
      </c>
    </row>
    <row r="724" spans="1:7" x14ac:dyDescent="0.25">
      <c r="A724" s="12" t="s">
        <v>2589</v>
      </c>
      <c r="B724" s="12" t="s">
        <v>2590</v>
      </c>
      <c r="C724" s="12" t="s">
        <v>9</v>
      </c>
      <c r="D724" s="12">
        <v>2021</v>
      </c>
      <c r="E724" s="12" t="s">
        <v>141</v>
      </c>
      <c r="F724" s="12" t="s">
        <v>16</v>
      </c>
      <c r="G724" s="12" t="s">
        <v>2498</v>
      </c>
    </row>
    <row r="725" spans="1:7" x14ac:dyDescent="0.25">
      <c r="A725" s="12" t="s">
        <v>2591</v>
      </c>
      <c r="B725" s="12" t="s">
        <v>2592</v>
      </c>
      <c r="C725" s="12" t="s">
        <v>9</v>
      </c>
      <c r="D725" s="12">
        <v>2021</v>
      </c>
      <c r="E725" s="12" t="s">
        <v>141</v>
      </c>
      <c r="F725" s="12" t="s">
        <v>16</v>
      </c>
      <c r="G725" s="12" t="s">
        <v>2498</v>
      </c>
    </row>
    <row r="726" spans="1:7" x14ac:dyDescent="0.25">
      <c r="A726" s="12" t="s">
        <v>2593</v>
      </c>
      <c r="B726" s="12" t="s">
        <v>2594</v>
      </c>
      <c r="C726" s="12" t="s">
        <v>9</v>
      </c>
      <c r="D726" s="12">
        <v>2021</v>
      </c>
      <c r="E726" s="12" t="s">
        <v>141</v>
      </c>
      <c r="F726" s="12" t="s">
        <v>16</v>
      </c>
      <c r="G726" s="12" t="s">
        <v>2498</v>
      </c>
    </row>
    <row r="727" spans="1:7" x14ac:dyDescent="0.25">
      <c r="A727" s="12" t="s">
        <v>2595</v>
      </c>
      <c r="B727" s="12" t="s">
        <v>2596</v>
      </c>
      <c r="C727" s="12" t="s">
        <v>9</v>
      </c>
      <c r="D727" s="12">
        <v>2021</v>
      </c>
      <c r="E727" s="12" t="s">
        <v>140</v>
      </c>
      <c r="F727" s="12" t="s">
        <v>751</v>
      </c>
      <c r="G727" s="12" t="s">
        <v>2500</v>
      </c>
    </row>
    <row r="728" spans="1:7" x14ac:dyDescent="0.25">
      <c r="A728" s="12" t="s">
        <v>2597</v>
      </c>
      <c r="B728" s="12" t="s">
        <v>2598</v>
      </c>
      <c r="C728" s="12" t="s">
        <v>9</v>
      </c>
      <c r="D728" s="12">
        <v>2021</v>
      </c>
      <c r="E728" s="12" t="s">
        <v>140</v>
      </c>
      <c r="F728" s="12" t="s">
        <v>751</v>
      </c>
      <c r="G728" s="12" t="s">
        <v>2500</v>
      </c>
    </row>
    <row r="729" spans="1:7" x14ac:dyDescent="0.25">
      <c r="A729" s="12" t="s">
        <v>2599</v>
      </c>
      <c r="B729" s="12" t="s">
        <v>2600</v>
      </c>
      <c r="C729" s="12" t="s">
        <v>9</v>
      </c>
      <c r="D729" s="12">
        <v>2021</v>
      </c>
      <c r="E729" s="12" t="s">
        <v>140</v>
      </c>
      <c r="F729" s="12" t="s">
        <v>751</v>
      </c>
      <c r="G729" s="12" t="s">
        <v>2500</v>
      </c>
    </row>
    <row r="730" spans="1:7" x14ac:dyDescent="0.25">
      <c r="A730" s="12" t="s">
        <v>2601</v>
      </c>
      <c r="B730" s="12" t="s">
        <v>2602</v>
      </c>
      <c r="C730" s="12" t="s">
        <v>9</v>
      </c>
      <c r="D730" s="12">
        <v>2021</v>
      </c>
      <c r="E730" s="12" t="s">
        <v>140</v>
      </c>
      <c r="F730" s="12" t="s">
        <v>751</v>
      </c>
      <c r="G730" s="12" t="s">
        <v>2500</v>
      </c>
    </row>
    <row r="731" spans="1:7" x14ac:dyDescent="0.25">
      <c r="A731" s="12" t="s">
        <v>2603</v>
      </c>
      <c r="B731" s="12" t="s">
        <v>2604</v>
      </c>
      <c r="C731" s="12" t="s">
        <v>9</v>
      </c>
      <c r="D731" s="12">
        <v>2021</v>
      </c>
      <c r="E731" s="12" t="s">
        <v>149</v>
      </c>
      <c r="F731" s="12" t="s">
        <v>16</v>
      </c>
      <c r="G731" s="12" t="s">
        <v>2605</v>
      </c>
    </row>
    <row r="732" spans="1:7" x14ac:dyDescent="0.25">
      <c r="A732" s="12" t="s">
        <v>2603</v>
      </c>
      <c r="B732" s="12" t="s">
        <v>2604</v>
      </c>
      <c r="C732" s="12" t="s">
        <v>9</v>
      </c>
      <c r="D732" s="12">
        <v>2021</v>
      </c>
      <c r="E732" s="12" t="s">
        <v>146</v>
      </c>
      <c r="F732" s="12" t="s">
        <v>16</v>
      </c>
      <c r="G732" s="12" t="s">
        <v>2606</v>
      </c>
    </row>
    <row r="733" spans="1:7" x14ac:dyDescent="0.25">
      <c r="A733" s="12" t="s">
        <v>2603</v>
      </c>
      <c r="B733" s="12" t="s">
        <v>2604</v>
      </c>
      <c r="C733" s="12" t="s">
        <v>9</v>
      </c>
      <c r="D733" s="12">
        <v>2021</v>
      </c>
      <c r="E733" s="12" t="s">
        <v>141</v>
      </c>
      <c r="F733" s="12" t="s">
        <v>16</v>
      </c>
      <c r="G733" s="12" t="s">
        <v>2607</v>
      </c>
    </row>
    <row r="734" spans="1:7" x14ac:dyDescent="0.25">
      <c r="A734" s="12" t="s">
        <v>2603</v>
      </c>
      <c r="B734" s="12" t="s">
        <v>2604</v>
      </c>
      <c r="C734" s="12" t="s">
        <v>9</v>
      </c>
      <c r="D734" s="12">
        <v>2021</v>
      </c>
      <c r="E734" s="12" t="s">
        <v>155</v>
      </c>
      <c r="F734" s="12" t="s">
        <v>16</v>
      </c>
      <c r="G734" s="12" t="s">
        <v>1012</v>
      </c>
    </row>
    <row r="735" spans="1:7" x14ac:dyDescent="0.25">
      <c r="A735" s="12" t="s">
        <v>2603</v>
      </c>
      <c r="B735" s="12" t="s">
        <v>2604</v>
      </c>
      <c r="C735" s="12" t="s">
        <v>9</v>
      </c>
      <c r="D735" s="12">
        <v>2021</v>
      </c>
      <c r="E735" s="12" t="s">
        <v>154</v>
      </c>
      <c r="F735" s="12" t="s">
        <v>16</v>
      </c>
      <c r="G735" s="12" t="s">
        <v>2499</v>
      </c>
    </row>
    <row r="736" spans="1:7" x14ac:dyDescent="0.25">
      <c r="A736" s="12" t="s">
        <v>2603</v>
      </c>
      <c r="B736" s="12" t="s">
        <v>2604</v>
      </c>
      <c r="C736" s="12" t="s">
        <v>9</v>
      </c>
      <c r="D736" s="12">
        <v>2021</v>
      </c>
      <c r="E736" s="12" t="s">
        <v>157</v>
      </c>
      <c r="F736" s="12" t="s">
        <v>16</v>
      </c>
      <c r="G736" s="12" t="s">
        <v>927</v>
      </c>
    </row>
    <row r="737" spans="1:7" x14ac:dyDescent="0.25">
      <c r="A737" s="12" t="s">
        <v>2603</v>
      </c>
      <c r="B737" s="12" t="s">
        <v>2604</v>
      </c>
      <c r="C737" s="12" t="s">
        <v>9</v>
      </c>
      <c r="D737" s="12">
        <v>2021</v>
      </c>
      <c r="E737" s="12" t="s">
        <v>924</v>
      </c>
      <c r="F737" s="12" t="s">
        <v>16</v>
      </c>
      <c r="G737" s="12" t="s">
        <v>2608</v>
      </c>
    </row>
    <row r="738" spans="1:7" x14ac:dyDescent="0.25">
      <c r="A738" s="12" t="s">
        <v>2603</v>
      </c>
      <c r="B738" s="12" t="s">
        <v>2604</v>
      </c>
      <c r="C738" s="12" t="s">
        <v>9</v>
      </c>
      <c r="D738" s="12">
        <v>2021</v>
      </c>
      <c r="E738" s="12" t="s">
        <v>140</v>
      </c>
      <c r="F738" s="12" t="s">
        <v>751</v>
      </c>
      <c r="G738" s="12" t="s">
        <v>2609</v>
      </c>
    </row>
    <row r="739" spans="1:7" x14ac:dyDescent="0.25">
      <c r="A739" s="12" t="s">
        <v>2603</v>
      </c>
      <c r="B739" s="12" t="s">
        <v>2604</v>
      </c>
      <c r="C739" s="12" t="s">
        <v>9</v>
      </c>
      <c r="D739" s="12">
        <v>2021</v>
      </c>
      <c r="E739" s="12" t="s">
        <v>145</v>
      </c>
      <c r="F739" s="12" t="s">
        <v>16</v>
      </c>
      <c r="G739" s="12" t="s">
        <v>858</v>
      </c>
    </row>
    <row r="740" spans="1:7" x14ac:dyDescent="0.25">
      <c r="A740" s="12" t="s">
        <v>2603</v>
      </c>
      <c r="B740" s="12" t="s">
        <v>2604</v>
      </c>
      <c r="C740" s="12" t="s">
        <v>9</v>
      </c>
      <c r="D740" s="12">
        <v>2021</v>
      </c>
      <c r="E740" s="12" t="s">
        <v>127</v>
      </c>
      <c r="F740" s="12" t="s">
        <v>751</v>
      </c>
      <c r="G740" s="12" t="s">
        <v>852</v>
      </c>
    </row>
    <row r="741" spans="1:7" x14ac:dyDescent="0.25">
      <c r="A741" s="12" t="s">
        <v>2603</v>
      </c>
      <c r="B741" s="12" t="s">
        <v>2604</v>
      </c>
      <c r="C741" s="12" t="s">
        <v>9</v>
      </c>
      <c r="D741" s="12">
        <v>2021</v>
      </c>
      <c r="E741" s="12" t="s">
        <v>148</v>
      </c>
      <c r="F741" s="12" t="s">
        <v>751</v>
      </c>
      <c r="G741" s="12" t="s">
        <v>839</v>
      </c>
    </row>
    <row r="742" spans="1:7" x14ac:dyDescent="0.25">
      <c r="A742" s="12" t="s">
        <v>2603</v>
      </c>
      <c r="B742" s="12" t="s">
        <v>2604</v>
      </c>
      <c r="C742" s="12" t="s">
        <v>9</v>
      </c>
      <c r="D742" s="12">
        <v>2021</v>
      </c>
      <c r="E742" s="12" t="s">
        <v>139</v>
      </c>
      <c r="F742" s="12" t="s">
        <v>751</v>
      </c>
      <c r="G742" s="12" t="s">
        <v>833</v>
      </c>
    </row>
    <row r="743" spans="1:7" x14ac:dyDescent="0.25">
      <c r="A743" s="12" t="s">
        <v>2603</v>
      </c>
      <c r="B743" s="12" t="s">
        <v>2604</v>
      </c>
      <c r="C743" s="12" t="s">
        <v>9</v>
      </c>
      <c r="D743" s="12">
        <v>2021</v>
      </c>
      <c r="E743" s="12" t="s">
        <v>150</v>
      </c>
      <c r="F743" s="12" t="s">
        <v>751</v>
      </c>
      <c r="G743" s="12" t="s">
        <v>2610</v>
      </c>
    </row>
    <row r="744" spans="1:7" x14ac:dyDescent="0.25">
      <c r="A744" s="12" t="s">
        <v>2603</v>
      </c>
      <c r="B744" s="12" t="s">
        <v>2604</v>
      </c>
      <c r="C744" s="12" t="s">
        <v>9</v>
      </c>
      <c r="D744" s="12">
        <v>2021</v>
      </c>
      <c r="E744" s="12" t="s">
        <v>138</v>
      </c>
      <c r="F744" s="12" t="s">
        <v>16</v>
      </c>
      <c r="G744" s="12" t="s">
        <v>1939</v>
      </c>
    </row>
    <row r="745" spans="1:7" x14ac:dyDescent="0.25">
      <c r="A745" s="12" t="s">
        <v>2603</v>
      </c>
      <c r="B745" s="12" t="s">
        <v>2604</v>
      </c>
      <c r="C745" s="12" t="s">
        <v>9</v>
      </c>
      <c r="D745" s="12">
        <v>2021</v>
      </c>
      <c r="E745" s="12" t="s">
        <v>158</v>
      </c>
      <c r="F745" s="12" t="s">
        <v>751</v>
      </c>
      <c r="G745" s="12" t="s">
        <v>782</v>
      </c>
    </row>
    <row r="746" spans="1:7" x14ac:dyDescent="0.25">
      <c r="A746" s="12" t="s">
        <v>2603</v>
      </c>
      <c r="B746" s="12" t="s">
        <v>2604</v>
      </c>
      <c r="C746" s="12" t="s">
        <v>9</v>
      </c>
      <c r="D746" s="12">
        <v>2021</v>
      </c>
      <c r="E746" s="12" t="s">
        <v>144</v>
      </c>
      <c r="F746" s="12" t="s">
        <v>16</v>
      </c>
      <c r="G746" s="12" t="s">
        <v>777</v>
      </c>
    </row>
    <row r="747" spans="1:7" x14ac:dyDescent="0.25">
      <c r="A747" s="12" t="s">
        <v>2603</v>
      </c>
      <c r="B747" s="12" t="s">
        <v>2604</v>
      </c>
      <c r="C747" s="12" t="s">
        <v>9</v>
      </c>
      <c r="D747" s="12">
        <v>2021</v>
      </c>
      <c r="E747" s="12" t="s">
        <v>156</v>
      </c>
      <c r="F747" s="12" t="s">
        <v>16</v>
      </c>
      <c r="G747" s="12" t="s">
        <v>757</v>
      </c>
    </row>
    <row r="748" spans="1:7" x14ac:dyDescent="0.25">
      <c r="A748" s="12" t="s">
        <v>2603</v>
      </c>
      <c r="B748" s="12" t="s">
        <v>2604</v>
      </c>
      <c r="C748" s="12" t="s">
        <v>9</v>
      </c>
      <c r="D748" s="12">
        <v>2021</v>
      </c>
      <c r="E748" s="12" t="s">
        <v>10</v>
      </c>
      <c r="F748" s="12" t="s">
        <v>751</v>
      </c>
      <c r="G748" s="12" t="s">
        <v>752</v>
      </c>
    </row>
    <row r="749" spans="1:7" x14ac:dyDescent="0.25">
      <c r="A749" s="12" t="s">
        <v>2603</v>
      </c>
      <c r="B749" s="12" t="s">
        <v>2604</v>
      </c>
      <c r="C749" s="12" t="s">
        <v>9</v>
      </c>
      <c r="D749" s="12">
        <v>2021</v>
      </c>
      <c r="E749" s="12" t="s">
        <v>151</v>
      </c>
      <c r="F749" s="12" t="s">
        <v>16</v>
      </c>
      <c r="G749" s="12" t="s">
        <v>740</v>
      </c>
    </row>
    <row r="750" spans="1:7" x14ac:dyDescent="0.25">
      <c r="A750" s="12" t="s">
        <v>2603</v>
      </c>
      <c r="B750" s="12" t="s">
        <v>2604</v>
      </c>
      <c r="C750" s="12" t="s">
        <v>9</v>
      </c>
      <c r="D750" s="12">
        <v>2021</v>
      </c>
      <c r="E750" s="12" t="s">
        <v>143</v>
      </c>
      <c r="F750" s="12" t="s">
        <v>16</v>
      </c>
      <c r="G750" s="12" t="s">
        <v>2611</v>
      </c>
    </row>
    <row r="751" spans="1:7" x14ac:dyDescent="0.25">
      <c r="A751" s="12" t="s">
        <v>2603</v>
      </c>
      <c r="B751" s="12" t="s">
        <v>2604</v>
      </c>
      <c r="C751" s="12" t="s">
        <v>9</v>
      </c>
      <c r="D751" s="12">
        <v>2021</v>
      </c>
      <c r="E751" s="12" t="s">
        <v>122</v>
      </c>
      <c r="F751" s="12" t="s">
        <v>16</v>
      </c>
      <c r="G751" s="12" t="s">
        <v>2612</v>
      </c>
    </row>
    <row r="752" spans="1:7" x14ac:dyDescent="0.25">
      <c r="A752" s="12" t="s">
        <v>2603</v>
      </c>
      <c r="B752" s="12" t="s">
        <v>2604</v>
      </c>
      <c r="C752" s="12" t="s">
        <v>9</v>
      </c>
      <c r="D752" s="12">
        <v>2021</v>
      </c>
      <c r="E752" s="12" t="s">
        <v>200</v>
      </c>
      <c r="F752" s="12" t="s">
        <v>304</v>
      </c>
      <c r="G752" s="12" t="s">
        <v>475</v>
      </c>
    </row>
    <row r="753" spans="1:7" x14ac:dyDescent="0.25">
      <c r="A753" s="12" t="s">
        <v>2603</v>
      </c>
      <c r="B753" s="12" t="s">
        <v>2604</v>
      </c>
      <c r="C753" s="12" t="s">
        <v>9</v>
      </c>
      <c r="D753" s="12">
        <v>2021</v>
      </c>
      <c r="E753" s="12" t="s">
        <v>202</v>
      </c>
      <c r="F753" s="12" t="s">
        <v>304</v>
      </c>
      <c r="G753" s="12" t="s">
        <v>305</v>
      </c>
    </row>
    <row r="754" spans="1:7" x14ac:dyDescent="0.25">
      <c r="A754" s="12" t="s">
        <v>2613</v>
      </c>
      <c r="B754" s="12" t="s">
        <v>2614</v>
      </c>
      <c r="C754" s="12" t="s">
        <v>9</v>
      </c>
      <c r="D754" s="12">
        <v>2021</v>
      </c>
      <c r="E754" s="12" t="s">
        <v>149</v>
      </c>
      <c r="F754" s="12" t="s">
        <v>16</v>
      </c>
      <c r="G754" s="12" t="s">
        <v>2605</v>
      </c>
    </row>
    <row r="755" spans="1:7" x14ac:dyDescent="0.25">
      <c r="A755" s="12" t="s">
        <v>2613</v>
      </c>
      <c r="B755" s="12" t="s">
        <v>2614</v>
      </c>
      <c r="C755" s="12" t="s">
        <v>9</v>
      </c>
      <c r="D755" s="12">
        <v>2021</v>
      </c>
      <c r="E755" s="12" t="s">
        <v>146</v>
      </c>
      <c r="F755" s="12" t="s">
        <v>16</v>
      </c>
      <c r="G755" s="12" t="s">
        <v>2606</v>
      </c>
    </row>
    <row r="756" spans="1:7" x14ac:dyDescent="0.25">
      <c r="A756" s="12" t="s">
        <v>2613</v>
      </c>
      <c r="B756" s="12" t="s">
        <v>2614</v>
      </c>
      <c r="C756" s="12" t="s">
        <v>9</v>
      </c>
      <c r="D756" s="12">
        <v>2021</v>
      </c>
      <c r="E756" s="12" t="s">
        <v>141</v>
      </c>
      <c r="F756" s="12" t="s">
        <v>16</v>
      </c>
      <c r="G756" s="12" t="s">
        <v>2607</v>
      </c>
    </row>
    <row r="757" spans="1:7" x14ac:dyDescent="0.25">
      <c r="A757" s="12" t="s">
        <v>2613</v>
      </c>
      <c r="B757" s="12" t="s">
        <v>2614</v>
      </c>
      <c r="C757" s="12" t="s">
        <v>9</v>
      </c>
      <c r="D757" s="12">
        <v>2021</v>
      </c>
      <c r="E757" s="12" t="s">
        <v>155</v>
      </c>
      <c r="F757" s="12" t="s">
        <v>16</v>
      </c>
      <c r="G757" s="12" t="s">
        <v>1012</v>
      </c>
    </row>
    <row r="758" spans="1:7" x14ac:dyDescent="0.25">
      <c r="A758" s="12" t="s">
        <v>2613</v>
      </c>
      <c r="B758" s="12" t="s">
        <v>2614</v>
      </c>
      <c r="C758" s="12" t="s">
        <v>9</v>
      </c>
      <c r="D758" s="12">
        <v>2021</v>
      </c>
      <c r="E758" s="12" t="s">
        <v>154</v>
      </c>
      <c r="F758" s="12" t="s">
        <v>16</v>
      </c>
      <c r="G758" s="12" t="s">
        <v>2499</v>
      </c>
    </row>
    <row r="759" spans="1:7" x14ac:dyDescent="0.25">
      <c r="A759" s="12" t="s">
        <v>2613</v>
      </c>
      <c r="B759" s="12" t="s">
        <v>2614</v>
      </c>
      <c r="C759" s="12" t="s">
        <v>9</v>
      </c>
      <c r="D759" s="12">
        <v>2021</v>
      </c>
      <c r="E759" s="12" t="s">
        <v>157</v>
      </c>
      <c r="F759" s="12" t="s">
        <v>16</v>
      </c>
      <c r="G759" s="12" t="s">
        <v>927</v>
      </c>
    </row>
    <row r="760" spans="1:7" x14ac:dyDescent="0.25">
      <c r="A760" s="12" t="s">
        <v>2613</v>
      </c>
      <c r="B760" s="12" t="s">
        <v>2614</v>
      </c>
      <c r="C760" s="12" t="s">
        <v>9</v>
      </c>
      <c r="D760" s="12">
        <v>2021</v>
      </c>
      <c r="E760" s="12" t="s">
        <v>924</v>
      </c>
      <c r="F760" s="12" t="s">
        <v>16</v>
      </c>
      <c r="G760" s="12" t="s">
        <v>2608</v>
      </c>
    </row>
    <row r="761" spans="1:7" x14ac:dyDescent="0.25">
      <c r="A761" s="12" t="s">
        <v>2613</v>
      </c>
      <c r="B761" s="12" t="s">
        <v>2614</v>
      </c>
      <c r="C761" s="12" t="s">
        <v>9</v>
      </c>
      <c r="D761" s="12">
        <v>2021</v>
      </c>
      <c r="E761" s="12" t="s">
        <v>140</v>
      </c>
      <c r="F761" s="12" t="s">
        <v>751</v>
      </c>
      <c r="G761" s="12" t="s">
        <v>2609</v>
      </c>
    </row>
    <row r="762" spans="1:7" x14ac:dyDescent="0.25">
      <c r="A762" s="12" t="s">
        <v>2613</v>
      </c>
      <c r="B762" s="12" t="s">
        <v>2614</v>
      </c>
      <c r="C762" s="12" t="s">
        <v>9</v>
      </c>
      <c r="D762" s="12">
        <v>2021</v>
      </c>
      <c r="E762" s="12" t="s">
        <v>145</v>
      </c>
      <c r="F762" s="12" t="s">
        <v>16</v>
      </c>
      <c r="G762" s="12" t="s">
        <v>858</v>
      </c>
    </row>
    <row r="763" spans="1:7" x14ac:dyDescent="0.25">
      <c r="A763" s="12" t="s">
        <v>2613</v>
      </c>
      <c r="B763" s="12" t="s">
        <v>2614</v>
      </c>
      <c r="C763" s="12" t="s">
        <v>9</v>
      </c>
      <c r="D763" s="12">
        <v>2021</v>
      </c>
      <c r="E763" s="12" t="s">
        <v>127</v>
      </c>
      <c r="F763" s="12" t="s">
        <v>751</v>
      </c>
      <c r="G763" s="12" t="s">
        <v>852</v>
      </c>
    </row>
    <row r="764" spans="1:7" x14ac:dyDescent="0.25">
      <c r="A764" s="12" t="s">
        <v>2613</v>
      </c>
      <c r="B764" s="12" t="s">
        <v>2614</v>
      </c>
      <c r="C764" s="12" t="s">
        <v>9</v>
      </c>
      <c r="D764" s="12">
        <v>2021</v>
      </c>
      <c r="E764" s="12" t="s">
        <v>148</v>
      </c>
      <c r="F764" s="12" t="s">
        <v>751</v>
      </c>
      <c r="G764" s="12" t="s">
        <v>839</v>
      </c>
    </row>
    <row r="765" spans="1:7" x14ac:dyDescent="0.25">
      <c r="A765" s="12" t="s">
        <v>2613</v>
      </c>
      <c r="B765" s="12" t="s">
        <v>2614</v>
      </c>
      <c r="C765" s="12" t="s">
        <v>9</v>
      </c>
      <c r="D765" s="12">
        <v>2021</v>
      </c>
      <c r="E765" s="12" t="s">
        <v>139</v>
      </c>
      <c r="F765" s="12" t="s">
        <v>751</v>
      </c>
      <c r="G765" s="12" t="s">
        <v>833</v>
      </c>
    </row>
    <row r="766" spans="1:7" x14ac:dyDescent="0.25">
      <c r="A766" s="12" t="s">
        <v>2613</v>
      </c>
      <c r="B766" s="12" t="s">
        <v>2614</v>
      </c>
      <c r="C766" s="12" t="s">
        <v>9</v>
      </c>
      <c r="D766" s="12">
        <v>2021</v>
      </c>
      <c r="E766" s="12" t="s">
        <v>150</v>
      </c>
      <c r="F766" s="12" t="s">
        <v>751</v>
      </c>
      <c r="G766" s="12" t="s">
        <v>2610</v>
      </c>
    </row>
    <row r="767" spans="1:7" x14ac:dyDescent="0.25">
      <c r="A767" s="12" t="s">
        <v>2613</v>
      </c>
      <c r="B767" s="12" t="s">
        <v>2614</v>
      </c>
      <c r="C767" s="12" t="s">
        <v>9</v>
      </c>
      <c r="D767" s="12">
        <v>2021</v>
      </c>
      <c r="E767" s="12" t="s">
        <v>138</v>
      </c>
      <c r="F767" s="12" t="s">
        <v>16</v>
      </c>
      <c r="G767" s="12" t="s">
        <v>1939</v>
      </c>
    </row>
    <row r="768" spans="1:7" x14ac:dyDescent="0.25">
      <c r="A768" s="12" t="s">
        <v>2613</v>
      </c>
      <c r="B768" s="12" t="s">
        <v>2614</v>
      </c>
      <c r="C768" s="12" t="s">
        <v>9</v>
      </c>
      <c r="D768" s="12">
        <v>2021</v>
      </c>
      <c r="E768" s="12" t="s">
        <v>158</v>
      </c>
      <c r="F768" s="12" t="s">
        <v>751</v>
      </c>
      <c r="G768" s="12" t="s">
        <v>782</v>
      </c>
    </row>
    <row r="769" spans="1:7" x14ac:dyDescent="0.25">
      <c r="A769" s="12" t="s">
        <v>2613</v>
      </c>
      <c r="B769" s="12" t="s">
        <v>2614</v>
      </c>
      <c r="C769" s="12" t="s">
        <v>9</v>
      </c>
      <c r="D769" s="12">
        <v>2021</v>
      </c>
      <c r="E769" s="12" t="s">
        <v>144</v>
      </c>
      <c r="F769" s="12" t="s">
        <v>16</v>
      </c>
      <c r="G769" s="12" t="s">
        <v>777</v>
      </c>
    </row>
    <row r="770" spans="1:7" x14ac:dyDescent="0.25">
      <c r="A770" s="12" t="s">
        <v>2613</v>
      </c>
      <c r="B770" s="12" t="s">
        <v>2614</v>
      </c>
      <c r="C770" s="12" t="s">
        <v>9</v>
      </c>
      <c r="D770" s="12">
        <v>2021</v>
      </c>
      <c r="E770" s="12" t="s">
        <v>156</v>
      </c>
      <c r="F770" s="12" t="s">
        <v>16</v>
      </c>
      <c r="G770" s="12" t="s">
        <v>757</v>
      </c>
    </row>
    <row r="771" spans="1:7" x14ac:dyDescent="0.25">
      <c r="A771" s="12" t="s">
        <v>2613</v>
      </c>
      <c r="B771" s="12" t="s">
        <v>2614</v>
      </c>
      <c r="C771" s="12" t="s">
        <v>9</v>
      </c>
      <c r="D771" s="12">
        <v>2021</v>
      </c>
      <c r="E771" s="12" t="s">
        <v>10</v>
      </c>
      <c r="F771" s="12" t="s">
        <v>751</v>
      </c>
      <c r="G771" s="12" t="s">
        <v>752</v>
      </c>
    </row>
    <row r="772" spans="1:7" x14ac:dyDescent="0.25">
      <c r="A772" s="12" t="s">
        <v>2613</v>
      </c>
      <c r="B772" s="12" t="s">
        <v>2614</v>
      </c>
      <c r="C772" s="12" t="s">
        <v>9</v>
      </c>
      <c r="D772" s="12">
        <v>2021</v>
      </c>
      <c r="E772" s="12" t="s">
        <v>151</v>
      </c>
      <c r="F772" s="12" t="s">
        <v>16</v>
      </c>
      <c r="G772" s="12" t="s">
        <v>740</v>
      </c>
    </row>
    <row r="773" spans="1:7" x14ac:dyDescent="0.25">
      <c r="A773" s="12" t="s">
        <v>2613</v>
      </c>
      <c r="B773" s="12" t="s">
        <v>2614</v>
      </c>
      <c r="C773" s="12" t="s">
        <v>9</v>
      </c>
      <c r="D773" s="12">
        <v>2021</v>
      </c>
      <c r="E773" s="12" t="s">
        <v>143</v>
      </c>
      <c r="F773" s="12" t="s">
        <v>16</v>
      </c>
      <c r="G773" s="12" t="s">
        <v>2611</v>
      </c>
    </row>
    <row r="774" spans="1:7" x14ac:dyDescent="0.25">
      <c r="A774" s="12" t="s">
        <v>2613</v>
      </c>
      <c r="B774" s="12" t="s">
        <v>2614</v>
      </c>
      <c r="C774" s="12" t="s">
        <v>9</v>
      </c>
      <c r="D774" s="12">
        <v>2021</v>
      </c>
      <c r="E774" s="12" t="s">
        <v>122</v>
      </c>
      <c r="F774" s="12" t="s">
        <v>16</v>
      </c>
      <c r="G774" s="12" t="s">
        <v>2612</v>
      </c>
    </row>
    <row r="775" spans="1:7" x14ac:dyDescent="0.25">
      <c r="A775" s="12" t="s">
        <v>2613</v>
      </c>
      <c r="B775" s="12" t="s">
        <v>2614</v>
      </c>
      <c r="C775" s="12" t="s">
        <v>9</v>
      </c>
      <c r="D775" s="12">
        <v>2021</v>
      </c>
      <c r="E775" s="12" t="s">
        <v>200</v>
      </c>
      <c r="F775" s="12" t="s">
        <v>304</v>
      </c>
      <c r="G775" s="12" t="s">
        <v>475</v>
      </c>
    </row>
    <row r="776" spans="1:7" x14ac:dyDescent="0.25">
      <c r="A776" s="12" t="s">
        <v>2613</v>
      </c>
      <c r="B776" s="12" t="s">
        <v>2614</v>
      </c>
      <c r="C776" s="12" t="s">
        <v>9</v>
      </c>
      <c r="D776" s="12">
        <v>2021</v>
      </c>
      <c r="E776" s="12" t="s">
        <v>202</v>
      </c>
      <c r="F776" s="12" t="s">
        <v>304</v>
      </c>
      <c r="G776" s="12" t="s">
        <v>305</v>
      </c>
    </row>
    <row r="777" spans="1:7" x14ac:dyDescent="0.25">
      <c r="A777" s="12" t="s">
        <v>2615</v>
      </c>
      <c r="B777" s="12" t="s">
        <v>2616</v>
      </c>
      <c r="C777" s="12" t="s">
        <v>9</v>
      </c>
      <c r="D777" s="12">
        <v>2021</v>
      </c>
      <c r="E777" s="12" t="s">
        <v>138</v>
      </c>
      <c r="F777" s="12" t="s">
        <v>16</v>
      </c>
      <c r="G777" s="12" t="s">
        <v>1939</v>
      </c>
    </row>
    <row r="778" spans="1:7" x14ac:dyDescent="0.25">
      <c r="A778" s="12" t="s">
        <v>2617</v>
      </c>
      <c r="B778" s="12" t="s">
        <v>2618</v>
      </c>
      <c r="C778" s="12" t="s">
        <v>9</v>
      </c>
      <c r="D778" s="12">
        <v>2021</v>
      </c>
      <c r="E778" s="12" t="s">
        <v>154</v>
      </c>
      <c r="F778" s="12" t="s">
        <v>16</v>
      </c>
      <c r="G778" s="12" t="s">
        <v>2619</v>
      </c>
    </row>
    <row r="779" spans="1:7" x14ac:dyDescent="0.25">
      <c r="A779" s="12" t="s">
        <v>2617</v>
      </c>
      <c r="B779" s="12" t="s">
        <v>2618</v>
      </c>
      <c r="C779" s="12" t="s">
        <v>9</v>
      </c>
      <c r="D779" s="12">
        <v>2021</v>
      </c>
      <c r="E779" s="12" t="s">
        <v>152</v>
      </c>
      <c r="F779" s="12" t="s">
        <v>16</v>
      </c>
      <c r="G779" s="12" t="s">
        <v>776</v>
      </c>
    </row>
    <row r="780" spans="1:7" x14ac:dyDescent="0.25">
      <c r="A780" s="12" t="s">
        <v>2620</v>
      </c>
      <c r="B780" s="12" t="s">
        <v>2621</v>
      </c>
      <c r="C780" s="12" t="s">
        <v>9</v>
      </c>
      <c r="D780" s="12">
        <v>2021</v>
      </c>
      <c r="E780" s="12" t="s">
        <v>154</v>
      </c>
      <c r="F780" s="12" t="s">
        <v>16</v>
      </c>
      <c r="G780" s="12" t="s">
        <v>2619</v>
      </c>
    </row>
    <row r="781" spans="1:7" x14ac:dyDescent="0.25">
      <c r="A781" s="12" t="s">
        <v>2622</v>
      </c>
      <c r="B781" s="12" t="s">
        <v>2623</v>
      </c>
      <c r="C781" s="12" t="s">
        <v>9</v>
      </c>
      <c r="D781" s="12">
        <v>2021</v>
      </c>
      <c r="E781" s="12" t="s">
        <v>154</v>
      </c>
      <c r="F781" s="12" t="s">
        <v>16</v>
      </c>
      <c r="G781" s="12" t="s">
        <v>2619</v>
      </c>
    </row>
    <row r="782" spans="1:7" x14ac:dyDescent="0.25">
      <c r="A782" s="12" t="s">
        <v>2624</v>
      </c>
      <c r="B782" s="12" t="s">
        <v>2625</v>
      </c>
      <c r="C782" s="12" t="s">
        <v>9</v>
      </c>
      <c r="D782" s="12">
        <v>2021</v>
      </c>
      <c r="E782" s="12" t="s">
        <v>154</v>
      </c>
      <c r="F782" s="12" t="s">
        <v>16</v>
      </c>
      <c r="G782" s="12" t="s">
        <v>2619</v>
      </c>
    </row>
    <row r="783" spans="1:7" x14ac:dyDescent="0.25">
      <c r="A783" s="12" t="s">
        <v>2626</v>
      </c>
      <c r="B783" s="12" t="s">
        <v>2627</v>
      </c>
      <c r="C783" s="12" t="s">
        <v>9</v>
      </c>
      <c r="D783" s="12">
        <v>2021</v>
      </c>
      <c r="E783" s="12" t="s">
        <v>154</v>
      </c>
      <c r="F783" s="12" t="s">
        <v>16</v>
      </c>
      <c r="G783" s="12" t="s">
        <v>2619</v>
      </c>
    </row>
    <row r="784" spans="1:7" x14ac:dyDescent="0.25">
      <c r="A784" s="12" t="s">
        <v>2628</v>
      </c>
      <c r="B784" s="12" t="s">
        <v>2629</v>
      </c>
      <c r="C784" s="12" t="s">
        <v>9</v>
      </c>
      <c r="D784" s="12">
        <v>2021</v>
      </c>
      <c r="E784" s="12" t="s">
        <v>154</v>
      </c>
      <c r="F784" s="12" t="s">
        <v>16</v>
      </c>
      <c r="G784" s="12" t="s">
        <v>2619</v>
      </c>
    </row>
    <row r="785" spans="1:7" x14ac:dyDescent="0.25">
      <c r="A785" s="12" t="s">
        <v>2630</v>
      </c>
      <c r="B785" s="12" t="s">
        <v>2631</v>
      </c>
      <c r="C785" s="12" t="s">
        <v>9</v>
      </c>
      <c r="D785" s="12">
        <v>2021</v>
      </c>
      <c r="E785" s="12" t="s">
        <v>154</v>
      </c>
      <c r="F785" s="12" t="s">
        <v>16</v>
      </c>
      <c r="G785" s="12" t="s">
        <v>2619</v>
      </c>
    </row>
    <row r="786" spans="1:7" x14ac:dyDescent="0.25">
      <c r="A786" s="12" t="s">
        <v>2632</v>
      </c>
      <c r="B786" s="12" t="s">
        <v>2633</v>
      </c>
      <c r="C786" s="12" t="s">
        <v>9</v>
      </c>
      <c r="D786" s="12">
        <v>2021</v>
      </c>
      <c r="E786" s="12" t="s">
        <v>154</v>
      </c>
      <c r="F786" s="12" t="s">
        <v>16</v>
      </c>
      <c r="G786" s="12" t="s">
        <v>2619</v>
      </c>
    </row>
    <row r="787" spans="1:7" x14ac:dyDescent="0.25">
      <c r="A787" s="12" t="s">
        <v>2634</v>
      </c>
      <c r="B787" s="12" t="s">
        <v>2635</v>
      </c>
      <c r="C787" s="12" t="s">
        <v>9</v>
      </c>
      <c r="D787" s="12">
        <v>2021</v>
      </c>
      <c r="E787" s="12" t="s">
        <v>154</v>
      </c>
      <c r="F787" s="12" t="s">
        <v>16</v>
      </c>
      <c r="G787" s="12" t="s">
        <v>2619</v>
      </c>
    </row>
    <row r="788" spans="1:7" x14ac:dyDescent="0.25">
      <c r="A788" s="12" t="s">
        <v>2636</v>
      </c>
      <c r="B788" s="12" t="s">
        <v>2637</v>
      </c>
      <c r="C788" s="12" t="s">
        <v>9</v>
      </c>
      <c r="D788" s="12">
        <v>2021</v>
      </c>
      <c r="E788" s="12" t="s">
        <v>154</v>
      </c>
      <c r="F788" s="12" t="s">
        <v>16</v>
      </c>
      <c r="G788" s="12" t="s">
        <v>2619</v>
      </c>
    </row>
    <row r="789" spans="1:7" x14ac:dyDescent="0.25">
      <c r="A789" s="12" t="s">
        <v>2638</v>
      </c>
      <c r="B789" s="12" t="s">
        <v>2639</v>
      </c>
      <c r="C789" s="12" t="s">
        <v>9</v>
      </c>
      <c r="D789" s="12">
        <v>2021</v>
      </c>
      <c r="E789" s="12" t="s">
        <v>154</v>
      </c>
      <c r="F789" s="12" t="s">
        <v>16</v>
      </c>
      <c r="G789" s="12" t="s">
        <v>2619</v>
      </c>
    </row>
    <row r="790" spans="1:7" x14ac:dyDescent="0.25">
      <c r="A790" s="12" t="s">
        <v>2640</v>
      </c>
      <c r="B790" s="12" t="s">
        <v>2641</v>
      </c>
      <c r="C790" s="12" t="s">
        <v>9</v>
      </c>
      <c r="D790" s="12">
        <v>2021</v>
      </c>
      <c r="E790" s="12" t="s">
        <v>154</v>
      </c>
      <c r="F790" s="12" t="s">
        <v>16</v>
      </c>
      <c r="G790" s="12" t="s">
        <v>2619</v>
      </c>
    </row>
    <row r="791" spans="1:7" x14ac:dyDescent="0.25">
      <c r="A791" s="12" t="s">
        <v>2642</v>
      </c>
      <c r="B791" s="12" t="s">
        <v>2643</v>
      </c>
      <c r="C791" s="12" t="s">
        <v>9</v>
      </c>
      <c r="D791" s="12">
        <v>2021</v>
      </c>
      <c r="E791" s="12" t="s">
        <v>154</v>
      </c>
      <c r="F791" s="12" t="s">
        <v>16</v>
      </c>
      <c r="G791" s="12" t="s">
        <v>2619</v>
      </c>
    </row>
    <row r="792" spans="1:7" x14ac:dyDescent="0.25">
      <c r="A792" s="12" t="s">
        <v>2644</v>
      </c>
      <c r="B792" s="12" t="s">
        <v>2645</v>
      </c>
      <c r="C792" s="12" t="s">
        <v>9</v>
      </c>
      <c r="D792" s="12">
        <v>2021</v>
      </c>
      <c r="E792" s="12" t="s">
        <v>154</v>
      </c>
      <c r="F792" s="12" t="s">
        <v>16</v>
      </c>
      <c r="G792" s="12" t="s">
        <v>2619</v>
      </c>
    </row>
    <row r="793" spans="1:7" x14ac:dyDescent="0.25">
      <c r="A793" s="12" t="s">
        <v>2646</v>
      </c>
      <c r="B793" s="12" t="s">
        <v>2647</v>
      </c>
      <c r="C793" s="12" t="s">
        <v>9</v>
      </c>
      <c r="D793" s="12">
        <v>2021</v>
      </c>
      <c r="E793" s="12" t="s">
        <v>154</v>
      </c>
      <c r="F793" s="12" t="s">
        <v>16</v>
      </c>
      <c r="G793" s="12" t="s">
        <v>2619</v>
      </c>
    </row>
    <row r="794" spans="1:7" x14ac:dyDescent="0.25">
      <c r="A794" s="12" t="s">
        <v>2648</v>
      </c>
      <c r="B794" s="12" t="s">
        <v>2649</v>
      </c>
      <c r="C794" s="12" t="s">
        <v>9</v>
      </c>
      <c r="D794" s="12">
        <v>2021</v>
      </c>
      <c r="E794" s="12" t="s">
        <v>154</v>
      </c>
      <c r="F794" s="12" t="s">
        <v>16</v>
      </c>
      <c r="G794" s="12" t="s">
        <v>2619</v>
      </c>
    </row>
    <row r="795" spans="1:7" x14ac:dyDescent="0.25">
      <c r="A795" s="12" t="s">
        <v>2650</v>
      </c>
      <c r="B795" s="12" t="s">
        <v>2651</v>
      </c>
      <c r="C795" s="12" t="s">
        <v>9</v>
      </c>
      <c r="D795" s="12">
        <v>2021</v>
      </c>
      <c r="E795" s="12" t="s">
        <v>154</v>
      </c>
      <c r="F795" s="12" t="s">
        <v>16</v>
      </c>
      <c r="G795" s="12" t="s">
        <v>2619</v>
      </c>
    </row>
    <row r="796" spans="1:7" x14ac:dyDescent="0.25">
      <c r="A796" s="12" t="s">
        <v>2652</v>
      </c>
      <c r="B796" s="12" t="s">
        <v>2653</v>
      </c>
      <c r="C796" s="12" t="s">
        <v>9</v>
      </c>
      <c r="D796" s="12">
        <v>2021</v>
      </c>
      <c r="E796" s="12" t="s">
        <v>154</v>
      </c>
      <c r="F796" s="12" t="s">
        <v>16</v>
      </c>
      <c r="G796" s="12" t="s">
        <v>2619</v>
      </c>
    </row>
    <row r="797" spans="1:7" x14ac:dyDescent="0.25">
      <c r="A797" s="12" t="s">
        <v>2654</v>
      </c>
      <c r="B797" s="12" t="s">
        <v>2655</v>
      </c>
      <c r="C797" s="12" t="s">
        <v>9</v>
      </c>
      <c r="D797" s="12">
        <v>2021</v>
      </c>
      <c r="E797" s="12" t="s">
        <v>154</v>
      </c>
      <c r="F797" s="12" t="s">
        <v>16</v>
      </c>
      <c r="G797" s="12" t="s">
        <v>2619</v>
      </c>
    </row>
    <row r="798" spans="1:7" x14ac:dyDescent="0.25">
      <c r="A798" s="12" t="s">
        <v>2656</v>
      </c>
      <c r="B798" s="12" t="s">
        <v>2657</v>
      </c>
      <c r="C798" s="12" t="s">
        <v>9</v>
      </c>
      <c r="D798" s="12">
        <v>2021</v>
      </c>
      <c r="E798" s="12" t="s">
        <v>154</v>
      </c>
      <c r="F798" s="12" t="s">
        <v>16</v>
      </c>
      <c r="G798" s="12" t="s">
        <v>2619</v>
      </c>
    </row>
    <row r="799" spans="1:7" x14ac:dyDescent="0.25">
      <c r="A799" s="12" t="s">
        <v>2658</v>
      </c>
      <c r="B799" s="12" t="s">
        <v>2659</v>
      </c>
      <c r="C799" s="12" t="s">
        <v>9</v>
      </c>
      <c r="D799" s="12">
        <v>2021</v>
      </c>
      <c r="E799" s="12" t="s">
        <v>154</v>
      </c>
      <c r="F799" s="12" t="s">
        <v>16</v>
      </c>
      <c r="G799" s="12" t="s">
        <v>2619</v>
      </c>
    </row>
    <row r="800" spans="1:7" x14ac:dyDescent="0.25">
      <c r="A800" s="12" t="s">
        <v>2660</v>
      </c>
      <c r="B800" s="12" t="s">
        <v>2661</v>
      </c>
      <c r="C800" s="12" t="s">
        <v>9</v>
      </c>
      <c r="D800" s="12">
        <v>2021</v>
      </c>
      <c r="E800" s="12" t="s">
        <v>154</v>
      </c>
      <c r="F800" s="12" t="s">
        <v>16</v>
      </c>
      <c r="G800" s="12" t="s">
        <v>2619</v>
      </c>
    </row>
    <row r="801" spans="1:7" x14ac:dyDescent="0.25">
      <c r="A801" s="12" t="s">
        <v>2662</v>
      </c>
      <c r="B801" s="12" t="s">
        <v>2663</v>
      </c>
      <c r="C801" s="12" t="s">
        <v>9</v>
      </c>
      <c r="D801" s="12">
        <v>2021</v>
      </c>
      <c r="E801" s="12" t="s">
        <v>154</v>
      </c>
      <c r="F801" s="12" t="s">
        <v>16</v>
      </c>
      <c r="G801" s="12" t="s">
        <v>2619</v>
      </c>
    </row>
    <row r="802" spans="1:7" x14ac:dyDescent="0.25">
      <c r="A802" s="12" t="s">
        <v>2664</v>
      </c>
      <c r="B802" s="12" t="s">
        <v>2665</v>
      </c>
      <c r="C802" s="12" t="s">
        <v>9</v>
      </c>
      <c r="D802" s="12">
        <v>2021</v>
      </c>
      <c r="E802" s="12" t="s">
        <v>154</v>
      </c>
      <c r="F802" s="12" t="s">
        <v>16</v>
      </c>
      <c r="G802" s="12" t="s">
        <v>2619</v>
      </c>
    </row>
    <row r="803" spans="1:7" x14ac:dyDescent="0.25">
      <c r="A803" s="12" t="s">
        <v>2666</v>
      </c>
      <c r="B803" s="12" t="s">
        <v>2667</v>
      </c>
      <c r="C803" s="12" t="s">
        <v>9</v>
      </c>
      <c r="D803" s="12">
        <v>2021</v>
      </c>
      <c r="E803" s="12" t="s">
        <v>154</v>
      </c>
      <c r="F803" s="12" t="s">
        <v>16</v>
      </c>
      <c r="G803" s="12" t="s">
        <v>2619</v>
      </c>
    </row>
    <row r="804" spans="1:7" x14ac:dyDescent="0.25">
      <c r="A804" s="12" t="s">
        <v>2668</v>
      </c>
      <c r="B804" s="12" t="s">
        <v>2669</v>
      </c>
      <c r="C804" s="12" t="s">
        <v>9</v>
      </c>
      <c r="D804" s="12">
        <v>2021</v>
      </c>
      <c r="E804" s="12" t="s">
        <v>154</v>
      </c>
      <c r="F804" s="12" t="s">
        <v>16</v>
      </c>
      <c r="G804" s="12" t="s">
        <v>2619</v>
      </c>
    </row>
    <row r="805" spans="1:7" x14ac:dyDescent="0.25">
      <c r="A805" s="12" t="s">
        <v>2670</v>
      </c>
      <c r="B805" s="12" t="s">
        <v>2671</v>
      </c>
      <c r="C805" s="12" t="s">
        <v>9</v>
      </c>
      <c r="D805" s="12">
        <v>2021</v>
      </c>
      <c r="E805" s="12" t="s">
        <v>154</v>
      </c>
      <c r="F805" s="12" t="s">
        <v>16</v>
      </c>
      <c r="G805" s="12" t="s">
        <v>2619</v>
      </c>
    </row>
    <row r="806" spans="1:7" x14ac:dyDescent="0.25">
      <c r="A806" s="12" t="s">
        <v>2672</v>
      </c>
      <c r="B806" s="12" t="s">
        <v>2673</v>
      </c>
      <c r="C806" s="12" t="s">
        <v>9</v>
      </c>
      <c r="D806" s="12">
        <v>2021</v>
      </c>
      <c r="E806" s="12" t="s">
        <v>154</v>
      </c>
      <c r="F806" s="12" t="s">
        <v>16</v>
      </c>
      <c r="G806" s="12" t="s">
        <v>2619</v>
      </c>
    </row>
    <row r="807" spans="1:7" x14ac:dyDescent="0.25">
      <c r="A807" s="12" t="s">
        <v>2674</v>
      </c>
      <c r="B807" s="12" t="s">
        <v>2675</v>
      </c>
      <c r="C807" s="12" t="s">
        <v>9</v>
      </c>
      <c r="D807" s="12">
        <v>2021</v>
      </c>
      <c r="E807" s="12" t="s">
        <v>154</v>
      </c>
      <c r="F807" s="12" t="s">
        <v>16</v>
      </c>
      <c r="G807" s="12" t="s">
        <v>2619</v>
      </c>
    </row>
    <row r="808" spans="1:7" x14ac:dyDescent="0.25">
      <c r="A808" s="12" t="s">
        <v>2676</v>
      </c>
      <c r="B808" s="12" t="s">
        <v>2677</v>
      </c>
      <c r="C808" s="12" t="s">
        <v>9</v>
      </c>
      <c r="D808" s="12">
        <v>2021</v>
      </c>
      <c r="E808" s="12" t="s">
        <v>154</v>
      </c>
      <c r="F808" s="12" t="s">
        <v>16</v>
      </c>
      <c r="G808" s="12" t="s">
        <v>2619</v>
      </c>
    </row>
    <row r="809" spans="1:7" x14ac:dyDescent="0.25">
      <c r="A809" s="12" t="s">
        <v>2678</v>
      </c>
      <c r="B809" s="12" t="s">
        <v>2679</v>
      </c>
      <c r="C809" s="12" t="s">
        <v>9</v>
      </c>
      <c r="D809" s="12">
        <v>2021</v>
      </c>
      <c r="E809" s="12" t="s">
        <v>154</v>
      </c>
      <c r="F809" s="12" t="s">
        <v>16</v>
      </c>
      <c r="G809" s="12" t="s">
        <v>2619</v>
      </c>
    </row>
    <row r="810" spans="1:7" x14ac:dyDescent="0.25">
      <c r="A810" s="12" t="s">
        <v>2680</v>
      </c>
      <c r="B810" s="12" t="s">
        <v>2681</v>
      </c>
      <c r="C810" s="12" t="s">
        <v>9</v>
      </c>
      <c r="D810" s="12">
        <v>2021</v>
      </c>
      <c r="E810" s="12" t="s">
        <v>154</v>
      </c>
      <c r="F810" s="12" t="s">
        <v>16</v>
      </c>
      <c r="G810" s="12" t="s">
        <v>2619</v>
      </c>
    </row>
    <row r="811" spans="1:7" x14ac:dyDescent="0.25">
      <c r="A811" s="12" t="s">
        <v>2682</v>
      </c>
      <c r="B811" s="12" t="s">
        <v>2683</v>
      </c>
      <c r="C811" s="12" t="s">
        <v>9</v>
      </c>
      <c r="D811" s="12">
        <v>2021</v>
      </c>
      <c r="E811" s="12" t="s">
        <v>149</v>
      </c>
      <c r="F811" s="12" t="s">
        <v>16</v>
      </c>
      <c r="G811" s="12" t="s">
        <v>2684</v>
      </c>
    </row>
    <row r="812" spans="1:7" x14ac:dyDescent="0.25">
      <c r="A812" s="12" t="s">
        <v>2682</v>
      </c>
      <c r="B812" s="12" t="s">
        <v>2683</v>
      </c>
      <c r="C812" s="12" t="s">
        <v>9</v>
      </c>
      <c r="D812" s="12">
        <v>2021</v>
      </c>
      <c r="E812" s="12" t="s">
        <v>146</v>
      </c>
      <c r="F812" s="12" t="s">
        <v>16</v>
      </c>
      <c r="G812" s="12" t="s">
        <v>2685</v>
      </c>
    </row>
    <row r="813" spans="1:7" x14ac:dyDescent="0.25">
      <c r="A813" s="12" t="s">
        <v>2682</v>
      </c>
      <c r="B813" s="12" t="s">
        <v>2683</v>
      </c>
      <c r="C813" s="12" t="s">
        <v>9</v>
      </c>
      <c r="D813" s="12">
        <v>2021</v>
      </c>
      <c r="E813" s="12" t="s">
        <v>155</v>
      </c>
      <c r="F813" s="12" t="s">
        <v>16</v>
      </c>
      <c r="G813" s="12" t="s">
        <v>2686</v>
      </c>
    </row>
    <row r="814" spans="1:7" x14ac:dyDescent="0.25">
      <c r="A814" s="12" t="s">
        <v>2682</v>
      </c>
      <c r="B814" s="12" t="s">
        <v>2683</v>
      </c>
      <c r="C814" s="12" t="s">
        <v>9</v>
      </c>
      <c r="D814" s="12">
        <v>2021</v>
      </c>
      <c r="E814" s="12" t="s">
        <v>154</v>
      </c>
      <c r="F814" s="12" t="s">
        <v>16</v>
      </c>
      <c r="G814" s="12" t="s">
        <v>1003</v>
      </c>
    </row>
    <row r="815" spans="1:7" x14ac:dyDescent="0.25">
      <c r="A815" s="12" t="s">
        <v>2682</v>
      </c>
      <c r="B815" s="12" t="s">
        <v>2683</v>
      </c>
      <c r="C815" s="12" t="s">
        <v>9</v>
      </c>
      <c r="D815" s="12">
        <v>2021</v>
      </c>
      <c r="E815" s="12" t="s">
        <v>157</v>
      </c>
      <c r="F815" s="12" t="s">
        <v>16</v>
      </c>
      <c r="G815" s="12" t="s">
        <v>935</v>
      </c>
    </row>
    <row r="816" spans="1:7" x14ac:dyDescent="0.25">
      <c r="A816" s="12" t="s">
        <v>2682</v>
      </c>
      <c r="B816" s="12" t="s">
        <v>2683</v>
      </c>
      <c r="C816" s="12" t="s">
        <v>9</v>
      </c>
      <c r="D816" s="12">
        <v>2021</v>
      </c>
      <c r="E816" s="12" t="s">
        <v>140</v>
      </c>
      <c r="F816" s="12" t="s">
        <v>751</v>
      </c>
      <c r="G816" s="12" t="s">
        <v>922</v>
      </c>
    </row>
    <row r="817" spans="1:7" x14ac:dyDescent="0.25">
      <c r="A817" s="12" t="s">
        <v>2682</v>
      </c>
      <c r="B817" s="12" t="s">
        <v>2683</v>
      </c>
      <c r="C817" s="12" t="s">
        <v>9</v>
      </c>
      <c r="D817" s="12">
        <v>2021</v>
      </c>
      <c r="E817" s="12" t="s">
        <v>145</v>
      </c>
      <c r="F817" s="12" t="s">
        <v>16</v>
      </c>
      <c r="G817" s="12" t="s">
        <v>861</v>
      </c>
    </row>
    <row r="818" spans="1:7" x14ac:dyDescent="0.25">
      <c r="A818" s="12" t="s">
        <v>2682</v>
      </c>
      <c r="B818" s="12" t="s">
        <v>2683</v>
      </c>
      <c r="C818" s="12" t="s">
        <v>9</v>
      </c>
      <c r="D818" s="12">
        <v>2021</v>
      </c>
      <c r="E818" s="12" t="s">
        <v>127</v>
      </c>
      <c r="F818" s="12" t="s">
        <v>751</v>
      </c>
      <c r="G818" s="12" t="s">
        <v>857</v>
      </c>
    </row>
    <row r="819" spans="1:7" x14ac:dyDescent="0.25">
      <c r="A819" s="12" t="s">
        <v>2682</v>
      </c>
      <c r="B819" s="12" t="s">
        <v>2683</v>
      </c>
      <c r="C819" s="12" t="s">
        <v>9</v>
      </c>
      <c r="D819" s="12">
        <v>2021</v>
      </c>
      <c r="E819" s="12" t="s">
        <v>148</v>
      </c>
      <c r="F819" s="12" t="s">
        <v>751</v>
      </c>
      <c r="G819" s="12" t="s">
        <v>839</v>
      </c>
    </row>
    <row r="820" spans="1:7" x14ac:dyDescent="0.25">
      <c r="A820" s="12" t="s">
        <v>2682</v>
      </c>
      <c r="B820" s="12" t="s">
        <v>2683</v>
      </c>
      <c r="C820" s="12" t="s">
        <v>9</v>
      </c>
      <c r="D820" s="12">
        <v>2021</v>
      </c>
      <c r="E820" s="12" t="s">
        <v>139</v>
      </c>
      <c r="F820" s="12" t="s">
        <v>751</v>
      </c>
      <c r="G820" s="12" t="s">
        <v>2687</v>
      </c>
    </row>
    <row r="821" spans="1:7" x14ac:dyDescent="0.25">
      <c r="A821" s="12" t="s">
        <v>2682</v>
      </c>
      <c r="B821" s="12" t="s">
        <v>2683</v>
      </c>
      <c r="C821" s="12" t="s">
        <v>9</v>
      </c>
      <c r="D821" s="12">
        <v>2021</v>
      </c>
      <c r="E821" s="12" t="s">
        <v>150</v>
      </c>
      <c r="F821" s="12" t="s">
        <v>751</v>
      </c>
      <c r="G821" s="12" t="s">
        <v>825</v>
      </c>
    </row>
    <row r="822" spans="1:7" x14ac:dyDescent="0.25">
      <c r="A822" s="12" t="s">
        <v>2682</v>
      </c>
      <c r="B822" s="12" t="s">
        <v>2683</v>
      </c>
      <c r="C822" s="12" t="s">
        <v>9</v>
      </c>
      <c r="D822" s="12">
        <v>2021</v>
      </c>
      <c r="E822" s="12" t="s">
        <v>138</v>
      </c>
      <c r="F822" s="12" t="s">
        <v>16</v>
      </c>
      <c r="G822" s="12" t="s">
        <v>1939</v>
      </c>
    </row>
    <row r="823" spans="1:7" x14ac:dyDescent="0.25">
      <c r="A823" s="12" t="s">
        <v>2682</v>
      </c>
      <c r="B823" s="12" t="s">
        <v>2683</v>
      </c>
      <c r="C823" s="12" t="s">
        <v>9</v>
      </c>
      <c r="D823" s="12">
        <v>2021</v>
      </c>
      <c r="E823" s="12" t="s">
        <v>158</v>
      </c>
      <c r="F823" s="12" t="s">
        <v>751</v>
      </c>
      <c r="G823" s="12" t="s">
        <v>786</v>
      </c>
    </row>
    <row r="824" spans="1:7" x14ac:dyDescent="0.25">
      <c r="A824" s="12" t="s">
        <v>2682</v>
      </c>
      <c r="B824" s="12" t="s">
        <v>2683</v>
      </c>
      <c r="C824" s="12" t="s">
        <v>9</v>
      </c>
      <c r="D824" s="12">
        <v>2021</v>
      </c>
      <c r="E824" s="12" t="s">
        <v>152</v>
      </c>
      <c r="F824" s="12" t="s">
        <v>16</v>
      </c>
      <c r="G824" s="12" t="s">
        <v>2688</v>
      </c>
    </row>
    <row r="825" spans="1:7" x14ac:dyDescent="0.25">
      <c r="A825" s="12" t="s">
        <v>2682</v>
      </c>
      <c r="B825" s="12" t="s">
        <v>2683</v>
      </c>
      <c r="C825" s="12" t="s">
        <v>9</v>
      </c>
      <c r="D825" s="12">
        <v>2021</v>
      </c>
      <c r="E825" s="12" t="s">
        <v>156</v>
      </c>
      <c r="F825" s="12" t="s">
        <v>16</v>
      </c>
      <c r="G825" s="12" t="s">
        <v>2689</v>
      </c>
    </row>
    <row r="826" spans="1:7" x14ac:dyDescent="0.25">
      <c r="A826" s="12" t="s">
        <v>2682</v>
      </c>
      <c r="B826" s="12" t="s">
        <v>2683</v>
      </c>
      <c r="C826" s="12" t="s">
        <v>9</v>
      </c>
      <c r="D826" s="12">
        <v>2021</v>
      </c>
      <c r="E826" s="12" t="s">
        <v>10</v>
      </c>
      <c r="F826" s="12" t="s">
        <v>751</v>
      </c>
      <c r="G826" s="12" t="s">
        <v>2690</v>
      </c>
    </row>
    <row r="827" spans="1:7" x14ac:dyDescent="0.25">
      <c r="A827" s="12" t="s">
        <v>2682</v>
      </c>
      <c r="B827" s="12" t="s">
        <v>2683</v>
      </c>
      <c r="C827" s="12" t="s">
        <v>9</v>
      </c>
      <c r="D827" s="12">
        <v>2021</v>
      </c>
      <c r="E827" s="12" t="s">
        <v>151</v>
      </c>
      <c r="F827" s="12" t="s">
        <v>16</v>
      </c>
      <c r="G827" s="12" t="s">
        <v>747</v>
      </c>
    </row>
    <row r="828" spans="1:7" x14ac:dyDescent="0.25">
      <c r="A828" s="12" t="s">
        <v>2682</v>
      </c>
      <c r="B828" s="12" t="s">
        <v>2683</v>
      </c>
      <c r="C828" s="12" t="s">
        <v>9</v>
      </c>
      <c r="D828" s="12">
        <v>2021</v>
      </c>
      <c r="E828" s="12" t="s">
        <v>122</v>
      </c>
      <c r="F828" s="12" t="s">
        <v>16</v>
      </c>
      <c r="G828" s="12" t="s">
        <v>605</v>
      </c>
    </row>
    <row r="829" spans="1:7" x14ac:dyDescent="0.25">
      <c r="A829" s="12" t="s">
        <v>2682</v>
      </c>
      <c r="B829" s="12" t="s">
        <v>2683</v>
      </c>
      <c r="C829" s="12" t="s">
        <v>9</v>
      </c>
      <c r="D829" s="12">
        <v>2021</v>
      </c>
      <c r="E829" s="12" t="s">
        <v>143</v>
      </c>
      <c r="F829" s="12" t="s">
        <v>16</v>
      </c>
      <c r="G829" s="12" t="s">
        <v>2691</v>
      </c>
    </row>
    <row r="830" spans="1:7" x14ac:dyDescent="0.25">
      <c r="A830" s="12" t="s">
        <v>2682</v>
      </c>
      <c r="B830" s="12" t="s">
        <v>2683</v>
      </c>
      <c r="C830" s="12" t="s">
        <v>9</v>
      </c>
      <c r="D830" s="12">
        <v>2021</v>
      </c>
      <c r="E830" s="12" t="s">
        <v>200</v>
      </c>
      <c r="F830" s="12" t="s">
        <v>304</v>
      </c>
      <c r="G830" s="12" t="s">
        <v>475</v>
      </c>
    </row>
    <row r="831" spans="1:7" x14ac:dyDescent="0.25">
      <c r="A831" s="12" t="s">
        <v>2682</v>
      </c>
      <c r="B831" s="12" t="s">
        <v>2683</v>
      </c>
      <c r="C831" s="12" t="s">
        <v>9</v>
      </c>
      <c r="D831" s="12">
        <v>2021</v>
      </c>
      <c r="E831" s="12" t="s">
        <v>202</v>
      </c>
      <c r="F831" s="12" t="s">
        <v>304</v>
      </c>
      <c r="G831" s="12" t="s">
        <v>305</v>
      </c>
    </row>
    <row r="832" spans="1:7" x14ac:dyDescent="0.25">
      <c r="A832" s="12" t="s">
        <v>2692</v>
      </c>
      <c r="B832" s="12" t="s">
        <v>2507</v>
      </c>
      <c r="C832" s="12" t="s">
        <v>9</v>
      </c>
      <c r="D832" s="12">
        <v>2021</v>
      </c>
      <c r="E832" s="12" t="s">
        <v>146</v>
      </c>
      <c r="F832" s="12" t="s">
        <v>16</v>
      </c>
      <c r="G832" s="12" t="s">
        <v>2685</v>
      </c>
    </row>
    <row r="833" spans="1:7" x14ac:dyDescent="0.25">
      <c r="A833" s="12" t="s">
        <v>2692</v>
      </c>
      <c r="B833" s="12" t="s">
        <v>2506</v>
      </c>
      <c r="C833" s="12" t="s">
        <v>9</v>
      </c>
      <c r="D833" s="12">
        <v>2021</v>
      </c>
      <c r="E833" s="12" t="s">
        <v>148</v>
      </c>
      <c r="F833" s="12" t="s">
        <v>751</v>
      </c>
      <c r="G833" s="12" t="s">
        <v>839</v>
      </c>
    </row>
    <row r="834" spans="1:7" x14ac:dyDescent="0.25">
      <c r="A834" s="12" t="s">
        <v>2692</v>
      </c>
      <c r="B834" s="12" t="s">
        <v>2506</v>
      </c>
      <c r="C834" s="12" t="s">
        <v>9</v>
      </c>
      <c r="D834" s="12">
        <v>2021</v>
      </c>
      <c r="E834" s="12" t="s">
        <v>158</v>
      </c>
      <c r="F834" s="12" t="s">
        <v>751</v>
      </c>
      <c r="G834" s="12" t="s">
        <v>786</v>
      </c>
    </row>
    <row r="835" spans="1:7" x14ac:dyDescent="0.25">
      <c r="A835" s="12" t="s">
        <v>2692</v>
      </c>
      <c r="B835" s="12" t="s">
        <v>2506</v>
      </c>
      <c r="C835" s="12" t="s">
        <v>9</v>
      </c>
      <c r="D835" s="12">
        <v>2021</v>
      </c>
      <c r="E835" s="12" t="s">
        <v>152</v>
      </c>
      <c r="F835" s="12" t="s">
        <v>16</v>
      </c>
      <c r="G835" s="12" t="s">
        <v>2688</v>
      </c>
    </row>
    <row r="836" spans="1:7" x14ac:dyDescent="0.25">
      <c r="A836" s="12" t="s">
        <v>2693</v>
      </c>
      <c r="B836" s="12" t="s">
        <v>2511</v>
      </c>
      <c r="C836" s="12" t="s">
        <v>9</v>
      </c>
      <c r="D836" s="12">
        <v>2021</v>
      </c>
      <c r="E836" s="12" t="s">
        <v>146</v>
      </c>
      <c r="F836" s="12" t="s">
        <v>16</v>
      </c>
      <c r="G836" s="12" t="s">
        <v>2685</v>
      </c>
    </row>
    <row r="837" spans="1:7" x14ac:dyDescent="0.25">
      <c r="A837" s="12" t="s">
        <v>2693</v>
      </c>
      <c r="B837" s="12" t="s">
        <v>2694</v>
      </c>
      <c r="C837" s="12" t="s">
        <v>9</v>
      </c>
      <c r="D837" s="12">
        <v>2021</v>
      </c>
      <c r="E837" s="12" t="s">
        <v>148</v>
      </c>
      <c r="F837" s="12" t="s">
        <v>751</v>
      </c>
      <c r="G837" s="12" t="s">
        <v>839</v>
      </c>
    </row>
    <row r="838" spans="1:7" x14ac:dyDescent="0.25">
      <c r="A838" s="12" t="s">
        <v>2693</v>
      </c>
      <c r="B838" s="12" t="s">
        <v>2510</v>
      </c>
      <c r="C838" s="12" t="s">
        <v>9</v>
      </c>
      <c r="D838" s="12">
        <v>2021</v>
      </c>
      <c r="E838" s="12" t="s">
        <v>158</v>
      </c>
      <c r="F838" s="12" t="s">
        <v>751</v>
      </c>
      <c r="G838" s="12" t="s">
        <v>786</v>
      </c>
    </row>
    <row r="839" spans="1:7" x14ac:dyDescent="0.25">
      <c r="A839" s="12" t="s">
        <v>2693</v>
      </c>
      <c r="B839" s="12" t="s">
        <v>2514</v>
      </c>
      <c r="C839" s="12" t="s">
        <v>9</v>
      </c>
      <c r="D839" s="12">
        <v>2021</v>
      </c>
      <c r="E839" s="12" t="s">
        <v>152</v>
      </c>
      <c r="F839" s="12" t="s">
        <v>16</v>
      </c>
      <c r="G839" s="12" t="s">
        <v>2688</v>
      </c>
    </row>
    <row r="840" spans="1:7" x14ac:dyDescent="0.25">
      <c r="A840" s="12" t="s">
        <v>2695</v>
      </c>
      <c r="B840" s="12" t="s">
        <v>2518</v>
      </c>
      <c r="C840" s="12" t="s">
        <v>9</v>
      </c>
      <c r="D840" s="12">
        <v>2021</v>
      </c>
      <c r="E840" s="12" t="s">
        <v>152</v>
      </c>
      <c r="F840" s="12" t="s">
        <v>16</v>
      </c>
      <c r="G840" s="12" t="s">
        <v>2688</v>
      </c>
    </row>
    <row r="841" spans="1:7" x14ac:dyDescent="0.25">
      <c r="A841" s="12" t="s">
        <v>2696</v>
      </c>
      <c r="B841" s="12" t="s">
        <v>2520</v>
      </c>
      <c r="C841" s="12" t="s">
        <v>9</v>
      </c>
      <c r="D841" s="12">
        <v>2021</v>
      </c>
      <c r="E841" s="12" t="s">
        <v>152</v>
      </c>
      <c r="F841" s="12" t="s">
        <v>16</v>
      </c>
      <c r="G841" s="12" t="s">
        <v>2688</v>
      </c>
    </row>
    <row r="842" spans="1:7" x14ac:dyDescent="0.25">
      <c r="A842" s="12" t="s">
        <v>2697</v>
      </c>
      <c r="B842" s="12" t="s">
        <v>2522</v>
      </c>
      <c r="C842" s="12" t="s">
        <v>9</v>
      </c>
      <c r="D842" s="12">
        <v>2021</v>
      </c>
      <c r="E842" s="12" t="s">
        <v>152</v>
      </c>
      <c r="F842" s="12" t="s">
        <v>16</v>
      </c>
      <c r="G842" s="12" t="s">
        <v>2688</v>
      </c>
    </row>
    <row r="843" spans="1:7" x14ac:dyDescent="0.25">
      <c r="A843" s="12" t="s">
        <v>2698</v>
      </c>
      <c r="B843" s="12" t="s">
        <v>2524</v>
      </c>
      <c r="C843" s="12" t="s">
        <v>9</v>
      </c>
      <c r="D843" s="12">
        <v>2021</v>
      </c>
      <c r="E843" s="12" t="s">
        <v>152</v>
      </c>
      <c r="F843" s="12" t="s">
        <v>16</v>
      </c>
      <c r="G843" s="12" t="s">
        <v>2688</v>
      </c>
    </row>
    <row r="844" spans="1:7" x14ac:dyDescent="0.25">
      <c r="A844" s="12" t="s">
        <v>2699</v>
      </c>
      <c r="B844" s="12" t="s">
        <v>2526</v>
      </c>
      <c r="C844" s="12" t="s">
        <v>9</v>
      </c>
      <c r="D844" s="12">
        <v>2021</v>
      </c>
      <c r="E844" s="12" t="s">
        <v>152</v>
      </c>
      <c r="F844" s="12" t="s">
        <v>16</v>
      </c>
      <c r="G844" s="12" t="s">
        <v>2688</v>
      </c>
    </row>
    <row r="845" spans="1:7" x14ac:dyDescent="0.25">
      <c r="A845" s="12" t="s">
        <v>2700</v>
      </c>
      <c r="B845" s="12" t="s">
        <v>2528</v>
      </c>
      <c r="C845" s="12" t="s">
        <v>9</v>
      </c>
      <c r="D845" s="12">
        <v>2021</v>
      </c>
      <c r="E845" s="12" t="s">
        <v>152</v>
      </c>
      <c r="F845" s="12" t="s">
        <v>16</v>
      </c>
      <c r="G845" s="12" t="s">
        <v>2688</v>
      </c>
    </row>
    <row r="846" spans="1:7" x14ac:dyDescent="0.25">
      <c r="A846" s="12" t="s">
        <v>2701</v>
      </c>
      <c r="B846" s="12" t="s">
        <v>2530</v>
      </c>
      <c r="C846" s="12" t="s">
        <v>9</v>
      </c>
      <c r="D846" s="12">
        <v>2021</v>
      </c>
      <c r="E846" s="12" t="s">
        <v>152</v>
      </c>
      <c r="F846" s="12" t="s">
        <v>16</v>
      </c>
      <c r="G846" s="12" t="s">
        <v>2688</v>
      </c>
    </row>
    <row r="847" spans="1:7" x14ac:dyDescent="0.25">
      <c r="A847" s="12" t="s">
        <v>2702</v>
      </c>
      <c r="B847" s="12" t="s">
        <v>2532</v>
      </c>
      <c r="C847" s="12" t="s">
        <v>9</v>
      </c>
      <c r="D847" s="12">
        <v>2021</v>
      </c>
      <c r="E847" s="12" t="s">
        <v>152</v>
      </c>
      <c r="F847" s="12" t="s">
        <v>16</v>
      </c>
      <c r="G847" s="12" t="s">
        <v>2688</v>
      </c>
    </row>
    <row r="848" spans="1:7" x14ac:dyDescent="0.25">
      <c r="A848" s="12" t="s">
        <v>2703</v>
      </c>
      <c r="B848" s="12" t="s">
        <v>2534</v>
      </c>
      <c r="C848" s="12" t="s">
        <v>9</v>
      </c>
      <c r="D848" s="12">
        <v>2021</v>
      </c>
      <c r="E848" s="12" t="s">
        <v>152</v>
      </c>
      <c r="F848" s="12" t="s">
        <v>16</v>
      </c>
      <c r="G848" s="12" t="s">
        <v>2688</v>
      </c>
    </row>
    <row r="849" spans="1:7" x14ac:dyDescent="0.25">
      <c r="A849" s="12" t="s">
        <v>2704</v>
      </c>
      <c r="B849" s="12" t="s">
        <v>2536</v>
      </c>
      <c r="C849" s="12" t="s">
        <v>9</v>
      </c>
      <c r="D849" s="12">
        <v>2021</v>
      </c>
      <c r="E849" s="12" t="s">
        <v>152</v>
      </c>
      <c r="F849" s="12" t="s">
        <v>16</v>
      </c>
      <c r="G849" s="12" t="s">
        <v>2688</v>
      </c>
    </row>
    <row r="850" spans="1:7" x14ac:dyDescent="0.25">
      <c r="A850" s="12" t="s">
        <v>2705</v>
      </c>
      <c r="B850" s="12" t="s">
        <v>2538</v>
      </c>
      <c r="C850" s="12" t="s">
        <v>9</v>
      </c>
      <c r="D850" s="12">
        <v>2021</v>
      </c>
      <c r="E850" s="12" t="s">
        <v>152</v>
      </c>
      <c r="F850" s="12" t="s">
        <v>16</v>
      </c>
      <c r="G850" s="12" t="s">
        <v>2688</v>
      </c>
    </row>
    <row r="851" spans="1:7" x14ac:dyDescent="0.25">
      <c r="A851" s="12" t="s">
        <v>2706</v>
      </c>
      <c r="B851" s="12" t="s">
        <v>2541</v>
      </c>
      <c r="C851" s="12" t="s">
        <v>9</v>
      </c>
      <c r="D851" s="12">
        <v>2021</v>
      </c>
      <c r="E851" s="12" t="s">
        <v>152</v>
      </c>
      <c r="F851" s="12" t="s">
        <v>16</v>
      </c>
      <c r="G851" s="12" t="s">
        <v>2688</v>
      </c>
    </row>
    <row r="852" spans="1:7" x14ac:dyDescent="0.25">
      <c r="A852" s="12" t="s">
        <v>2707</v>
      </c>
      <c r="B852" s="12" t="s">
        <v>2546</v>
      </c>
      <c r="C852" s="12" t="s">
        <v>9</v>
      </c>
      <c r="D852" s="12">
        <v>2021</v>
      </c>
      <c r="E852" s="12" t="s">
        <v>148</v>
      </c>
      <c r="F852" s="12" t="s">
        <v>751</v>
      </c>
      <c r="G852" s="12" t="s">
        <v>839</v>
      </c>
    </row>
    <row r="853" spans="1:7" x14ac:dyDescent="0.25">
      <c r="A853" s="12" t="s">
        <v>2707</v>
      </c>
      <c r="B853" s="12" t="s">
        <v>2546</v>
      </c>
      <c r="C853" s="12" t="s">
        <v>9</v>
      </c>
      <c r="D853" s="12">
        <v>2021</v>
      </c>
      <c r="E853" s="12" t="s">
        <v>138</v>
      </c>
      <c r="F853" s="12" t="s">
        <v>16</v>
      </c>
      <c r="G853" s="12" t="s">
        <v>1939</v>
      </c>
    </row>
    <row r="854" spans="1:7" x14ac:dyDescent="0.25">
      <c r="A854" s="12" t="s">
        <v>2707</v>
      </c>
      <c r="B854" s="12" t="s">
        <v>2547</v>
      </c>
      <c r="C854" s="12" t="s">
        <v>9</v>
      </c>
      <c r="D854" s="12">
        <v>2021</v>
      </c>
      <c r="E854" s="12" t="s">
        <v>158</v>
      </c>
      <c r="F854" s="12" t="s">
        <v>751</v>
      </c>
      <c r="G854" s="12" t="s">
        <v>786</v>
      </c>
    </row>
    <row r="855" spans="1:7" x14ac:dyDescent="0.25">
      <c r="A855" s="12" t="s">
        <v>2707</v>
      </c>
      <c r="B855" s="12" t="s">
        <v>2546</v>
      </c>
      <c r="C855" s="12" t="s">
        <v>9</v>
      </c>
      <c r="D855" s="12">
        <v>2021</v>
      </c>
      <c r="E855" s="12" t="s">
        <v>152</v>
      </c>
      <c r="F855" s="12" t="s">
        <v>16</v>
      </c>
      <c r="G855" s="12" t="s">
        <v>2688</v>
      </c>
    </row>
    <row r="856" spans="1:7" x14ac:dyDescent="0.25">
      <c r="A856" s="12" t="s">
        <v>2707</v>
      </c>
      <c r="B856" s="12" t="s">
        <v>2546</v>
      </c>
      <c r="C856" s="12" t="s">
        <v>9</v>
      </c>
      <c r="D856" s="12">
        <v>2021</v>
      </c>
      <c r="E856" s="12" t="s">
        <v>143</v>
      </c>
      <c r="F856" s="12" t="s">
        <v>16</v>
      </c>
      <c r="G856" s="12" t="s">
        <v>2691</v>
      </c>
    </row>
    <row r="857" spans="1:7" x14ac:dyDescent="0.25">
      <c r="A857" s="12" t="s">
        <v>2708</v>
      </c>
      <c r="B857" s="12" t="s">
        <v>2709</v>
      </c>
      <c r="C857" s="12" t="s">
        <v>9</v>
      </c>
      <c r="D857" s="12">
        <v>2021</v>
      </c>
      <c r="E857" s="12" t="s">
        <v>148</v>
      </c>
      <c r="F857" s="12" t="s">
        <v>751</v>
      </c>
      <c r="G857" s="12" t="s">
        <v>839</v>
      </c>
    </row>
    <row r="858" spans="1:7" x14ac:dyDescent="0.25">
      <c r="A858" s="12" t="s">
        <v>2708</v>
      </c>
      <c r="B858" s="12" t="s">
        <v>2710</v>
      </c>
      <c r="C858" s="12" t="s">
        <v>9</v>
      </c>
      <c r="D858" s="12">
        <v>2021</v>
      </c>
      <c r="E858" s="12" t="s">
        <v>138</v>
      </c>
      <c r="F858" s="12" t="s">
        <v>16</v>
      </c>
      <c r="G858" s="12" t="s">
        <v>1939</v>
      </c>
    </row>
    <row r="859" spans="1:7" x14ac:dyDescent="0.25">
      <c r="A859" s="12" t="s">
        <v>2708</v>
      </c>
      <c r="B859" s="12" t="s">
        <v>2553</v>
      </c>
      <c r="C859" s="12" t="s">
        <v>9</v>
      </c>
      <c r="D859" s="12">
        <v>2021</v>
      </c>
      <c r="E859" s="12" t="s">
        <v>158</v>
      </c>
      <c r="F859" s="12" t="s">
        <v>751</v>
      </c>
      <c r="G859" s="12" t="s">
        <v>786</v>
      </c>
    </row>
    <row r="860" spans="1:7" x14ac:dyDescent="0.25">
      <c r="A860" s="12" t="s">
        <v>2708</v>
      </c>
      <c r="B860" s="12" t="s">
        <v>2553</v>
      </c>
      <c r="C860" s="12" t="s">
        <v>9</v>
      </c>
      <c r="D860" s="12">
        <v>2021</v>
      </c>
      <c r="E860" s="12" t="s">
        <v>152</v>
      </c>
      <c r="F860" s="12" t="s">
        <v>16</v>
      </c>
      <c r="G860" s="12" t="s">
        <v>2688</v>
      </c>
    </row>
    <row r="861" spans="1:7" x14ac:dyDescent="0.25">
      <c r="A861" s="12" t="s">
        <v>2708</v>
      </c>
      <c r="B861" s="12" t="s">
        <v>2710</v>
      </c>
      <c r="C861" s="12" t="s">
        <v>9</v>
      </c>
      <c r="D861" s="12">
        <v>2021</v>
      </c>
      <c r="E861" s="12" t="s">
        <v>143</v>
      </c>
      <c r="F861" s="12" t="s">
        <v>16</v>
      </c>
      <c r="G861" s="12" t="s">
        <v>2691</v>
      </c>
    </row>
    <row r="862" spans="1:7" x14ac:dyDescent="0.25">
      <c r="A862" s="12" t="s">
        <v>2711</v>
      </c>
      <c r="B862" s="12" t="s">
        <v>2555</v>
      </c>
      <c r="C862" s="12" t="s">
        <v>9</v>
      </c>
      <c r="D862" s="12">
        <v>2021</v>
      </c>
      <c r="E862" s="12" t="s">
        <v>152</v>
      </c>
      <c r="F862" s="12" t="s">
        <v>16</v>
      </c>
      <c r="G862" s="12" t="s">
        <v>2688</v>
      </c>
    </row>
    <row r="863" spans="1:7" x14ac:dyDescent="0.25">
      <c r="A863" s="12" t="s">
        <v>2712</v>
      </c>
      <c r="B863" s="12" t="s">
        <v>2557</v>
      </c>
      <c r="C863" s="12" t="s">
        <v>9</v>
      </c>
      <c r="D863" s="12">
        <v>2021</v>
      </c>
      <c r="E863" s="12" t="s">
        <v>152</v>
      </c>
      <c r="F863" s="12" t="s">
        <v>16</v>
      </c>
      <c r="G863" s="12" t="s">
        <v>2688</v>
      </c>
    </row>
    <row r="864" spans="1:7" x14ac:dyDescent="0.25">
      <c r="A864" s="12" t="s">
        <v>2713</v>
      </c>
      <c r="B864" s="12" t="s">
        <v>2559</v>
      </c>
      <c r="C864" s="12" t="s">
        <v>9</v>
      </c>
      <c r="D864" s="12">
        <v>2021</v>
      </c>
      <c r="E864" s="12" t="s">
        <v>152</v>
      </c>
      <c r="F864" s="12" t="s">
        <v>16</v>
      </c>
      <c r="G864" s="12" t="s">
        <v>2688</v>
      </c>
    </row>
    <row r="865" spans="1:7" x14ac:dyDescent="0.25">
      <c r="A865" s="12" t="s">
        <v>2714</v>
      </c>
      <c r="B865" s="12" t="s">
        <v>2561</v>
      </c>
      <c r="C865" s="12" t="s">
        <v>9</v>
      </c>
      <c r="D865" s="12">
        <v>2021</v>
      </c>
      <c r="E865" s="12" t="s">
        <v>152</v>
      </c>
      <c r="F865" s="12" t="s">
        <v>16</v>
      </c>
      <c r="G865" s="12" t="s">
        <v>2688</v>
      </c>
    </row>
    <row r="866" spans="1:7" x14ac:dyDescent="0.25">
      <c r="A866" s="12" t="s">
        <v>2715</v>
      </c>
      <c r="B866" s="12" t="s">
        <v>2564</v>
      </c>
      <c r="C866" s="12" t="s">
        <v>9</v>
      </c>
      <c r="D866" s="12">
        <v>2021</v>
      </c>
      <c r="E866" s="12" t="s">
        <v>146</v>
      </c>
      <c r="F866" s="12" t="s">
        <v>16</v>
      </c>
      <c r="G866" s="12" t="s">
        <v>2685</v>
      </c>
    </row>
    <row r="867" spans="1:7" x14ac:dyDescent="0.25">
      <c r="A867" s="12" t="s">
        <v>2715</v>
      </c>
      <c r="B867" s="12" t="s">
        <v>2563</v>
      </c>
      <c r="C867" s="12" t="s">
        <v>9</v>
      </c>
      <c r="D867" s="12">
        <v>2021</v>
      </c>
      <c r="E867" s="12" t="s">
        <v>158</v>
      </c>
      <c r="F867" s="12" t="s">
        <v>751</v>
      </c>
      <c r="G867" s="12" t="s">
        <v>786</v>
      </c>
    </row>
    <row r="868" spans="1:7" x14ac:dyDescent="0.25">
      <c r="A868" s="12" t="s">
        <v>2716</v>
      </c>
      <c r="B868" s="12" t="s">
        <v>2567</v>
      </c>
      <c r="C868" s="12" t="s">
        <v>9</v>
      </c>
      <c r="D868" s="12">
        <v>2021</v>
      </c>
      <c r="E868" s="12" t="s">
        <v>146</v>
      </c>
      <c r="F868" s="12" t="s">
        <v>16</v>
      </c>
      <c r="G868" s="12" t="s">
        <v>2685</v>
      </c>
    </row>
    <row r="869" spans="1:7" x14ac:dyDescent="0.25">
      <c r="A869" s="12" t="s">
        <v>2716</v>
      </c>
      <c r="B869" s="12" t="s">
        <v>2566</v>
      </c>
      <c r="C869" s="12" t="s">
        <v>9</v>
      </c>
      <c r="D869" s="12">
        <v>2021</v>
      </c>
      <c r="E869" s="12" t="s">
        <v>158</v>
      </c>
      <c r="F869" s="12" t="s">
        <v>751</v>
      </c>
      <c r="G869" s="12" t="s">
        <v>786</v>
      </c>
    </row>
    <row r="870" spans="1:7" x14ac:dyDescent="0.25">
      <c r="A870" s="12" t="s">
        <v>2717</v>
      </c>
      <c r="B870" s="12" t="s">
        <v>2570</v>
      </c>
      <c r="C870" s="12" t="s">
        <v>9</v>
      </c>
      <c r="D870" s="12">
        <v>2021</v>
      </c>
      <c r="E870" s="12" t="s">
        <v>146</v>
      </c>
      <c r="F870" s="12" t="s">
        <v>16</v>
      </c>
      <c r="G870" s="12" t="s">
        <v>2685</v>
      </c>
    </row>
    <row r="871" spans="1:7" x14ac:dyDescent="0.25">
      <c r="A871" s="12" t="s">
        <v>2717</v>
      </c>
      <c r="B871" s="12" t="s">
        <v>2571</v>
      </c>
      <c r="C871" s="12" t="s">
        <v>9</v>
      </c>
      <c r="D871" s="12">
        <v>2021</v>
      </c>
      <c r="E871" s="12" t="s">
        <v>148</v>
      </c>
      <c r="F871" s="12" t="s">
        <v>751</v>
      </c>
      <c r="G871" s="12" t="s">
        <v>839</v>
      </c>
    </row>
    <row r="872" spans="1:7" x14ac:dyDescent="0.25">
      <c r="A872" s="12" t="s">
        <v>2717</v>
      </c>
      <c r="B872" s="12" t="s">
        <v>2569</v>
      </c>
      <c r="C872" s="12" t="s">
        <v>9</v>
      </c>
      <c r="D872" s="12">
        <v>2021</v>
      </c>
      <c r="E872" s="12" t="s">
        <v>158</v>
      </c>
      <c r="F872" s="12" t="s">
        <v>751</v>
      </c>
      <c r="G872" s="12" t="s">
        <v>786</v>
      </c>
    </row>
    <row r="873" spans="1:7" x14ac:dyDescent="0.25">
      <c r="A873" s="12" t="s">
        <v>2717</v>
      </c>
      <c r="B873" s="12" t="s">
        <v>2569</v>
      </c>
      <c r="C873" s="12" t="s">
        <v>9</v>
      </c>
      <c r="D873" s="12">
        <v>2021</v>
      </c>
      <c r="E873" s="12" t="s">
        <v>152</v>
      </c>
      <c r="F873" s="12" t="s">
        <v>16</v>
      </c>
      <c r="G873" s="12" t="s">
        <v>2688</v>
      </c>
    </row>
    <row r="874" spans="1:7" x14ac:dyDescent="0.25">
      <c r="A874" s="12" t="s">
        <v>2718</v>
      </c>
      <c r="B874" s="12" t="s">
        <v>2574</v>
      </c>
      <c r="C874" s="12" t="s">
        <v>9</v>
      </c>
      <c r="D874" s="12">
        <v>2021</v>
      </c>
      <c r="E874" s="12" t="s">
        <v>146</v>
      </c>
      <c r="F874" s="12" t="s">
        <v>16</v>
      </c>
      <c r="G874" s="12" t="s">
        <v>2685</v>
      </c>
    </row>
    <row r="875" spans="1:7" x14ac:dyDescent="0.25">
      <c r="A875" s="12" t="s">
        <v>2718</v>
      </c>
      <c r="B875" s="12" t="s">
        <v>2719</v>
      </c>
      <c r="C875" s="12" t="s">
        <v>9</v>
      </c>
      <c r="D875" s="12">
        <v>2021</v>
      </c>
      <c r="E875" s="12" t="s">
        <v>148</v>
      </c>
      <c r="F875" s="12" t="s">
        <v>751</v>
      </c>
      <c r="G875" s="12" t="s">
        <v>839</v>
      </c>
    </row>
    <row r="876" spans="1:7" x14ac:dyDescent="0.25">
      <c r="A876" s="12" t="s">
        <v>2718</v>
      </c>
      <c r="B876" s="12" t="s">
        <v>2573</v>
      </c>
      <c r="C876" s="12" t="s">
        <v>9</v>
      </c>
      <c r="D876" s="12">
        <v>2021</v>
      </c>
      <c r="E876" s="12" t="s">
        <v>158</v>
      </c>
      <c r="F876" s="12" t="s">
        <v>751</v>
      </c>
      <c r="G876" s="12" t="s">
        <v>786</v>
      </c>
    </row>
    <row r="877" spans="1:7" x14ac:dyDescent="0.25">
      <c r="A877" s="12" t="s">
        <v>2718</v>
      </c>
      <c r="B877" s="12" t="s">
        <v>2573</v>
      </c>
      <c r="C877" s="12" t="s">
        <v>9</v>
      </c>
      <c r="D877" s="12">
        <v>2021</v>
      </c>
      <c r="E877" s="12" t="s">
        <v>152</v>
      </c>
      <c r="F877" s="12" t="s">
        <v>16</v>
      </c>
      <c r="G877" s="12" t="s">
        <v>2688</v>
      </c>
    </row>
    <row r="878" spans="1:7" x14ac:dyDescent="0.25">
      <c r="A878" s="12" t="s">
        <v>2720</v>
      </c>
      <c r="B878" s="12" t="s">
        <v>2577</v>
      </c>
      <c r="C878" s="12" t="s">
        <v>9</v>
      </c>
      <c r="D878" s="12">
        <v>2021</v>
      </c>
      <c r="E878" s="12" t="s">
        <v>146</v>
      </c>
      <c r="F878" s="12" t="s">
        <v>16</v>
      </c>
      <c r="G878" s="12" t="s">
        <v>2685</v>
      </c>
    </row>
    <row r="879" spans="1:7" x14ac:dyDescent="0.25">
      <c r="A879" s="12" t="s">
        <v>2720</v>
      </c>
      <c r="B879" s="12" t="s">
        <v>2577</v>
      </c>
      <c r="C879" s="12" t="s">
        <v>9</v>
      </c>
      <c r="D879" s="12">
        <v>2021</v>
      </c>
      <c r="E879" s="12" t="s">
        <v>148</v>
      </c>
      <c r="F879" s="12" t="s">
        <v>751</v>
      </c>
      <c r="G879" s="12" t="s">
        <v>839</v>
      </c>
    </row>
    <row r="880" spans="1:7" x14ac:dyDescent="0.25">
      <c r="A880" s="12" t="s">
        <v>2720</v>
      </c>
      <c r="B880" s="12" t="s">
        <v>2577</v>
      </c>
      <c r="C880" s="12" t="s">
        <v>9</v>
      </c>
      <c r="D880" s="12">
        <v>2021</v>
      </c>
      <c r="E880" s="12" t="s">
        <v>158</v>
      </c>
      <c r="F880" s="12" t="s">
        <v>751</v>
      </c>
      <c r="G880" s="12" t="s">
        <v>786</v>
      </c>
    </row>
    <row r="881" spans="1:7" x14ac:dyDescent="0.25">
      <c r="A881" s="12" t="s">
        <v>2720</v>
      </c>
      <c r="B881" s="12" t="s">
        <v>2577</v>
      </c>
      <c r="C881" s="12" t="s">
        <v>9</v>
      </c>
      <c r="D881" s="12">
        <v>2021</v>
      </c>
      <c r="E881" s="12" t="s">
        <v>152</v>
      </c>
      <c r="F881" s="12" t="s">
        <v>16</v>
      </c>
      <c r="G881" s="12" t="s">
        <v>2688</v>
      </c>
    </row>
    <row r="882" spans="1:7" x14ac:dyDescent="0.25">
      <c r="A882" s="12" t="s">
        <v>2721</v>
      </c>
      <c r="B882" s="12" t="s">
        <v>2579</v>
      </c>
      <c r="C882" s="12" t="s">
        <v>9</v>
      </c>
      <c r="D882" s="12">
        <v>2021</v>
      </c>
      <c r="E882" s="12" t="s">
        <v>146</v>
      </c>
      <c r="F882" s="12" t="s">
        <v>16</v>
      </c>
      <c r="G882" s="12" t="s">
        <v>2685</v>
      </c>
    </row>
    <row r="883" spans="1:7" x14ac:dyDescent="0.25">
      <c r="A883" s="12" t="s">
        <v>2721</v>
      </c>
      <c r="B883" s="12" t="s">
        <v>2580</v>
      </c>
      <c r="C883" s="12" t="s">
        <v>9</v>
      </c>
      <c r="D883" s="12">
        <v>2021</v>
      </c>
      <c r="E883" s="12" t="s">
        <v>148</v>
      </c>
      <c r="F883" s="12" t="s">
        <v>751</v>
      </c>
      <c r="G883" s="12" t="s">
        <v>839</v>
      </c>
    </row>
    <row r="884" spans="1:7" x14ac:dyDescent="0.25">
      <c r="A884" s="12" t="s">
        <v>2721</v>
      </c>
      <c r="B884" s="12" t="s">
        <v>2580</v>
      </c>
      <c r="C884" s="12" t="s">
        <v>9</v>
      </c>
      <c r="D884" s="12">
        <v>2021</v>
      </c>
      <c r="E884" s="12" t="s">
        <v>158</v>
      </c>
      <c r="F884" s="12" t="s">
        <v>751</v>
      </c>
      <c r="G884" s="12" t="s">
        <v>786</v>
      </c>
    </row>
    <row r="885" spans="1:7" x14ac:dyDescent="0.25">
      <c r="A885" s="12" t="s">
        <v>2721</v>
      </c>
      <c r="B885" s="12" t="s">
        <v>2580</v>
      </c>
      <c r="C885" s="12" t="s">
        <v>9</v>
      </c>
      <c r="D885" s="12">
        <v>2021</v>
      </c>
      <c r="E885" s="12" t="s">
        <v>152</v>
      </c>
      <c r="F885" s="12" t="s">
        <v>16</v>
      </c>
      <c r="G885" s="12" t="s">
        <v>2688</v>
      </c>
    </row>
    <row r="886" spans="1:7" x14ac:dyDescent="0.25">
      <c r="A886" s="12" t="s">
        <v>2722</v>
      </c>
      <c r="B886" s="12" t="s">
        <v>2723</v>
      </c>
      <c r="C886" s="12" t="s">
        <v>9</v>
      </c>
      <c r="D886" s="12">
        <v>2021</v>
      </c>
      <c r="E886" s="12" t="s">
        <v>149</v>
      </c>
      <c r="F886" s="12" t="s">
        <v>16</v>
      </c>
      <c r="G886" s="12" t="s">
        <v>1105</v>
      </c>
    </row>
    <row r="887" spans="1:7" x14ac:dyDescent="0.25">
      <c r="A887" s="12" t="s">
        <v>2722</v>
      </c>
      <c r="B887" s="12" t="s">
        <v>2724</v>
      </c>
      <c r="C887" s="12" t="s">
        <v>9</v>
      </c>
      <c r="D887" s="12">
        <v>2021</v>
      </c>
      <c r="E887" s="12" t="s">
        <v>146</v>
      </c>
      <c r="F887" s="12" t="s">
        <v>16</v>
      </c>
      <c r="G887" s="12" t="s">
        <v>1086</v>
      </c>
    </row>
    <row r="888" spans="1:7" x14ac:dyDescent="0.25">
      <c r="A888" s="12" t="s">
        <v>2722</v>
      </c>
      <c r="B888" s="12" t="s">
        <v>2724</v>
      </c>
      <c r="C888" s="12" t="s">
        <v>9</v>
      </c>
      <c r="D888" s="12">
        <v>2021</v>
      </c>
      <c r="E888" s="12" t="s">
        <v>155</v>
      </c>
      <c r="F888" s="12" t="s">
        <v>16</v>
      </c>
      <c r="G888" s="12" t="s">
        <v>2725</v>
      </c>
    </row>
    <row r="889" spans="1:7" x14ac:dyDescent="0.25">
      <c r="A889" s="12" t="s">
        <v>2722</v>
      </c>
      <c r="B889" s="12" t="s">
        <v>2724</v>
      </c>
      <c r="C889" s="12" t="s">
        <v>9</v>
      </c>
      <c r="D889" s="12">
        <v>2021</v>
      </c>
      <c r="E889" s="12" t="s">
        <v>154</v>
      </c>
      <c r="F889" s="12" t="s">
        <v>16</v>
      </c>
      <c r="G889" s="12" t="s">
        <v>2726</v>
      </c>
    </row>
    <row r="890" spans="1:7" x14ac:dyDescent="0.25">
      <c r="A890" s="12" t="s">
        <v>2722</v>
      </c>
      <c r="B890" s="12" t="s">
        <v>2724</v>
      </c>
      <c r="C890" s="12" t="s">
        <v>9</v>
      </c>
      <c r="D890" s="12">
        <v>2021</v>
      </c>
      <c r="E890" s="12" t="s">
        <v>148</v>
      </c>
      <c r="F890" s="12" t="s">
        <v>751</v>
      </c>
      <c r="G890" s="12" t="s">
        <v>2727</v>
      </c>
    </row>
    <row r="891" spans="1:7" x14ac:dyDescent="0.25">
      <c r="A891" s="12" t="s">
        <v>2722</v>
      </c>
      <c r="B891" s="12" t="s">
        <v>2723</v>
      </c>
      <c r="C891" s="12" t="s">
        <v>9</v>
      </c>
      <c r="D891" s="12">
        <v>2021</v>
      </c>
      <c r="E891" s="12" t="s">
        <v>158</v>
      </c>
      <c r="F891" s="12" t="s">
        <v>751</v>
      </c>
      <c r="G891" s="12" t="s">
        <v>805</v>
      </c>
    </row>
    <row r="892" spans="1:7" x14ac:dyDescent="0.25">
      <c r="A892" s="12" t="s">
        <v>2722</v>
      </c>
      <c r="B892" s="12" t="s">
        <v>2724</v>
      </c>
      <c r="C892" s="12" t="s">
        <v>9</v>
      </c>
      <c r="D892" s="12">
        <v>2021</v>
      </c>
      <c r="E892" s="12" t="s">
        <v>152</v>
      </c>
      <c r="F892" s="12" t="s">
        <v>16</v>
      </c>
      <c r="G892" s="12" t="s">
        <v>766</v>
      </c>
    </row>
    <row r="893" spans="1:7" x14ac:dyDescent="0.25">
      <c r="A893" s="12" t="s">
        <v>2728</v>
      </c>
      <c r="B893" s="12" t="s">
        <v>2729</v>
      </c>
      <c r="C893" s="12" t="s">
        <v>9</v>
      </c>
      <c r="D893" s="12">
        <v>2021</v>
      </c>
      <c r="E893" s="12" t="s">
        <v>149</v>
      </c>
      <c r="F893" s="12" t="s">
        <v>16</v>
      </c>
      <c r="G893" s="12" t="s">
        <v>1105</v>
      </c>
    </row>
    <row r="894" spans="1:7" x14ac:dyDescent="0.25">
      <c r="A894" s="12" t="s">
        <v>2728</v>
      </c>
      <c r="B894" s="12" t="s">
        <v>2730</v>
      </c>
      <c r="C894" s="12" t="s">
        <v>9</v>
      </c>
      <c r="D894" s="12">
        <v>2021</v>
      </c>
      <c r="E894" s="12" t="s">
        <v>146</v>
      </c>
      <c r="F894" s="12" t="s">
        <v>16</v>
      </c>
      <c r="G894" s="12" t="s">
        <v>1086</v>
      </c>
    </row>
    <row r="895" spans="1:7" x14ac:dyDescent="0.25">
      <c r="A895" s="12" t="s">
        <v>2728</v>
      </c>
      <c r="B895" s="12" t="s">
        <v>2731</v>
      </c>
      <c r="C895" s="12" t="s">
        <v>9</v>
      </c>
      <c r="D895" s="12">
        <v>2021</v>
      </c>
      <c r="E895" s="12" t="s">
        <v>155</v>
      </c>
      <c r="F895" s="12" t="s">
        <v>16</v>
      </c>
      <c r="G895" s="12" t="s">
        <v>2725</v>
      </c>
    </row>
    <row r="896" spans="1:7" x14ac:dyDescent="0.25">
      <c r="A896" s="12" t="s">
        <v>2728</v>
      </c>
      <c r="B896" s="12" t="s">
        <v>2732</v>
      </c>
      <c r="C896" s="12" t="s">
        <v>9</v>
      </c>
      <c r="D896" s="12">
        <v>2021</v>
      </c>
      <c r="E896" s="12" t="s">
        <v>148</v>
      </c>
      <c r="F896" s="12" t="s">
        <v>751</v>
      </c>
      <c r="G896" s="12" t="s">
        <v>2727</v>
      </c>
    </row>
    <row r="897" spans="1:7" x14ac:dyDescent="0.25">
      <c r="A897" s="12" t="s">
        <v>2733</v>
      </c>
      <c r="B897" s="12" t="s">
        <v>2734</v>
      </c>
      <c r="C897" s="12" t="s">
        <v>9</v>
      </c>
      <c r="D897" s="12">
        <v>2021</v>
      </c>
      <c r="E897" s="12" t="s">
        <v>149</v>
      </c>
      <c r="F897" s="12" t="s">
        <v>16</v>
      </c>
      <c r="G897" s="12" t="s">
        <v>1105</v>
      </c>
    </row>
    <row r="898" spans="1:7" x14ac:dyDescent="0.25">
      <c r="A898" s="12" t="s">
        <v>2733</v>
      </c>
      <c r="B898" s="12" t="s">
        <v>2735</v>
      </c>
      <c r="C898" s="12" t="s">
        <v>9</v>
      </c>
      <c r="D898" s="12">
        <v>2021</v>
      </c>
      <c r="E898" s="12" t="s">
        <v>155</v>
      </c>
      <c r="F898" s="12" t="s">
        <v>237</v>
      </c>
      <c r="G898" s="12" t="s">
        <v>2736</v>
      </c>
    </row>
    <row r="899" spans="1:7" x14ac:dyDescent="0.25">
      <c r="A899" s="12" t="s">
        <v>2737</v>
      </c>
      <c r="B899" s="12" t="s">
        <v>2738</v>
      </c>
      <c r="C899" s="12" t="s">
        <v>9</v>
      </c>
      <c r="D899" s="12">
        <v>2021</v>
      </c>
      <c r="E899" s="12" t="s">
        <v>149</v>
      </c>
      <c r="F899" s="12" t="s">
        <v>241</v>
      </c>
      <c r="G899" s="12" t="s">
        <v>2739</v>
      </c>
    </row>
    <row r="900" spans="1:7" x14ac:dyDescent="0.25">
      <c r="A900" s="12" t="s">
        <v>2740</v>
      </c>
      <c r="B900" s="12" t="s">
        <v>2741</v>
      </c>
      <c r="C900" s="12" t="s">
        <v>9</v>
      </c>
      <c r="D900" s="12">
        <v>2021</v>
      </c>
      <c r="E900" s="12" t="s">
        <v>154</v>
      </c>
      <c r="F900" s="12" t="s">
        <v>16</v>
      </c>
      <c r="G900" s="12" t="s">
        <v>2726</v>
      </c>
    </row>
    <row r="901" spans="1:7" x14ac:dyDescent="0.25">
      <c r="A901" s="12" t="s">
        <v>2740</v>
      </c>
      <c r="B901" s="12" t="s">
        <v>2729</v>
      </c>
      <c r="C901" s="12" t="s">
        <v>9</v>
      </c>
      <c r="D901" s="12">
        <v>2021</v>
      </c>
      <c r="E901" s="12" t="s">
        <v>158</v>
      </c>
      <c r="F901" s="12" t="s">
        <v>751</v>
      </c>
      <c r="G901" s="12" t="s">
        <v>805</v>
      </c>
    </row>
    <row r="902" spans="1:7" x14ac:dyDescent="0.25">
      <c r="A902" s="12" t="s">
        <v>2740</v>
      </c>
      <c r="B902" s="12" t="s">
        <v>2741</v>
      </c>
      <c r="C902" s="12" t="s">
        <v>9</v>
      </c>
      <c r="D902" s="12">
        <v>2021</v>
      </c>
      <c r="E902" s="12" t="s">
        <v>152</v>
      </c>
      <c r="F902" s="12" t="s">
        <v>16</v>
      </c>
      <c r="G902" s="12" t="s">
        <v>766</v>
      </c>
    </row>
    <row r="903" spans="1:7" x14ac:dyDescent="0.25">
      <c r="A903" s="12" t="s">
        <v>2742</v>
      </c>
      <c r="B903" s="12" t="s">
        <v>2743</v>
      </c>
      <c r="C903" s="12" t="s">
        <v>9</v>
      </c>
      <c r="D903" s="12">
        <v>2021</v>
      </c>
      <c r="E903" s="12" t="s">
        <v>154</v>
      </c>
      <c r="F903" s="12" t="s">
        <v>16</v>
      </c>
      <c r="G903" s="12" t="s">
        <v>2726</v>
      </c>
    </row>
    <row r="904" spans="1:7" x14ac:dyDescent="0.25">
      <c r="A904" s="12" t="s">
        <v>2742</v>
      </c>
      <c r="B904" s="12" t="s">
        <v>2743</v>
      </c>
      <c r="C904" s="12" t="s">
        <v>9</v>
      </c>
      <c r="D904" s="12">
        <v>2021</v>
      </c>
      <c r="E904" s="12" t="s">
        <v>152</v>
      </c>
      <c r="F904" s="12" t="s">
        <v>16</v>
      </c>
      <c r="G904" s="12" t="s">
        <v>766</v>
      </c>
    </row>
    <row r="905" spans="1:7" x14ac:dyDescent="0.25">
      <c r="A905" s="12" t="s">
        <v>2744</v>
      </c>
      <c r="B905" s="12" t="s">
        <v>2745</v>
      </c>
      <c r="C905" s="12" t="s">
        <v>9</v>
      </c>
      <c r="D905" s="12">
        <v>2021</v>
      </c>
      <c r="E905" s="12" t="s">
        <v>154</v>
      </c>
      <c r="F905" s="12" t="s">
        <v>16</v>
      </c>
      <c r="G905" s="12" t="s">
        <v>2726</v>
      </c>
    </row>
    <row r="906" spans="1:7" x14ac:dyDescent="0.25">
      <c r="A906" s="12" t="s">
        <v>2744</v>
      </c>
      <c r="B906" s="12" t="s">
        <v>2745</v>
      </c>
      <c r="C906" s="12" t="s">
        <v>9</v>
      </c>
      <c r="D906" s="12">
        <v>2021</v>
      </c>
      <c r="E906" s="12" t="s">
        <v>152</v>
      </c>
      <c r="F906" s="12" t="s">
        <v>16</v>
      </c>
      <c r="G906" s="12" t="s">
        <v>766</v>
      </c>
    </row>
    <row r="907" spans="1:7" x14ac:dyDescent="0.25">
      <c r="A907" s="12" t="s">
        <v>2746</v>
      </c>
      <c r="B907" s="12" t="s">
        <v>2747</v>
      </c>
      <c r="C907" s="12" t="s">
        <v>9</v>
      </c>
      <c r="D907" s="12">
        <v>2021</v>
      </c>
      <c r="E907" s="12" t="s">
        <v>154</v>
      </c>
      <c r="F907" s="12" t="s">
        <v>16</v>
      </c>
      <c r="G907" s="12" t="s">
        <v>2726</v>
      </c>
    </row>
    <row r="908" spans="1:7" x14ac:dyDescent="0.25">
      <c r="A908" s="12" t="s">
        <v>2746</v>
      </c>
      <c r="B908" s="12" t="s">
        <v>2747</v>
      </c>
      <c r="C908" s="12" t="s">
        <v>9</v>
      </c>
      <c r="D908" s="12">
        <v>2021</v>
      </c>
      <c r="E908" s="12" t="s">
        <v>152</v>
      </c>
      <c r="F908" s="12" t="s">
        <v>16</v>
      </c>
      <c r="G908" s="12" t="s">
        <v>766</v>
      </c>
    </row>
    <row r="909" spans="1:7" x14ac:dyDescent="0.25">
      <c r="A909" s="12" t="s">
        <v>2748</v>
      </c>
      <c r="B909" s="12" t="s">
        <v>2749</v>
      </c>
      <c r="C909" s="12" t="s">
        <v>9</v>
      </c>
      <c r="D909" s="12">
        <v>2021</v>
      </c>
      <c r="E909" s="12" t="s">
        <v>146</v>
      </c>
      <c r="F909" s="12" t="s">
        <v>16</v>
      </c>
      <c r="G909" s="12" t="s">
        <v>1082</v>
      </c>
    </row>
    <row r="910" spans="1:7" x14ac:dyDescent="0.25">
      <c r="A910" s="12" t="s">
        <v>2748</v>
      </c>
      <c r="B910" s="12" t="s">
        <v>2749</v>
      </c>
      <c r="C910" s="12" t="s">
        <v>9</v>
      </c>
      <c r="D910" s="12">
        <v>2021</v>
      </c>
      <c r="E910" s="12" t="s">
        <v>154</v>
      </c>
      <c r="F910" s="12" t="s">
        <v>16</v>
      </c>
      <c r="G910" s="12" t="s">
        <v>1648</v>
      </c>
    </row>
    <row r="911" spans="1:7" x14ac:dyDescent="0.25">
      <c r="A911" s="12" t="s">
        <v>2748</v>
      </c>
      <c r="B911" s="12" t="s">
        <v>2749</v>
      </c>
      <c r="C911" s="12" t="s">
        <v>9</v>
      </c>
      <c r="D911" s="12">
        <v>2021</v>
      </c>
      <c r="E911" s="12" t="s">
        <v>140</v>
      </c>
      <c r="F911" s="12" t="s">
        <v>751</v>
      </c>
      <c r="G911" s="12" t="s">
        <v>865</v>
      </c>
    </row>
    <row r="912" spans="1:7" x14ac:dyDescent="0.25">
      <c r="A912" s="12" t="s">
        <v>2748</v>
      </c>
      <c r="B912" s="12" t="s">
        <v>2749</v>
      </c>
      <c r="C912" s="12" t="s">
        <v>9</v>
      </c>
      <c r="D912" s="12">
        <v>2021</v>
      </c>
      <c r="E912" s="12" t="s">
        <v>152</v>
      </c>
      <c r="F912" s="12" t="s">
        <v>16</v>
      </c>
      <c r="G912" s="12" t="s">
        <v>765</v>
      </c>
    </row>
    <row r="913" spans="1:7" x14ac:dyDescent="0.25">
      <c r="A913" s="12" t="s">
        <v>2750</v>
      </c>
      <c r="B913" s="12" t="s">
        <v>2751</v>
      </c>
      <c r="C913" s="12" t="s">
        <v>9</v>
      </c>
      <c r="D913" s="12">
        <v>2021</v>
      </c>
      <c r="E913" s="12" t="s">
        <v>146</v>
      </c>
      <c r="F913" s="12" t="s">
        <v>16</v>
      </c>
      <c r="G913" s="12" t="s">
        <v>1082</v>
      </c>
    </row>
    <row r="914" spans="1:7" x14ac:dyDescent="0.25">
      <c r="A914" s="12" t="s">
        <v>2752</v>
      </c>
      <c r="B914" s="12" t="s">
        <v>2753</v>
      </c>
      <c r="C914" s="12" t="s">
        <v>9</v>
      </c>
      <c r="D914" s="12">
        <v>2021</v>
      </c>
      <c r="E914" s="12" t="s">
        <v>149</v>
      </c>
      <c r="F914" s="12" t="s">
        <v>16</v>
      </c>
      <c r="G914" s="12" t="s">
        <v>1109</v>
      </c>
    </row>
    <row r="915" spans="1:7" x14ac:dyDescent="0.25">
      <c r="A915" s="12" t="s">
        <v>2752</v>
      </c>
      <c r="B915" s="12" t="s">
        <v>2753</v>
      </c>
      <c r="C915" s="12" t="s">
        <v>9</v>
      </c>
      <c r="D915" s="12">
        <v>2021</v>
      </c>
      <c r="E915" s="12" t="s">
        <v>141</v>
      </c>
      <c r="F915" s="12" t="s">
        <v>16</v>
      </c>
      <c r="G915" s="12" t="s">
        <v>1028</v>
      </c>
    </row>
    <row r="916" spans="1:7" x14ac:dyDescent="0.25">
      <c r="A916" s="12" t="s">
        <v>2752</v>
      </c>
      <c r="B916" s="12" t="s">
        <v>2753</v>
      </c>
      <c r="C916" s="12" t="s">
        <v>9</v>
      </c>
      <c r="D916" s="12">
        <v>2021</v>
      </c>
      <c r="E916" s="12" t="s">
        <v>146</v>
      </c>
      <c r="F916" s="12" t="s">
        <v>16</v>
      </c>
      <c r="G916" s="12" t="s">
        <v>1025</v>
      </c>
    </row>
    <row r="917" spans="1:7" x14ac:dyDescent="0.25">
      <c r="A917" s="12" t="s">
        <v>2752</v>
      </c>
      <c r="B917" s="12" t="s">
        <v>2753</v>
      </c>
      <c r="C917" s="12" t="s">
        <v>9</v>
      </c>
      <c r="D917" s="12">
        <v>2021</v>
      </c>
      <c r="E917" s="12" t="s">
        <v>155</v>
      </c>
      <c r="F917" s="12" t="s">
        <v>16</v>
      </c>
      <c r="G917" s="12" t="s">
        <v>2754</v>
      </c>
    </row>
    <row r="918" spans="1:7" x14ac:dyDescent="0.25">
      <c r="A918" s="12" t="s">
        <v>2752</v>
      </c>
      <c r="B918" s="12" t="s">
        <v>2753</v>
      </c>
      <c r="C918" s="12" t="s">
        <v>9</v>
      </c>
      <c r="D918" s="12">
        <v>2021</v>
      </c>
      <c r="E918" s="12" t="s">
        <v>154</v>
      </c>
      <c r="F918" s="12" t="s">
        <v>16</v>
      </c>
      <c r="G918" s="12" t="s">
        <v>1002</v>
      </c>
    </row>
    <row r="919" spans="1:7" x14ac:dyDescent="0.25">
      <c r="A919" s="12" t="s">
        <v>2752</v>
      </c>
      <c r="B919" s="12" t="s">
        <v>2753</v>
      </c>
      <c r="C919" s="12" t="s">
        <v>9</v>
      </c>
      <c r="D919" s="12">
        <v>2021</v>
      </c>
      <c r="E919" s="12" t="s">
        <v>157</v>
      </c>
      <c r="F919" s="12" t="s">
        <v>16</v>
      </c>
      <c r="G919" s="12" t="s">
        <v>970</v>
      </c>
    </row>
    <row r="920" spans="1:7" x14ac:dyDescent="0.25">
      <c r="A920" s="12" t="s">
        <v>2752</v>
      </c>
      <c r="B920" s="12" t="s">
        <v>2753</v>
      </c>
      <c r="C920" s="12" t="s">
        <v>9</v>
      </c>
      <c r="D920" s="12">
        <v>2021</v>
      </c>
      <c r="E920" s="12" t="s">
        <v>140</v>
      </c>
      <c r="F920" s="12" t="s">
        <v>751</v>
      </c>
      <c r="G920" s="12" t="s">
        <v>923</v>
      </c>
    </row>
    <row r="921" spans="1:7" x14ac:dyDescent="0.25">
      <c r="A921" s="12" t="s">
        <v>2752</v>
      </c>
      <c r="B921" s="12" t="s">
        <v>2753</v>
      </c>
      <c r="C921" s="12" t="s">
        <v>9</v>
      </c>
      <c r="D921" s="12">
        <v>2021</v>
      </c>
      <c r="E921" s="12" t="s">
        <v>145</v>
      </c>
      <c r="F921" s="12" t="s">
        <v>16</v>
      </c>
      <c r="G921" s="12" t="s">
        <v>2377</v>
      </c>
    </row>
    <row r="922" spans="1:7" x14ac:dyDescent="0.25">
      <c r="A922" s="12" t="s">
        <v>2752</v>
      </c>
      <c r="B922" s="12" t="s">
        <v>2753</v>
      </c>
      <c r="C922" s="12" t="s">
        <v>9</v>
      </c>
      <c r="D922" s="12">
        <v>2021</v>
      </c>
      <c r="E922" s="12" t="s">
        <v>127</v>
      </c>
      <c r="F922" s="12" t="s">
        <v>751</v>
      </c>
      <c r="G922" s="12" t="s">
        <v>856</v>
      </c>
    </row>
    <row r="923" spans="1:7" x14ac:dyDescent="0.25">
      <c r="A923" s="12" t="s">
        <v>2752</v>
      </c>
      <c r="B923" s="12" t="s">
        <v>2753</v>
      </c>
      <c r="C923" s="12" t="s">
        <v>9</v>
      </c>
      <c r="D923" s="12">
        <v>2021</v>
      </c>
      <c r="E923" s="12" t="s">
        <v>148</v>
      </c>
      <c r="F923" s="12" t="s">
        <v>751</v>
      </c>
      <c r="G923" s="12" t="s">
        <v>2755</v>
      </c>
    </row>
    <row r="924" spans="1:7" x14ac:dyDescent="0.25">
      <c r="A924" s="12" t="s">
        <v>2752</v>
      </c>
      <c r="B924" s="12" t="s">
        <v>2753</v>
      </c>
      <c r="C924" s="12" t="s">
        <v>9</v>
      </c>
      <c r="D924" s="12">
        <v>2021</v>
      </c>
      <c r="E924" s="12" t="s">
        <v>139</v>
      </c>
      <c r="F924" s="12" t="s">
        <v>751</v>
      </c>
      <c r="G924" s="12" t="s">
        <v>838</v>
      </c>
    </row>
    <row r="925" spans="1:7" x14ac:dyDescent="0.25">
      <c r="A925" s="12" t="s">
        <v>2752</v>
      </c>
      <c r="B925" s="12" t="s">
        <v>2753</v>
      </c>
      <c r="C925" s="12" t="s">
        <v>9</v>
      </c>
      <c r="D925" s="12">
        <v>2021</v>
      </c>
      <c r="E925" s="12" t="s">
        <v>150</v>
      </c>
      <c r="F925" s="12" t="s">
        <v>751</v>
      </c>
      <c r="G925" s="12" t="s">
        <v>2756</v>
      </c>
    </row>
    <row r="926" spans="1:7" x14ac:dyDescent="0.25">
      <c r="A926" s="12" t="s">
        <v>2752</v>
      </c>
      <c r="B926" s="12" t="s">
        <v>2753</v>
      </c>
      <c r="C926" s="12" t="s">
        <v>9</v>
      </c>
      <c r="D926" s="12">
        <v>2021</v>
      </c>
      <c r="E926" s="12" t="s">
        <v>138</v>
      </c>
      <c r="F926" s="12" t="s">
        <v>16</v>
      </c>
      <c r="G926" s="12" t="s">
        <v>1939</v>
      </c>
    </row>
    <row r="927" spans="1:7" x14ac:dyDescent="0.25">
      <c r="A927" s="12" t="s">
        <v>2752</v>
      </c>
      <c r="B927" s="12" t="s">
        <v>2753</v>
      </c>
      <c r="C927" s="12" t="s">
        <v>9</v>
      </c>
      <c r="D927" s="12">
        <v>2021</v>
      </c>
      <c r="E927" s="12" t="s">
        <v>158</v>
      </c>
      <c r="F927" s="12" t="s">
        <v>751</v>
      </c>
      <c r="G927" s="12" t="s">
        <v>782</v>
      </c>
    </row>
    <row r="928" spans="1:7" x14ac:dyDescent="0.25">
      <c r="A928" s="12" t="s">
        <v>2752</v>
      </c>
      <c r="B928" s="12" t="s">
        <v>2753</v>
      </c>
      <c r="C928" s="12" t="s">
        <v>9</v>
      </c>
      <c r="D928" s="12">
        <v>2021</v>
      </c>
      <c r="E928" s="12" t="s">
        <v>144</v>
      </c>
      <c r="F928" s="12" t="s">
        <v>16</v>
      </c>
      <c r="G928" s="12" t="s">
        <v>780</v>
      </c>
    </row>
    <row r="929" spans="1:7" x14ac:dyDescent="0.25">
      <c r="A929" s="12" t="s">
        <v>2752</v>
      </c>
      <c r="B929" s="12" t="s">
        <v>2753</v>
      </c>
      <c r="C929" s="12" t="s">
        <v>9</v>
      </c>
      <c r="D929" s="12">
        <v>2021</v>
      </c>
      <c r="E929" s="12" t="s">
        <v>152</v>
      </c>
      <c r="F929" s="12" t="s">
        <v>16</v>
      </c>
      <c r="G929" s="12" t="s">
        <v>766</v>
      </c>
    </row>
    <row r="930" spans="1:7" x14ac:dyDescent="0.25">
      <c r="A930" s="12" t="s">
        <v>2752</v>
      </c>
      <c r="B930" s="12" t="s">
        <v>2753</v>
      </c>
      <c r="C930" s="12" t="s">
        <v>9</v>
      </c>
      <c r="D930" s="12">
        <v>2021</v>
      </c>
      <c r="E930" s="12" t="s">
        <v>156</v>
      </c>
      <c r="F930" s="12" t="s">
        <v>16</v>
      </c>
      <c r="G930" s="12" t="s">
        <v>760</v>
      </c>
    </row>
    <row r="931" spans="1:7" x14ac:dyDescent="0.25">
      <c r="A931" s="12" t="s">
        <v>2752</v>
      </c>
      <c r="B931" s="12" t="s">
        <v>2753</v>
      </c>
      <c r="C931" s="12" t="s">
        <v>9</v>
      </c>
      <c r="D931" s="12">
        <v>2021</v>
      </c>
      <c r="E931" s="12" t="s">
        <v>10</v>
      </c>
      <c r="F931" s="12" t="s">
        <v>751</v>
      </c>
      <c r="G931" s="12" t="s">
        <v>756</v>
      </c>
    </row>
    <row r="932" spans="1:7" x14ac:dyDescent="0.25">
      <c r="A932" s="12" t="s">
        <v>2752</v>
      </c>
      <c r="B932" s="12" t="s">
        <v>2753</v>
      </c>
      <c r="C932" s="12" t="s">
        <v>9</v>
      </c>
      <c r="D932" s="12">
        <v>2021</v>
      </c>
      <c r="E932" s="12" t="s">
        <v>151</v>
      </c>
      <c r="F932" s="12" t="s">
        <v>16</v>
      </c>
      <c r="G932" s="12" t="s">
        <v>746</v>
      </c>
    </row>
    <row r="933" spans="1:7" x14ac:dyDescent="0.25">
      <c r="A933" s="12" t="s">
        <v>2752</v>
      </c>
      <c r="B933" s="12" t="s">
        <v>2753</v>
      </c>
      <c r="C933" s="12" t="s">
        <v>9</v>
      </c>
      <c r="D933" s="12">
        <v>2021</v>
      </c>
      <c r="E933" s="12" t="s">
        <v>122</v>
      </c>
      <c r="F933" s="12" t="s">
        <v>16</v>
      </c>
      <c r="G933" s="12" t="s">
        <v>605</v>
      </c>
    </row>
    <row r="934" spans="1:7" x14ac:dyDescent="0.25">
      <c r="A934" s="12" t="s">
        <v>2752</v>
      </c>
      <c r="B934" s="12" t="s">
        <v>2753</v>
      </c>
      <c r="C934" s="12" t="s">
        <v>9</v>
      </c>
      <c r="D934" s="12">
        <v>2021</v>
      </c>
      <c r="E934" s="12" t="s">
        <v>143</v>
      </c>
      <c r="F934" s="12" t="s">
        <v>16</v>
      </c>
      <c r="G934" s="12" t="s">
        <v>488</v>
      </c>
    </row>
    <row r="935" spans="1:7" x14ac:dyDescent="0.25">
      <c r="A935" s="12" t="s">
        <v>2752</v>
      </c>
      <c r="B935" s="12" t="s">
        <v>2753</v>
      </c>
      <c r="C935" s="12" t="s">
        <v>9</v>
      </c>
      <c r="D935" s="12">
        <v>2021</v>
      </c>
      <c r="E935" s="12" t="s">
        <v>200</v>
      </c>
      <c r="F935" s="12" t="s">
        <v>304</v>
      </c>
      <c r="G935" s="12" t="s">
        <v>475</v>
      </c>
    </row>
    <row r="936" spans="1:7" x14ac:dyDescent="0.25">
      <c r="A936" s="12" t="s">
        <v>2752</v>
      </c>
      <c r="B936" s="12" t="s">
        <v>2753</v>
      </c>
      <c r="C936" s="12" t="s">
        <v>9</v>
      </c>
      <c r="D936" s="12">
        <v>2021</v>
      </c>
      <c r="E936" s="12" t="s">
        <v>202</v>
      </c>
      <c r="F936" s="12" t="s">
        <v>304</v>
      </c>
      <c r="G936" s="12" t="s">
        <v>305</v>
      </c>
    </row>
    <row r="937" spans="1:7" x14ac:dyDescent="0.25">
      <c r="A937" s="12" t="s">
        <v>2757</v>
      </c>
      <c r="B937" s="12" t="s">
        <v>2758</v>
      </c>
      <c r="C937" s="12" t="s">
        <v>9</v>
      </c>
      <c r="D937" s="12">
        <v>2021</v>
      </c>
      <c r="E937" s="12" t="s">
        <v>149</v>
      </c>
      <c r="F937" s="12" t="s">
        <v>16</v>
      </c>
      <c r="G937" s="12" t="s">
        <v>1109</v>
      </c>
    </row>
    <row r="938" spans="1:7" x14ac:dyDescent="0.25">
      <c r="A938" s="12" t="s">
        <v>2757</v>
      </c>
      <c r="B938" s="12" t="s">
        <v>2758</v>
      </c>
      <c r="C938" s="12" t="s">
        <v>9</v>
      </c>
      <c r="D938" s="12">
        <v>2021</v>
      </c>
      <c r="E938" s="12" t="s">
        <v>141</v>
      </c>
      <c r="F938" s="12" t="s">
        <v>16</v>
      </c>
      <c r="G938" s="12" t="s">
        <v>1028</v>
      </c>
    </row>
    <row r="939" spans="1:7" x14ac:dyDescent="0.25">
      <c r="A939" s="12" t="s">
        <v>2757</v>
      </c>
      <c r="B939" s="12" t="s">
        <v>2758</v>
      </c>
      <c r="C939" s="12" t="s">
        <v>9</v>
      </c>
      <c r="D939" s="12">
        <v>2021</v>
      </c>
      <c r="E939" s="12" t="s">
        <v>146</v>
      </c>
      <c r="F939" s="12" t="s">
        <v>16</v>
      </c>
      <c r="G939" s="12" t="s">
        <v>1025</v>
      </c>
    </row>
    <row r="940" spans="1:7" x14ac:dyDescent="0.25">
      <c r="A940" s="12" t="s">
        <v>2757</v>
      </c>
      <c r="B940" s="12" t="s">
        <v>2758</v>
      </c>
      <c r="C940" s="12" t="s">
        <v>9</v>
      </c>
      <c r="D940" s="12">
        <v>2021</v>
      </c>
      <c r="E940" s="12" t="s">
        <v>155</v>
      </c>
      <c r="F940" s="12" t="s">
        <v>16</v>
      </c>
      <c r="G940" s="12" t="s">
        <v>2759</v>
      </c>
    </row>
    <row r="941" spans="1:7" x14ac:dyDescent="0.25">
      <c r="A941" s="12" t="s">
        <v>2757</v>
      </c>
      <c r="B941" s="12" t="s">
        <v>2758</v>
      </c>
      <c r="C941" s="12" t="s">
        <v>9</v>
      </c>
      <c r="D941" s="12">
        <v>2021</v>
      </c>
      <c r="E941" s="12" t="s">
        <v>154</v>
      </c>
      <c r="F941" s="12" t="s">
        <v>16</v>
      </c>
      <c r="G941" s="12" t="s">
        <v>1002</v>
      </c>
    </row>
    <row r="942" spans="1:7" x14ac:dyDescent="0.25">
      <c r="A942" s="12" t="s">
        <v>2757</v>
      </c>
      <c r="B942" s="12" t="s">
        <v>2758</v>
      </c>
      <c r="C942" s="12" t="s">
        <v>9</v>
      </c>
      <c r="D942" s="12">
        <v>2021</v>
      </c>
      <c r="E942" s="12" t="s">
        <v>157</v>
      </c>
      <c r="F942" s="12" t="s">
        <v>16</v>
      </c>
      <c r="G942" s="12" t="s">
        <v>970</v>
      </c>
    </row>
    <row r="943" spans="1:7" x14ac:dyDescent="0.25">
      <c r="A943" s="12" t="s">
        <v>2757</v>
      </c>
      <c r="B943" s="12" t="s">
        <v>2758</v>
      </c>
      <c r="C943" s="12" t="s">
        <v>9</v>
      </c>
      <c r="D943" s="12">
        <v>2021</v>
      </c>
      <c r="E943" s="12" t="s">
        <v>140</v>
      </c>
      <c r="F943" s="12" t="s">
        <v>751</v>
      </c>
      <c r="G943" s="12" t="s">
        <v>923</v>
      </c>
    </row>
    <row r="944" spans="1:7" x14ac:dyDescent="0.25">
      <c r="A944" s="12" t="s">
        <v>2757</v>
      </c>
      <c r="B944" s="12" t="s">
        <v>2758</v>
      </c>
      <c r="C944" s="12" t="s">
        <v>9</v>
      </c>
      <c r="D944" s="12">
        <v>2021</v>
      </c>
      <c r="E944" s="12" t="s">
        <v>145</v>
      </c>
      <c r="F944" s="12" t="s">
        <v>16</v>
      </c>
      <c r="G944" s="12" t="s">
        <v>2377</v>
      </c>
    </row>
    <row r="945" spans="1:7" x14ac:dyDescent="0.25">
      <c r="A945" s="12" t="s">
        <v>2757</v>
      </c>
      <c r="B945" s="12" t="s">
        <v>2758</v>
      </c>
      <c r="C945" s="12" t="s">
        <v>9</v>
      </c>
      <c r="D945" s="12">
        <v>2021</v>
      </c>
      <c r="E945" s="12" t="s">
        <v>127</v>
      </c>
      <c r="F945" s="12" t="s">
        <v>751</v>
      </c>
      <c r="G945" s="12" t="s">
        <v>856</v>
      </c>
    </row>
    <row r="946" spans="1:7" x14ac:dyDescent="0.25">
      <c r="A946" s="12" t="s">
        <v>2757</v>
      </c>
      <c r="B946" s="12" t="s">
        <v>2758</v>
      </c>
      <c r="C946" s="12" t="s">
        <v>9</v>
      </c>
      <c r="D946" s="12">
        <v>2021</v>
      </c>
      <c r="E946" s="12" t="s">
        <v>148</v>
      </c>
      <c r="F946" s="12" t="s">
        <v>751</v>
      </c>
      <c r="G946" s="12" t="s">
        <v>2755</v>
      </c>
    </row>
    <row r="947" spans="1:7" x14ac:dyDescent="0.25">
      <c r="A947" s="12" t="s">
        <v>2757</v>
      </c>
      <c r="B947" s="12" t="s">
        <v>2758</v>
      </c>
      <c r="C947" s="12" t="s">
        <v>9</v>
      </c>
      <c r="D947" s="12">
        <v>2021</v>
      </c>
      <c r="E947" s="12" t="s">
        <v>139</v>
      </c>
      <c r="F947" s="12" t="s">
        <v>751</v>
      </c>
      <c r="G947" s="12" t="s">
        <v>838</v>
      </c>
    </row>
    <row r="948" spans="1:7" x14ac:dyDescent="0.25">
      <c r="A948" s="12" t="s">
        <v>2757</v>
      </c>
      <c r="B948" s="12" t="s">
        <v>2758</v>
      </c>
      <c r="C948" s="12" t="s">
        <v>9</v>
      </c>
      <c r="D948" s="12">
        <v>2021</v>
      </c>
      <c r="E948" s="12" t="s">
        <v>150</v>
      </c>
      <c r="F948" s="12" t="s">
        <v>751</v>
      </c>
      <c r="G948" s="12" t="s">
        <v>2756</v>
      </c>
    </row>
    <row r="949" spans="1:7" x14ac:dyDescent="0.25">
      <c r="A949" s="12" t="s">
        <v>2757</v>
      </c>
      <c r="B949" s="12" t="s">
        <v>2758</v>
      </c>
      <c r="C949" s="12" t="s">
        <v>9</v>
      </c>
      <c r="D949" s="12">
        <v>2021</v>
      </c>
      <c r="E949" s="12" t="s">
        <v>138</v>
      </c>
      <c r="F949" s="12" t="s">
        <v>16</v>
      </c>
      <c r="G949" s="12" t="s">
        <v>1939</v>
      </c>
    </row>
    <row r="950" spans="1:7" x14ac:dyDescent="0.25">
      <c r="A950" s="12" t="s">
        <v>2757</v>
      </c>
      <c r="B950" s="12" t="s">
        <v>2758</v>
      </c>
      <c r="C950" s="12" t="s">
        <v>9</v>
      </c>
      <c r="D950" s="12">
        <v>2021</v>
      </c>
      <c r="E950" s="12" t="s">
        <v>158</v>
      </c>
      <c r="F950" s="12" t="s">
        <v>751</v>
      </c>
      <c r="G950" s="12" t="s">
        <v>782</v>
      </c>
    </row>
    <row r="951" spans="1:7" x14ac:dyDescent="0.25">
      <c r="A951" s="12" t="s">
        <v>2757</v>
      </c>
      <c r="B951" s="12" t="s">
        <v>2758</v>
      </c>
      <c r="C951" s="12" t="s">
        <v>9</v>
      </c>
      <c r="D951" s="12">
        <v>2021</v>
      </c>
      <c r="E951" s="12" t="s">
        <v>144</v>
      </c>
      <c r="F951" s="12" t="s">
        <v>16</v>
      </c>
      <c r="G951" s="12" t="s">
        <v>780</v>
      </c>
    </row>
    <row r="952" spans="1:7" x14ac:dyDescent="0.25">
      <c r="A952" s="12" t="s">
        <v>2757</v>
      </c>
      <c r="B952" s="12" t="s">
        <v>2758</v>
      </c>
      <c r="C952" s="12" t="s">
        <v>9</v>
      </c>
      <c r="D952" s="12">
        <v>2021</v>
      </c>
      <c r="E952" s="12" t="s">
        <v>152</v>
      </c>
      <c r="F952" s="12" t="s">
        <v>16</v>
      </c>
      <c r="G952" s="12" t="s">
        <v>766</v>
      </c>
    </row>
    <row r="953" spans="1:7" x14ac:dyDescent="0.25">
      <c r="A953" s="12" t="s">
        <v>2757</v>
      </c>
      <c r="B953" s="12" t="s">
        <v>2758</v>
      </c>
      <c r="C953" s="12" t="s">
        <v>9</v>
      </c>
      <c r="D953" s="12">
        <v>2021</v>
      </c>
      <c r="E953" s="12" t="s">
        <v>156</v>
      </c>
      <c r="F953" s="12" t="s">
        <v>16</v>
      </c>
      <c r="G953" s="12" t="s">
        <v>760</v>
      </c>
    </row>
    <row r="954" spans="1:7" x14ac:dyDescent="0.25">
      <c r="A954" s="12" t="s">
        <v>2757</v>
      </c>
      <c r="B954" s="12" t="s">
        <v>2758</v>
      </c>
      <c r="C954" s="12" t="s">
        <v>9</v>
      </c>
      <c r="D954" s="12">
        <v>2021</v>
      </c>
      <c r="E954" s="12" t="s">
        <v>10</v>
      </c>
      <c r="F954" s="12" t="s">
        <v>751</v>
      </c>
      <c r="G954" s="12" t="s">
        <v>756</v>
      </c>
    </row>
    <row r="955" spans="1:7" x14ac:dyDescent="0.25">
      <c r="A955" s="12" t="s">
        <v>2757</v>
      </c>
      <c r="B955" s="12" t="s">
        <v>2758</v>
      </c>
      <c r="C955" s="12" t="s">
        <v>9</v>
      </c>
      <c r="D955" s="12">
        <v>2021</v>
      </c>
      <c r="E955" s="12" t="s">
        <v>151</v>
      </c>
      <c r="F955" s="12" t="s">
        <v>16</v>
      </c>
      <c r="G955" s="12" t="s">
        <v>746</v>
      </c>
    </row>
    <row r="956" spans="1:7" x14ac:dyDescent="0.25">
      <c r="A956" s="12" t="s">
        <v>2757</v>
      </c>
      <c r="B956" s="12" t="s">
        <v>2758</v>
      </c>
      <c r="C956" s="12" t="s">
        <v>9</v>
      </c>
      <c r="D956" s="12">
        <v>2021</v>
      </c>
      <c r="E956" s="12" t="s">
        <v>122</v>
      </c>
      <c r="F956" s="12" t="s">
        <v>16</v>
      </c>
      <c r="G956" s="12" t="s">
        <v>605</v>
      </c>
    </row>
    <row r="957" spans="1:7" x14ac:dyDescent="0.25">
      <c r="A957" s="12" t="s">
        <v>2757</v>
      </c>
      <c r="B957" s="12" t="s">
        <v>2758</v>
      </c>
      <c r="C957" s="12" t="s">
        <v>9</v>
      </c>
      <c r="D957" s="12">
        <v>2021</v>
      </c>
      <c r="E957" s="12" t="s">
        <v>143</v>
      </c>
      <c r="F957" s="12" t="s">
        <v>16</v>
      </c>
      <c r="G957" s="12" t="s">
        <v>488</v>
      </c>
    </row>
    <row r="958" spans="1:7" x14ac:dyDescent="0.25">
      <c r="A958" s="12" t="s">
        <v>2757</v>
      </c>
      <c r="B958" s="12" t="s">
        <v>2758</v>
      </c>
      <c r="C958" s="12" t="s">
        <v>9</v>
      </c>
      <c r="D958" s="12">
        <v>2021</v>
      </c>
      <c r="E958" s="12" t="s">
        <v>200</v>
      </c>
      <c r="F958" s="12" t="s">
        <v>304</v>
      </c>
      <c r="G958" s="12" t="s">
        <v>475</v>
      </c>
    </row>
    <row r="959" spans="1:7" x14ac:dyDescent="0.25">
      <c r="A959" s="12" t="s">
        <v>2757</v>
      </c>
      <c r="B959" s="12" t="s">
        <v>2758</v>
      </c>
      <c r="C959" s="12" t="s">
        <v>9</v>
      </c>
      <c r="D959" s="12">
        <v>2021</v>
      </c>
      <c r="E959" s="12" t="s">
        <v>202</v>
      </c>
      <c r="F959" s="12" t="s">
        <v>304</v>
      </c>
      <c r="G959" s="12" t="s">
        <v>305</v>
      </c>
    </row>
    <row r="960" spans="1:7" x14ac:dyDescent="0.25">
      <c r="A960" s="12" t="s">
        <v>2760</v>
      </c>
      <c r="B960" s="12" t="s">
        <v>2761</v>
      </c>
      <c r="C960" s="12" t="s">
        <v>9</v>
      </c>
      <c r="D960" s="12">
        <v>2021</v>
      </c>
      <c r="E960" s="12" t="s">
        <v>149</v>
      </c>
      <c r="F960" s="12" t="s">
        <v>16</v>
      </c>
      <c r="G960" s="12" t="s">
        <v>1109</v>
      </c>
    </row>
    <row r="961" spans="1:7" x14ac:dyDescent="0.25">
      <c r="A961" s="12" t="s">
        <v>2760</v>
      </c>
      <c r="B961" s="12" t="s">
        <v>2761</v>
      </c>
      <c r="C961" s="12" t="s">
        <v>9</v>
      </c>
      <c r="D961" s="12">
        <v>2021</v>
      </c>
      <c r="E961" s="12" t="s">
        <v>141</v>
      </c>
      <c r="F961" s="12" t="s">
        <v>16</v>
      </c>
      <c r="G961" s="12" t="s">
        <v>1028</v>
      </c>
    </row>
    <row r="962" spans="1:7" x14ac:dyDescent="0.25">
      <c r="A962" s="12" t="s">
        <v>2760</v>
      </c>
      <c r="B962" s="12" t="s">
        <v>2761</v>
      </c>
      <c r="C962" s="12" t="s">
        <v>9</v>
      </c>
      <c r="D962" s="12">
        <v>2021</v>
      </c>
      <c r="E962" s="12" t="s">
        <v>146</v>
      </c>
      <c r="F962" s="12" t="s">
        <v>16</v>
      </c>
      <c r="G962" s="12" t="s">
        <v>1025</v>
      </c>
    </row>
    <row r="963" spans="1:7" x14ac:dyDescent="0.25">
      <c r="A963" s="12" t="s">
        <v>2760</v>
      </c>
      <c r="B963" s="12" t="s">
        <v>2761</v>
      </c>
      <c r="C963" s="12" t="s">
        <v>9</v>
      </c>
      <c r="D963" s="12">
        <v>2021</v>
      </c>
      <c r="E963" s="12" t="s">
        <v>155</v>
      </c>
      <c r="F963" s="12" t="s">
        <v>16</v>
      </c>
      <c r="G963" s="12" t="s">
        <v>2759</v>
      </c>
    </row>
    <row r="964" spans="1:7" x14ac:dyDescent="0.25">
      <c r="A964" s="12" t="s">
        <v>2760</v>
      </c>
      <c r="B964" s="12" t="s">
        <v>2761</v>
      </c>
      <c r="C964" s="12" t="s">
        <v>9</v>
      </c>
      <c r="D964" s="12">
        <v>2021</v>
      </c>
      <c r="E964" s="12" t="s">
        <v>154</v>
      </c>
      <c r="F964" s="12" t="s">
        <v>16</v>
      </c>
      <c r="G964" s="12" t="s">
        <v>1002</v>
      </c>
    </row>
    <row r="965" spans="1:7" x14ac:dyDescent="0.25">
      <c r="A965" s="12" t="s">
        <v>2760</v>
      </c>
      <c r="B965" s="12" t="s">
        <v>2761</v>
      </c>
      <c r="C965" s="12" t="s">
        <v>9</v>
      </c>
      <c r="D965" s="12">
        <v>2021</v>
      </c>
      <c r="E965" s="12" t="s">
        <v>157</v>
      </c>
      <c r="F965" s="12" t="s">
        <v>16</v>
      </c>
      <c r="G965" s="12" t="s">
        <v>970</v>
      </c>
    </row>
    <row r="966" spans="1:7" x14ac:dyDescent="0.25">
      <c r="A966" s="12" t="s">
        <v>2760</v>
      </c>
      <c r="B966" s="12" t="s">
        <v>2761</v>
      </c>
      <c r="C966" s="12" t="s">
        <v>9</v>
      </c>
      <c r="D966" s="12">
        <v>2021</v>
      </c>
      <c r="E966" s="12" t="s">
        <v>140</v>
      </c>
      <c r="F966" s="12" t="s">
        <v>751</v>
      </c>
      <c r="G966" s="12" t="s">
        <v>923</v>
      </c>
    </row>
    <row r="967" spans="1:7" x14ac:dyDescent="0.25">
      <c r="A967" s="12" t="s">
        <v>2760</v>
      </c>
      <c r="B967" s="12" t="s">
        <v>2761</v>
      </c>
      <c r="C967" s="12" t="s">
        <v>9</v>
      </c>
      <c r="D967" s="12">
        <v>2021</v>
      </c>
      <c r="E967" s="12" t="s">
        <v>145</v>
      </c>
      <c r="F967" s="12" t="s">
        <v>16</v>
      </c>
      <c r="G967" s="12" t="s">
        <v>2377</v>
      </c>
    </row>
    <row r="968" spans="1:7" x14ac:dyDescent="0.25">
      <c r="A968" s="12" t="s">
        <v>2760</v>
      </c>
      <c r="B968" s="12" t="s">
        <v>2761</v>
      </c>
      <c r="C968" s="12" t="s">
        <v>9</v>
      </c>
      <c r="D968" s="12">
        <v>2021</v>
      </c>
      <c r="E968" s="12" t="s">
        <v>127</v>
      </c>
      <c r="F968" s="12" t="s">
        <v>751</v>
      </c>
      <c r="G968" s="12" t="s">
        <v>856</v>
      </c>
    </row>
    <row r="969" spans="1:7" x14ac:dyDescent="0.25">
      <c r="A969" s="12" t="s">
        <v>2760</v>
      </c>
      <c r="B969" s="12" t="s">
        <v>2761</v>
      </c>
      <c r="C969" s="12" t="s">
        <v>9</v>
      </c>
      <c r="D969" s="12">
        <v>2021</v>
      </c>
      <c r="E969" s="12" t="s">
        <v>148</v>
      </c>
      <c r="F969" s="12" t="s">
        <v>751</v>
      </c>
      <c r="G969" s="12" t="s">
        <v>2755</v>
      </c>
    </row>
    <row r="970" spans="1:7" x14ac:dyDescent="0.25">
      <c r="A970" s="12" t="s">
        <v>2760</v>
      </c>
      <c r="B970" s="12" t="s">
        <v>2761</v>
      </c>
      <c r="C970" s="12" t="s">
        <v>9</v>
      </c>
      <c r="D970" s="12">
        <v>2021</v>
      </c>
      <c r="E970" s="12" t="s">
        <v>139</v>
      </c>
      <c r="F970" s="12" t="s">
        <v>751</v>
      </c>
      <c r="G970" s="12" t="s">
        <v>838</v>
      </c>
    </row>
    <row r="971" spans="1:7" x14ac:dyDescent="0.25">
      <c r="A971" s="12" t="s">
        <v>2760</v>
      </c>
      <c r="B971" s="12" t="s">
        <v>2761</v>
      </c>
      <c r="C971" s="12" t="s">
        <v>9</v>
      </c>
      <c r="D971" s="12">
        <v>2021</v>
      </c>
      <c r="E971" s="12" t="s">
        <v>150</v>
      </c>
      <c r="F971" s="12" t="s">
        <v>751</v>
      </c>
      <c r="G971" s="12" t="s">
        <v>2756</v>
      </c>
    </row>
    <row r="972" spans="1:7" x14ac:dyDescent="0.25">
      <c r="A972" s="12" t="s">
        <v>2760</v>
      </c>
      <c r="B972" s="12" t="s">
        <v>2761</v>
      </c>
      <c r="C972" s="12" t="s">
        <v>9</v>
      </c>
      <c r="D972" s="12">
        <v>2021</v>
      </c>
      <c r="E972" s="12" t="s">
        <v>138</v>
      </c>
      <c r="F972" s="12" t="s">
        <v>16</v>
      </c>
      <c r="G972" s="12" t="s">
        <v>1939</v>
      </c>
    </row>
    <row r="973" spans="1:7" x14ac:dyDescent="0.25">
      <c r="A973" s="12" t="s">
        <v>2760</v>
      </c>
      <c r="B973" s="12" t="s">
        <v>2761</v>
      </c>
      <c r="C973" s="12" t="s">
        <v>9</v>
      </c>
      <c r="D973" s="12">
        <v>2021</v>
      </c>
      <c r="E973" s="12" t="s">
        <v>158</v>
      </c>
      <c r="F973" s="12" t="s">
        <v>751</v>
      </c>
      <c r="G973" s="12" t="s">
        <v>782</v>
      </c>
    </row>
    <row r="974" spans="1:7" x14ac:dyDescent="0.25">
      <c r="A974" s="12" t="s">
        <v>2760</v>
      </c>
      <c r="B974" s="12" t="s">
        <v>2761</v>
      </c>
      <c r="C974" s="12" t="s">
        <v>9</v>
      </c>
      <c r="D974" s="12">
        <v>2021</v>
      </c>
      <c r="E974" s="12" t="s">
        <v>144</v>
      </c>
      <c r="F974" s="12" t="s">
        <v>16</v>
      </c>
      <c r="G974" s="12" t="s">
        <v>780</v>
      </c>
    </row>
    <row r="975" spans="1:7" x14ac:dyDescent="0.25">
      <c r="A975" s="12" t="s">
        <v>2760</v>
      </c>
      <c r="B975" s="12" t="s">
        <v>2761</v>
      </c>
      <c r="C975" s="12" t="s">
        <v>9</v>
      </c>
      <c r="D975" s="12">
        <v>2021</v>
      </c>
      <c r="E975" s="12" t="s">
        <v>152</v>
      </c>
      <c r="F975" s="12" t="s">
        <v>16</v>
      </c>
      <c r="G975" s="12" t="s">
        <v>766</v>
      </c>
    </row>
    <row r="976" spans="1:7" x14ac:dyDescent="0.25">
      <c r="A976" s="12" t="s">
        <v>2760</v>
      </c>
      <c r="B976" s="12" t="s">
        <v>2761</v>
      </c>
      <c r="C976" s="12" t="s">
        <v>9</v>
      </c>
      <c r="D976" s="12">
        <v>2021</v>
      </c>
      <c r="E976" s="12" t="s">
        <v>156</v>
      </c>
      <c r="F976" s="12" t="s">
        <v>16</v>
      </c>
      <c r="G976" s="12" t="s">
        <v>760</v>
      </c>
    </row>
    <row r="977" spans="1:7" x14ac:dyDescent="0.25">
      <c r="A977" s="12" t="s">
        <v>2760</v>
      </c>
      <c r="B977" s="12" t="s">
        <v>2761</v>
      </c>
      <c r="C977" s="12" t="s">
        <v>9</v>
      </c>
      <c r="D977" s="12">
        <v>2021</v>
      </c>
      <c r="E977" s="12" t="s">
        <v>10</v>
      </c>
      <c r="F977" s="12" t="s">
        <v>751</v>
      </c>
      <c r="G977" s="12" t="s">
        <v>756</v>
      </c>
    </row>
    <row r="978" spans="1:7" x14ac:dyDescent="0.25">
      <c r="A978" s="12" t="s">
        <v>2760</v>
      </c>
      <c r="B978" s="12" t="s">
        <v>2761</v>
      </c>
      <c r="C978" s="12" t="s">
        <v>9</v>
      </c>
      <c r="D978" s="12">
        <v>2021</v>
      </c>
      <c r="E978" s="12" t="s">
        <v>151</v>
      </c>
      <c r="F978" s="12" t="s">
        <v>16</v>
      </c>
      <c r="G978" s="12" t="s">
        <v>746</v>
      </c>
    </row>
    <row r="979" spans="1:7" x14ac:dyDescent="0.25">
      <c r="A979" s="12" t="s">
        <v>2760</v>
      </c>
      <c r="B979" s="12" t="s">
        <v>2761</v>
      </c>
      <c r="C979" s="12" t="s">
        <v>9</v>
      </c>
      <c r="D979" s="12">
        <v>2021</v>
      </c>
      <c r="E979" s="12" t="s">
        <v>122</v>
      </c>
      <c r="F979" s="12" t="s">
        <v>16</v>
      </c>
      <c r="G979" s="12" t="s">
        <v>605</v>
      </c>
    </row>
    <row r="980" spans="1:7" x14ac:dyDescent="0.25">
      <c r="A980" s="12" t="s">
        <v>2760</v>
      </c>
      <c r="B980" s="12" t="s">
        <v>2761</v>
      </c>
      <c r="C980" s="12" t="s">
        <v>9</v>
      </c>
      <c r="D980" s="12">
        <v>2021</v>
      </c>
      <c r="E980" s="12" t="s">
        <v>143</v>
      </c>
      <c r="F980" s="12" t="s">
        <v>16</v>
      </c>
      <c r="G980" s="12" t="s">
        <v>488</v>
      </c>
    </row>
    <row r="981" spans="1:7" x14ac:dyDescent="0.25">
      <c r="A981" s="12" t="s">
        <v>2760</v>
      </c>
      <c r="B981" s="12" t="s">
        <v>2761</v>
      </c>
      <c r="C981" s="12" t="s">
        <v>9</v>
      </c>
      <c r="D981" s="12">
        <v>2021</v>
      </c>
      <c r="E981" s="12" t="s">
        <v>200</v>
      </c>
      <c r="F981" s="12" t="s">
        <v>304</v>
      </c>
      <c r="G981" s="12" t="s">
        <v>475</v>
      </c>
    </row>
    <row r="982" spans="1:7" x14ac:dyDescent="0.25">
      <c r="A982" s="12" t="s">
        <v>2760</v>
      </c>
      <c r="B982" s="12" t="s">
        <v>2761</v>
      </c>
      <c r="C982" s="12" t="s">
        <v>9</v>
      </c>
      <c r="D982" s="12">
        <v>2021</v>
      </c>
      <c r="E982" s="12" t="s">
        <v>202</v>
      </c>
      <c r="F982" s="12" t="s">
        <v>304</v>
      </c>
      <c r="G982" s="12" t="s">
        <v>305</v>
      </c>
    </row>
    <row r="983" spans="1:7" x14ac:dyDescent="0.25">
      <c r="A983" s="12" t="s">
        <v>2762</v>
      </c>
      <c r="B983" s="12" t="s">
        <v>2763</v>
      </c>
      <c r="C983" s="12" t="s">
        <v>9</v>
      </c>
      <c r="D983" s="12">
        <v>2021</v>
      </c>
      <c r="E983" s="12" t="s">
        <v>149</v>
      </c>
      <c r="F983" s="12" t="s">
        <v>16</v>
      </c>
      <c r="G983" s="12" t="s">
        <v>1109</v>
      </c>
    </row>
    <row r="984" spans="1:7" x14ac:dyDescent="0.25">
      <c r="A984" s="12" t="s">
        <v>2762</v>
      </c>
      <c r="B984" s="12" t="s">
        <v>2763</v>
      </c>
      <c r="C984" s="12" t="s">
        <v>9</v>
      </c>
      <c r="D984" s="12">
        <v>2021</v>
      </c>
      <c r="E984" s="12" t="s">
        <v>141</v>
      </c>
      <c r="F984" s="12" t="s">
        <v>16</v>
      </c>
      <c r="G984" s="12" t="s">
        <v>1028</v>
      </c>
    </row>
    <row r="985" spans="1:7" x14ac:dyDescent="0.25">
      <c r="A985" s="12" t="s">
        <v>2762</v>
      </c>
      <c r="B985" s="12" t="s">
        <v>2763</v>
      </c>
      <c r="C985" s="12" t="s">
        <v>9</v>
      </c>
      <c r="D985" s="12">
        <v>2021</v>
      </c>
      <c r="E985" s="12" t="s">
        <v>146</v>
      </c>
      <c r="F985" s="12" t="s">
        <v>16</v>
      </c>
      <c r="G985" s="12" t="s">
        <v>1025</v>
      </c>
    </row>
    <row r="986" spans="1:7" x14ac:dyDescent="0.25">
      <c r="A986" s="12" t="s">
        <v>2762</v>
      </c>
      <c r="B986" s="12" t="s">
        <v>2763</v>
      </c>
      <c r="C986" s="12" t="s">
        <v>9</v>
      </c>
      <c r="D986" s="12">
        <v>2021</v>
      </c>
      <c r="E986" s="12" t="s">
        <v>155</v>
      </c>
      <c r="F986" s="12" t="s">
        <v>16</v>
      </c>
      <c r="G986" s="12" t="s">
        <v>2759</v>
      </c>
    </row>
    <row r="987" spans="1:7" x14ac:dyDescent="0.25">
      <c r="A987" s="12" t="s">
        <v>2762</v>
      </c>
      <c r="B987" s="12" t="s">
        <v>2763</v>
      </c>
      <c r="C987" s="12" t="s">
        <v>9</v>
      </c>
      <c r="D987" s="12">
        <v>2021</v>
      </c>
      <c r="E987" s="12" t="s">
        <v>154</v>
      </c>
      <c r="F987" s="12" t="s">
        <v>16</v>
      </c>
      <c r="G987" s="12" t="s">
        <v>1002</v>
      </c>
    </row>
    <row r="988" spans="1:7" x14ac:dyDescent="0.25">
      <c r="A988" s="12" t="s">
        <v>2762</v>
      </c>
      <c r="B988" s="12" t="s">
        <v>2763</v>
      </c>
      <c r="C988" s="12" t="s">
        <v>9</v>
      </c>
      <c r="D988" s="12">
        <v>2021</v>
      </c>
      <c r="E988" s="12" t="s">
        <v>157</v>
      </c>
      <c r="F988" s="12" t="s">
        <v>16</v>
      </c>
      <c r="G988" s="12" t="s">
        <v>970</v>
      </c>
    </row>
    <row r="989" spans="1:7" x14ac:dyDescent="0.25">
      <c r="A989" s="12" t="s">
        <v>2762</v>
      </c>
      <c r="B989" s="12" t="s">
        <v>2763</v>
      </c>
      <c r="C989" s="12" t="s">
        <v>9</v>
      </c>
      <c r="D989" s="12">
        <v>2021</v>
      </c>
      <c r="E989" s="12" t="s">
        <v>140</v>
      </c>
      <c r="F989" s="12" t="s">
        <v>751</v>
      </c>
      <c r="G989" s="12" t="s">
        <v>923</v>
      </c>
    </row>
    <row r="990" spans="1:7" x14ac:dyDescent="0.25">
      <c r="A990" s="12" t="s">
        <v>2762</v>
      </c>
      <c r="B990" s="12" t="s">
        <v>2763</v>
      </c>
      <c r="C990" s="12" t="s">
        <v>9</v>
      </c>
      <c r="D990" s="12">
        <v>2021</v>
      </c>
      <c r="E990" s="12" t="s">
        <v>145</v>
      </c>
      <c r="F990" s="12" t="s">
        <v>16</v>
      </c>
      <c r="G990" s="12" t="s">
        <v>2377</v>
      </c>
    </row>
    <row r="991" spans="1:7" x14ac:dyDescent="0.25">
      <c r="A991" s="12" t="s">
        <v>2762</v>
      </c>
      <c r="B991" s="12" t="s">
        <v>2763</v>
      </c>
      <c r="C991" s="12" t="s">
        <v>9</v>
      </c>
      <c r="D991" s="12">
        <v>2021</v>
      </c>
      <c r="E991" s="12" t="s">
        <v>127</v>
      </c>
      <c r="F991" s="12" t="s">
        <v>751</v>
      </c>
      <c r="G991" s="12" t="s">
        <v>856</v>
      </c>
    </row>
    <row r="992" spans="1:7" x14ac:dyDescent="0.25">
      <c r="A992" s="12" t="s">
        <v>2762</v>
      </c>
      <c r="B992" s="12" t="s">
        <v>2763</v>
      </c>
      <c r="C992" s="12" t="s">
        <v>9</v>
      </c>
      <c r="D992" s="12">
        <v>2021</v>
      </c>
      <c r="E992" s="12" t="s">
        <v>148</v>
      </c>
      <c r="F992" s="12" t="s">
        <v>751</v>
      </c>
      <c r="G992" s="12" t="s">
        <v>2755</v>
      </c>
    </row>
    <row r="993" spans="1:7" x14ac:dyDescent="0.25">
      <c r="A993" s="12" t="s">
        <v>2762</v>
      </c>
      <c r="B993" s="12" t="s">
        <v>2763</v>
      </c>
      <c r="C993" s="12" t="s">
        <v>9</v>
      </c>
      <c r="D993" s="12">
        <v>2021</v>
      </c>
      <c r="E993" s="12" t="s">
        <v>139</v>
      </c>
      <c r="F993" s="12" t="s">
        <v>751</v>
      </c>
      <c r="G993" s="12" t="s">
        <v>838</v>
      </c>
    </row>
    <row r="994" spans="1:7" x14ac:dyDescent="0.25">
      <c r="A994" s="12" t="s">
        <v>2762</v>
      </c>
      <c r="B994" s="12" t="s">
        <v>2763</v>
      </c>
      <c r="C994" s="12" t="s">
        <v>9</v>
      </c>
      <c r="D994" s="12">
        <v>2021</v>
      </c>
      <c r="E994" s="12" t="s">
        <v>150</v>
      </c>
      <c r="F994" s="12" t="s">
        <v>751</v>
      </c>
      <c r="G994" s="12" t="s">
        <v>2756</v>
      </c>
    </row>
    <row r="995" spans="1:7" x14ac:dyDescent="0.25">
      <c r="A995" s="12" t="s">
        <v>2762</v>
      </c>
      <c r="B995" s="12" t="s">
        <v>2763</v>
      </c>
      <c r="C995" s="12" t="s">
        <v>9</v>
      </c>
      <c r="D995" s="12">
        <v>2021</v>
      </c>
      <c r="E995" s="12" t="s">
        <v>158</v>
      </c>
      <c r="F995" s="12" t="s">
        <v>751</v>
      </c>
      <c r="G995" s="12" t="s">
        <v>782</v>
      </c>
    </row>
    <row r="996" spans="1:7" x14ac:dyDescent="0.25">
      <c r="A996" s="12" t="s">
        <v>2762</v>
      </c>
      <c r="B996" s="12" t="s">
        <v>2763</v>
      </c>
      <c r="C996" s="12" t="s">
        <v>9</v>
      </c>
      <c r="D996" s="12">
        <v>2021</v>
      </c>
      <c r="E996" s="12" t="s">
        <v>144</v>
      </c>
      <c r="F996" s="12" t="s">
        <v>16</v>
      </c>
      <c r="G996" s="12" t="s">
        <v>780</v>
      </c>
    </row>
    <row r="997" spans="1:7" x14ac:dyDescent="0.25">
      <c r="A997" s="12" t="s">
        <v>2762</v>
      </c>
      <c r="B997" s="12" t="s">
        <v>2763</v>
      </c>
      <c r="C997" s="12" t="s">
        <v>9</v>
      </c>
      <c r="D997" s="12">
        <v>2021</v>
      </c>
      <c r="E997" s="12" t="s">
        <v>152</v>
      </c>
      <c r="F997" s="12" t="s">
        <v>16</v>
      </c>
      <c r="G997" s="12" t="s">
        <v>766</v>
      </c>
    </row>
    <row r="998" spans="1:7" x14ac:dyDescent="0.25">
      <c r="A998" s="12" t="s">
        <v>2762</v>
      </c>
      <c r="B998" s="12" t="s">
        <v>2763</v>
      </c>
      <c r="C998" s="12" t="s">
        <v>9</v>
      </c>
      <c r="D998" s="12">
        <v>2021</v>
      </c>
      <c r="E998" s="12" t="s">
        <v>156</v>
      </c>
      <c r="F998" s="12" t="s">
        <v>16</v>
      </c>
      <c r="G998" s="12" t="s">
        <v>760</v>
      </c>
    </row>
    <row r="999" spans="1:7" x14ac:dyDescent="0.25">
      <c r="A999" s="12" t="s">
        <v>2762</v>
      </c>
      <c r="B999" s="12" t="s">
        <v>2763</v>
      </c>
      <c r="C999" s="12" t="s">
        <v>9</v>
      </c>
      <c r="D999" s="12">
        <v>2021</v>
      </c>
      <c r="E999" s="12" t="s">
        <v>10</v>
      </c>
      <c r="F999" s="12" t="s">
        <v>751</v>
      </c>
      <c r="G999" s="12" t="s">
        <v>756</v>
      </c>
    </row>
    <row r="1000" spans="1:7" x14ac:dyDescent="0.25">
      <c r="A1000" s="12" t="s">
        <v>2762</v>
      </c>
      <c r="B1000" s="12" t="s">
        <v>2763</v>
      </c>
      <c r="C1000" s="12" t="s">
        <v>9</v>
      </c>
      <c r="D1000" s="12">
        <v>2021</v>
      </c>
      <c r="E1000" s="12" t="s">
        <v>151</v>
      </c>
      <c r="F1000" s="12" t="s">
        <v>16</v>
      </c>
      <c r="G1000" s="12" t="s">
        <v>746</v>
      </c>
    </row>
    <row r="1001" spans="1:7" x14ac:dyDescent="0.25">
      <c r="A1001" s="12" t="s">
        <v>2762</v>
      </c>
      <c r="B1001" s="12" t="s">
        <v>2763</v>
      </c>
      <c r="C1001" s="12" t="s">
        <v>9</v>
      </c>
      <c r="D1001" s="12">
        <v>2021</v>
      </c>
      <c r="E1001" s="12" t="s">
        <v>122</v>
      </c>
      <c r="F1001" s="12" t="s">
        <v>16</v>
      </c>
      <c r="G1001" s="12" t="s">
        <v>605</v>
      </c>
    </row>
    <row r="1002" spans="1:7" x14ac:dyDescent="0.25">
      <c r="A1002" s="12" t="s">
        <v>2762</v>
      </c>
      <c r="B1002" s="12" t="s">
        <v>2763</v>
      </c>
      <c r="C1002" s="12" t="s">
        <v>9</v>
      </c>
      <c r="D1002" s="12">
        <v>2021</v>
      </c>
      <c r="E1002" s="12" t="s">
        <v>143</v>
      </c>
      <c r="F1002" s="12" t="s">
        <v>16</v>
      </c>
      <c r="G1002" s="12" t="s">
        <v>488</v>
      </c>
    </row>
    <row r="1003" spans="1:7" x14ac:dyDescent="0.25">
      <c r="A1003" s="12" t="s">
        <v>2762</v>
      </c>
      <c r="B1003" s="12" t="s">
        <v>2763</v>
      </c>
      <c r="C1003" s="12" t="s">
        <v>9</v>
      </c>
      <c r="D1003" s="12">
        <v>2021</v>
      </c>
      <c r="E1003" s="12" t="s">
        <v>200</v>
      </c>
      <c r="F1003" s="12" t="s">
        <v>304</v>
      </c>
      <c r="G1003" s="12" t="s">
        <v>475</v>
      </c>
    </row>
    <row r="1004" spans="1:7" x14ac:dyDescent="0.25">
      <c r="A1004" s="12" t="s">
        <v>2762</v>
      </c>
      <c r="B1004" s="12" t="s">
        <v>2763</v>
      </c>
      <c r="C1004" s="12" t="s">
        <v>9</v>
      </c>
      <c r="D1004" s="12">
        <v>2021</v>
      </c>
      <c r="E1004" s="12" t="s">
        <v>202</v>
      </c>
      <c r="F1004" s="12" t="s">
        <v>304</v>
      </c>
      <c r="G1004" s="12" t="s">
        <v>305</v>
      </c>
    </row>
    <row r="1005" spans="1:7" x14ac:dyDescent="0.25">
      <c r="A1005" s="12" t="s">
        <v>2764</v>
      </c>
      <c r="B1005" s="12" t="s">
        <v>1170</v>
      </c>
      <c r="C1005" s="12" t="s">
        <v>9</v>
      </c>
      <c r="D1005" s="12">
        <v>2021</v>
      </c>
      <c r="E1005" s="12" t="s">
        <v>149</v>
      </c>
      <c r="F1005" s="12" t="s">
        <v>16</v>
      </c>
      <c r="G1005" s="12" t="s">
        <v>1109</v>
      </c>
    </row>
    <row r="1006" spans="1:7" x14ac:dyDescent="0.25">
      <c r="A1006" s="12" t="s">
        <v>2764</v>
      </c>
      <c r="B1006" s="12" t="s">
        <v>1170</v>
      </c>
      <c r="C1006" s="12" t="s">
        <v>9</v>
      </c>
      <c r="D1006" s="12">
        <v>2021</v>
      </c>
      <c r="E1006" s="12" t="s">
        <v>141</v>
      </c>
      <c r="F1006" s="12" t="s">
        <v>16</v>
      </c>
      <c r="G1006" s="12" t="s">
        <v>1028</v>
      </c>
    </row>
    <row r="1007" spans="1:7" x14ac:dyDescent="0.25">
      <c r="A1007" s="12" t="s">
        <v>2764</v>
      </c>
      <c r="B1007" s="12" t="s">
        <v>1170</v>
      </c>
      <c r="C1007" s="12" t="s">
        <v>9</v>
      </c>
      <c r="D1007" s="12">
        <v>2021</v>
      </c>
      <c r="E1007" s="12" t="s">
        <v>146</v>
      </c>
      <c r="F1007" s="12" t="s">
        <v>16</v>
      </c>
      <c r="G1007" s="12" t="s">
        <v>1025</v>
      </c>
    </row>
    <row r="1008" spans="1:7" x14ac:dyDescent="0.25">
      <c r="A1008" s="12" t="s">
        <v>2764</v>
      </c>
      <c r="B1008" s="12" t="s">
        <v>1170</v>
      </c>
      <c r="C1008" s="12" t="s">
        <v>9</v>
      </c>
      <c r="D1008" s="12">
        <v>2021</v>
      </c>
      <c r="E1008" s="12" t="s">
        <v>155</v>
      </c>
      <c r="F1008" s="12" t="s">
        <v>16</v>
      </c>
      <c r="G1008" s="12" t="s">
        <v>2759</v>
      </c>
    </row>
    <row r="1009" spans="1:7" x14ac:dyDescent="0.25">
      <c r="A1009" s="12" t="s">
        <v>2764</v>
      </c>
      <c r="B1009" s="12" t="s">
        <v>1170</v>
      </c>
      <c r="C1009" s="12" t="s">
        <v>9</v>
      </c>
      <c r="D1009" s="12">
        <v>2021</v>
      </c>
      <c r="E1009" s="12" t="s">
        <v>154</v>
      </c>
      <c r="F1009" s="12" t="s">
        <v>16</v>
      </c>
      <c r="G1009" s="12" t="s">
        <v>1002</v>
      </c>
    </row>
    <row r="1010" spans="1:7" x14ac:dyDescent="0.25">
      <c r="A1010" s="12" t="s">
        <v>2764</v>
      </c>
      <c r="B1010" s="12" t="s">
        <v>1170</v>
      </c>
      <c r="C1010" s="12" t="s">
        <v>9</v>
      </c>
      <c r="D1010" s="12">
        <v>2021</v>
      </c>
      <c r="E1010" s="12" t="s">
        <v>157</v>
      </c>
      <c r="F1010" s="12" t="s">
        <v>16</v>
      </c>
      <c r="G1010" s="12" t="s">
        <v>970</v>
      </c>
    </row>
    <row r="1011" spans="1:7" x14ac:dyDescent="0.25">
      <c r="A1011" s="12" t="s">
        <v>2764</v>
      </c>
      <c r="B1011" s="12" t="s">
        <v>1170</v>
      </c>
      <c r="C1011" s="12" t="s">
        <v>9</v>
      </c>
      <c r="D1011" s="12">
        <v>2021</v>
      </c>
      <c r="E1011" s="12" t="s">
        <v>140</v>
      </c>
      <c r="F1011" s="12" t="s">
        <v>751</v>
      </c>
      <c r="G1011" s="12" t="s">
        <v>923</v>
      </c>
    </row>
    <row r="1012" spans="1:7" x14ac:dyDescent="0.25">
      <c r="A1012" s="12" t="s">
        <v>2764</v>
      </c>
      <c r="B1012" s="12" t="s">
        <v>1170</v>
      </c>
      <c r="C1012" s="12" t="s">
        <v>9</v>
      </c>
      <c r="D1012" s="12">
        <v>2021</v>
      </c>
      <c r="E1012" s="12" t="s">
        <v>145</v>
      </c>
      <c r="F1012" s="12" t="s">
        <v>16</v>
      </c>
      <c r="G1012" s="12" t="s">
        <v>2377</v>
      </c>
    </row>
    <row r="1013" spans="1:7" x14ac:dyDescent="0.25">
      <c r="A1013" s="12" t="s">
        <v>2764</v>
      </c>
      <c r="B1013" s="12" t="s">
        <v>1170</v>
      </c>
      <c r="C1013" s="12" t="s">
        <v>9</v>
      </c>
      <c r="D1013" s="12">
        <v>2021</v>
      </c>
      <c r="E1013" s="12" t="s">
        <v>127</v>
      </c>
      <c r="F1013" s="12" t="s">
        <v>751</v>
      </c>
      <c r="G1013" s="12" t="s">
        <v>856</v>
      </c>
    </row>
    <row r="1014" spans="1:7" x14ac:dyDescent="0.25">
      <c r="A1014" s="12" t="s">
        <v>2764</v>
      </c>
      <c r="B1014" s="12" t="s">
        <v>1170</v>
      </c>
      <c r="C1014" s="12" t="s">
        <v>9</v>
      </c>
      <c r="D1014" s="12">
        <v>2021</v>
      </c>
      <c r="E1014" s="12" t="s">
        <v>148</v>
      </c>
      <c r="F1014" s="12" t="s">
        <v>751</v>
      </c>
      <c r="G1014" s="12" t="s">
        <v>2755</v>
      </c>
    </row>
    <row r="1015" spans="1:7" x14ac:dyDescent="0.25">
      <c r="A1015" s="12" t="s">
        <v>2764</v>
      </c>
      <c r="B1015" s="12" t="s">
        <v>1170</v>
      </c>
      <c r="C1015" s="12" t="s">
        <v>9</v>
      </c>
      <c r="D1015" s="12">
        <v>2021</v>
      </c>
      <c r="E1015" s="12" t="s">
        <v>139</v>
      </c>
      <c r="F1015" s="12" t="s">
        <v>751</v>
      </c>
      <c r="G1015" s="12" t="s">
        <v>838</v>
      </c>
    </row>
    <row r="1016" spans="1:7" x14ac:dyDescent="0.25">
      <c r="A1016" s="12" t="s">
        <v>2764</v>
      </c>
      <c r="B1016" s="12" t="s">
        <v>1170</v>
      </c>
      <c r="C1016" s="12" t="s">
        <v>9</v>
      </c>
      <c r="D1016" s="12">
        <v>2021</v>
      </c>
      <c r="E1016" s="12" t="s">
        <v>150</v>
      </c>
      <c r="F1016" s="12" t="s">
        <v>751</v>
      </c>
      <c r="G1016" s="12" t="s">
        <v>2756</v>
      </c>
    </row>
    <row r="1017" spans="1:7" x14ac:dyDescent="0.25">
      <c r="A1017" s="12" t="s">
        <v>2764</v>
      </c>
      <c r="B1017" s="12" t="s">
        <v>1170</v>
      </c>
      <c r="C1017" s="12" t="s">
        <v>9</v>
      </c>
      <c r="D1017" s="12">
        <v>2021</v>
      </c>
      <c r="E1017" s="12" t="s">
        <v>158</v>
      </c>
      <c r="F1017" s="12" t="s">
        <v>751</v>
      </c>
      <c r="G1017" s="12" t="s">
        <v>782</v>
      </c>
    </row>
    <row r="1018" spans="1:7" x14ac:dyDescent="0.25">
      <c r="A1018" s="12" t="s">
        <v>2764</v>
      </c>
      <c r="B1018" s="12" t="s">
        <v>1170</v>
      </c>
      <c r="C1018" s="12" t="s">
        <v>9</v>
      </c>
      <c r="D1018" s="12">
        <v>2021</v>
      </c>
      <c r="E1018" s="12" t="s">
        <v>144</v>
      </c>
      <c r="F1018" s="12" t="s">
        <v>16</v>
      </c>
      <c r="G1018" s="12" t="s">
        <v>1171</v>
      </c>
    </row>
    <row r="1019" spans="1:7" x14ac:dyDescent="0.25">
      <c r="A1019" s="12" t="s">
        <v>2764</v>
      </c>
      <c r="B1019" s="12" t="s">
        <v>1170</v>
      </c>
      <c r="C1019" s="12" t="s">
        <v>9</v>
      </c>
      <c r="D1019" s="12">
        <v>2021</v>
      </c>
      <c r="E1019" s="12" t="s">
        <v>152</v>
      </c>
      <c r="F1019" s="12" t="s">
        <v>16</v>
      </c>
      <c r="G1019" s="12" t="s">
        <v>766</v>
      </c>
    </row>
    <row r="1020" spans="1:7" x14ac:dyDescent="0.25">
      <c r="A1020" s="12" t="s">
        <v>2764</v>
      </c>
      <c r="B1020" s="12" t="s">
        <v>1170</v>
      </c>
      <c r="C1020" s="12" t="s">
        <v>9</v>
      </c>
      <c r="D1020" s="12">
        <v>2021</v>
      </c>
      <c r="E1020" s="12" t="s">
        <v>156</v>
      </c>
      <c r="F1020" s="12" t="s">
        <v>16</v>
      </c>
      <c r="G1020" s="12" t="s">
        <v>760</v>
      </c>
    </row>
    <row r="1021" spans="1:7" x14ac:dyDescent="0.25">
      <c r="A1021" s="12" t="s">
        <v>2764</v>
      </c>
      <c r="B1021" s="12" t="s">
        <v>1170</v>
      </c>
      <c r="C1021" s="12" t="s">
        <v>9</v>
      </c>
      <c r="D1021" s="12">
        <v>2021</v>
      </c>
      <c r="E1021" s="12" t="s">
        <v>10</v>
      </c>
      <c r="F1021" s="12" t="s">
        <v>751</v>
      </c>
      <c r="G1021" s="12" t="s">
        <v>756</v>
      </c>
    </row>
    <row r="1022" spans="1:7" x14ac:dyDescent="0.25">
      <c r="A1022" s="12" t="s">
        <v>2764</v>
      </c>
      <c r="B1022" s="12" t="s">
        <v>1170</v>
      </c>
      <c r="C1022" s="12" t="s">
        <v>9</v>
      </c>
      <c r="D1022" s="12">
        <v>2021</v>
      </c>
      <c r="E1022" s="12" t="s">
        <v>151</v>
      </c>
      <c r="F1022" s="12" t="s">
        <v>16</v>
      </c>
      <c r="G1022" s="12" t="s">
        <v>746</v>
      </c>
    </row>
    <row r="1023" spans="1:7" x14ac:dyDescent="0.25">
      <c r="A1023" s="12" t="s">
        <v>2764</v>
      </c>
      <c r="B1023" s="12" t="s">
        <v>1170</v>
      </c>
      <c r="C1023" s="12" t="s">
        <v>9</v>
      </c>
      <c r="D1023" s="12">
        <v>2021</v>
      </c>
      <c r="E1023" s="12" t="s">
        <v>122</v>
      </c>
      <c r="F1023" s="12" t="s">
        <v>16</v>
      </c>
      <c r="G1023" s="12" t="s">
        <v>605</v>
      </c>
    </row>
    <row r="1024" spans="1:7" x14ac:dyDescent="0.25">
      <c r="A1024" s="12" t="s">
        <v>2764</v>
      </c>
      <c r="B1024" s="12" t="s">
        <v>1170</v>
      </c>
      <c r="C1024" s="12" t="s">
        <v>9</v>
      </c>
      <c r="D1024" s="12">
        <v>2021</v>
      </c>
      <c r="E1024" s="12" t="s">
        <v>143</v>
      </c>
      <c r="F1024" s="12" t="s">
        <v>16</v>
      </c>
      <c r="G1024" s="12" t="s">
        <v>488</v>
      </c>
    </row>
    <row r="1025" spans="1:7" x14ac:dyDescent="0.25">
      <c r="A1025" s="12" t="s">
        <v>2764</v>
      </c>
      <c r="B1025" s="12" t="s">
        <v>1170</v>
      </c>
      <c r="C1025" s="12" t="s">
        <v>9</v>
      </c>
      <c r="D1025" s="12">
        <v>2021</v>
      </c>
      <c r="E1025" s="12" t="s">
        <v>200</v>
      </c>
      <c r="F1025" s="12" t="s">
        <v>304</v>
      </c>
      <c r="G1025" s="12" t="s">
        <v>475</v>
      </c>
    </row>
    <row r="1026" spans="1:7" x14ac:dyDescent="0.25">
      <c r="A1026" s="12" t="s">
        <v>2764</v>
      </c>
      <c r="B1026" s="12" t="s">
        <v>1170</v>
      </c>
      <c r="C1026" s="12" t="s">
        <v>9</v>
      </c>
      <c r="D1026" s="12">
        <v>2021</v>
      </c>
      <c r="E1026" s="12" t="s">
        <v>202</v>
      </c>
      <c r="F1026" s="12" t="s">
        <v>304</v>
      </c>
      <c r="G1026" s="12" t="s">
        <v>305</v>
      </c>
    </row>
    <row r="1027" spans="1:7" x14ac:dyDescent="0.25">
      <c r="A1027" s="12" t="s">
        <v>1172</v>
      </c>
      <c r="B1027" s="12" t="s">
        <v>1173</v>
      </c>
      <c r="C1027" s="12" t="s">
        <v>9</v>
      </c>
      <c r="D1027" s="12">
        <v>2021</v>
      </c>
      <c r="E1027" s="12" t="s">
        <v>122</v>
      </c>
      <c r="F1027" s="12" t="s">
        <v>11</v>
      </c>
      <c r="G1027" s="12" t="s">
        <v>1174</v>
      </c>
    </row>
    <row r="1028" spans="1:7" x14ac:dyDescent="0.25">
      <c r="A1028" s="12" t="s">
        <v>1175</v>
      </c>
      <c r="B1028" s="12" t="s">
        <v>1176</v>
      </c>
      <c r="C1028" s="12" t="s">
        <v>9</v>
      </c>
      <c r="D1028" s="12">
        <v>2021</v>
      </c>
      <c r="E1028" s="12" t="s">
        <v>138</v>
      </c>
      <c r="F1028" s="12" t="s">
        <v>16</v>
      </c>
      <c r="G1028" s="12" t="s">
        <v>1939</v>
      </c>
    </row>
    <row r="1029" spans="1:7" x14ac:dyDescent="0.25">
      <c r="A1029" s="12" t="s">
        <v>1177</v>
      </c>
      <c r="B1029" s="12" t="s">
        <v>1178</v>
      </c>
      <c r="C1029" s="12" t="s">
        <v>9</v>
      </c>
      <c r="D1029" s="12">
        <v>2021</v>
      </c>
      <c r="E1029" s="12" t="s">
        <v>122</v>
      </c>
      <c r="F1029" s="12" t="s">
        <v>11</v>
      </c>
      <c r="G1029" s="12" t="s">
        <v>1179</v>
      </c>
    </row>
    <row r="1030" spans="1:7" x14ac:dyDescent="0.25">
      <c r="A1030" s="12" t="s">
        <v>1180</v>
      </c>
      <c r="B1030" s="12" t="s">
        <v>1181</v>
      </c>
      <c r="C1030" s="12" t="s">
        <v>9</v>
      </c>
      <c r="D1030" s="12">
        <v>2021</v>
      </c>
      <c r="E1030" s="12" t="s">
        <v>149</v>
      </c>
      <c r="F1030" s="12" t="s">
        <v>16</v>
      </c>
      <c r="G1030" s="12" t="s">
        <v>1109</v>
      </c>
    </row>
    <row r="1031" spans="1:7" x14ac:dyDescent="0.25">
      <c r="A1031" s="12" t="s">
        <v>1180</v>
      </c>
      <c r="B1031" s="12" t="s">
        <v>1181</v>
      </c>
      <c r="C1031" s="12" t="s">
        <v>9</v>
      </c>
      <c r="D1031" s="12">
        <v>2021</v>
      </c>
      <c r="E1031" s="12" t="s">
        <v>141</v>
      </c>
      <c r="F1031" s="12" t="s">
        <v>16</v>
      </c>
      <c r="G1031" s="12" t="s">
        <v>1028</v>
      </c>
    </row>
    <row r="1032" spans="1:7" x14ac:dyDescent="0.25">
      <c r="A1032" s="12" t="s">
        <v>1180</v>
      </c>
      <c r="B1032" s="12" t="s">
        <v>1181</v>
      </c>
      <c r="C1032" s="12" t="s">
        <v>9</v>
      </c>
      <c r="D1032" s="12">
        <v>2021</v>
      </c>
      <c r="E1032" s="12" t="s">
        <v>146</v>
      </c>
      <c r="F1032" s="12" t="s">
        <v>16</v>
      </c>
      <c r="G1032" s="12" t="s">
        <v>1025</v>
      </c>
    </row>
    <row r="1033" spans="1:7" x14ac:dyDescent="0.25">
      <c r="A1033" s="12" t="s">
        <v>1180</v>
      </c>
      <c r="B1033" s="12" t="s">
        <v>1181</v>
      </c>
      <c r="C1033" s="12" t="s">
        <v>9</v>
      </c>
      <c r="D1033" s="12">
        <v>2021</v>
      </c>
      <c r="E1033" s="12" t="s">
        <v>155</v>
      </c>
      <c r="F1033" s="12" t="s">
        <v>16</v>
      </c>
      <c r="G1033" s="12" t="s">
        <v>2759</v>
      </c>
    </row>
    <row r="1034" spans="1:7" x14ac:dyDescent="0.25">
      <c r="A1034" s="12" t="s">
        <v>1180</v>
      </c>
      <c r="B1034" s="12" t="s">
        <v>1181</v>
      </c>
      <c r="C1034" s="12" t="s">
        <v>9</v>
      </c>
      <c r="D1034" s="12">
        <v>2021</v>
      </c>
      <c r="E1034" s="12" t="s">
        <v>154</v>
      </c>
      <c r="F1034" s="12" t="s">
        <v>16</v>
      </c>
      <c r="G1034" s="12" t="s">
        <v>1002</v>
      </c>
    </row>
    <row r="1035" spans="1:7" x14ac:dyDescent="0.25">
      <c r="A1035" s="12" t="s">
        <v>1180</v>
      </c>
      <c r="B1035" s="12" t="s">
        <v>1181</v>
      </c>
      <c r="C1035" s="12" t="s">
        <v>9</v>
      </c>
      <c r="D1035" s="12">
        <v>2021</v>
      </c>
      <c r="E1035" s="12" t="s">
        <v>157</v>
      </c>
      <c r="F1035" s="12" t="s">
        <v>16</v>
      </c>
      <c r="G1035" s="12" t="s">
        <v>970</v>
      </c>
    </row>
    <row r="1036" spans="1:7" x14ac:dyDescent="0.25">
      <c r="A1036" s="12" t="s">
        <v>1180</v>
      </c>
      <c r="B1036" s="12" t="s">
        <v>1181</v>
      </c>
      <c r="C1036" s="12" t="s">
        <v>9</v>
      </c>
      <c r="D1036" s="12">
        <v>2021</v>
      </c>
      <c r="E1036" s="12" t="s">
        <v>140</v>
      </c>
      <c r="F1036" s="12" t="s">
        <v>751</v>
      </c>
      <c r="G1036" s="12" t="s">
        <v>923</v>
      </c>
    </row>
    <row r="1037" spans="1:7" x14ac:dyDescent="0.25">
      <c r="A1037" s="12" t="s">
        <v>1180</v>
      </c>
      <c r="B1037" s="12" t="s">
        <v>1181</v>
      </c>
      <c r="C1037" s="12" t="s">
        <v>9</v>
      </c>
      <c r="D1037" s="12">
        <v>2021</v>
      </c>
      <c r="E1037" s="12" t="s">
        <v>145</v>
      </c>
      <c r="F1037" s="12" t="s">
        <v>16</v>
      </c>
      <c r="G1037" s="12" t="s">
        <v>2377</v>
      </c>
    </row>
    <row r="1038" spans="1:7" x14ac:dyDescent="0.25">
      <c r="A1038" s="12" t="s">
        <v>1180</v>
      </c>
      <c r="B1038" s="12" t="s">
        <v>1181</v>
      </c>
      <c r="C1038" s="12" t="s">
        <v>9</v>
      </c>
      <c r="D1038" s="12">
        <v>2021</v>
      </c>
      <c r="E1038" s="12" t="s">
        <v>127</v>
      </c>
      <c r="F1038" s="12" t="s">
        <v>751</v>
      </c>
      <c r="G1038" s="12" t="s">
        <v>856</v>
      </c>
    </row>
    <row r="1039" spans="1:7" x14ac:dyDescent="0.25">
      <c r="A1039" s="12" t="s">
        <v>1180</v>
      </c>
      <c r="B1039" s="12" t="s">
        <v>1181</v>
      </c>
      <c r="C1039" s="12" t="s">
        <v>9</v>
      </c>
      <c r="D1039" s="12">
        <v>2021</v>
      </c>
      <c r="E1039" s="12" t="s">
        <v>148</v>
      </c>
      <c r="F1039" s="12" t="s">
        <v>751</v>
      </c>
      <c r="G1039" s="12" t="s">
        <v>2755</v>
      </c>
    </row>
    <row r="1040" spans="1:7" x14ac:dyDescent="0.25">
      <c r="A1040" s="12" t="s">
        <v>1180</v>
      </c>
      <c r="B1040" s="12" t="s">
        <v>1181</v>
      </c>
      <c r="C1040" s="12" t="s">
        <v>9</v>
      </c>
      <c r="D1040" s="12">
        <v>2021</v>
      </c>
      <c r="E1040" s="12" t="s">
        <v>139</v>
      </c>
      <c r="F1040" s="12" t="s">
        <v>751</v>
      </c>
      <c r="G1040" s="12" t="s">
        <v>838</v>
      </c>
    </row>
    <row r="1041" spans="1:7" x14ac:dyDescent="0.25">
      <c r="A1041" s="12" t="s">
        <v>1180</v>
      </c>
      <c r="B1041" s="12" t="s">
        <v>1181</v>
      </c>
      <c r="C1041" s="12" t="s">
        <v>9</v>
      </c>
      <c r="D1041" s="12">
        <v>2021</v>
      </c>
      <c r="E1041" s="12" t="s">
        <v>150</v>
      </c>
      <c r="F1041" s="12" t="s">
        <v>751</v>
      </c>
      <c r="G1041" s="12" t="s">
        <v>2756</v>
      </c>
    </row>
    <row r="1042" spans="1:7" x14ac:dyDescent="0.25">
      <c r="A1042" s="12" t="s">
        <v>1180</v>
      </c>
      <c r="B1042" s="12" t="s">
        <v>1181</v>
      </c>
      <c r="C1042" s="12" t="s">
        <v>9</v>
      </c>
      <c r="D1042" s="12">
        <v>2021</v>
      </c>
      <c r="E1042" s="12" t="s">
        <v>158</v>
      </c>
      <c r="F1042" s="12" t="s">
        <v>751</v>
      </c>
      <c r="G1042" s="12" t="s">
        <v>782</v>
      </c>
    </row>
    <row r="1043" spans="1:7" x14ac:dyDescent="0.25">
      <c r="A1043" s="12" t="s">
        <v>1180</v>
      </c>
      <c r="B1043" s="12" t="s">
        <v>1181</v>
      </c>
      <c r="C1043" s="12" t="s">
        <v>9</v>
      </c>
      <c r="D1043" s="12">
        <v>2021</v>
      </c>
      <c r="E1043" s="12" t="s">
        <v>144</v>
      </c>
      <c r="F1043" s="12" t="s">
        <v>16</v>
      </c>
      <c r="G1043" s="12" t="s">
        <v>780</v>
      </c>
    </row>
    <row r="1044" spans="1:7" x14ac:dyDescent="0.25">
      <c r="A1044" s="12" t="s">
        <v>1180</v>
      </c>
      <c r="B1044" s="12" t="s">
        <v>1181</v>
      </c>
      <c r="C1044" s="12" t="s">
        <v>9</v>
      </c>
      <c r="D1044" s="12">
        <v>2021</v>
      </c>
      <c r="E1044" s="12" t="s">
        <v>152</v>
      </c>
      <c r="F1044" s="12" t="s">
        <v>16</v>
      </c>
      <c r="G1044" s="12" t="s">
        <v>766</v>
      </c>
    </row>
    <row r="1045" spans="1:7" x14ac:dyDescent="0.25">
      <c r="A1045" s="12" t="s">
        <v>1180</v>
      </c>
      <c r="B1045" s="12" t="s">
        <v>1181</v>
      </c>
      <c r="C1045" s="12" t="s">
        <v>9</v>
      </c>
      <c r="D1045" s="12">
        <v>2021</v>
      </c>
      <c r="E1045" s="12" t="s">
        <v>156</v>
      </c>
      <c r="F1045" s="12" t="s">
        <v>16</v>
      </c>
      <c r="G1045" s="12" t="s">
        <v>760</v>
      </c>
    </row>
    <row r="1046" spans="1:7" x14ac:dyDescent="0.25">
      <c r="A1046" s="12" t="s">
        <v>1180</v>
      </c>
      <c r="B1046" s="12" t="s">
        <v>1181</v>
      </c>
      <c r="C1046" s="12" t="s">
        <v>9</v>
      </c>
      <c r="D1046" s="12">
        <v>2021</v>
      </c>
      <c r="E1046" s="12" t="s">
        <v>10</v>
      </c>
      <c r="F1046" s="12" t="s">
        <v>751</v>
      </c>
      <c r="G1046" s="12" t="s">
        <v>756</v>
      </c>
    </row>
    <row r="1047" spans="1:7" x14ac:dyDescent="0.25">
      <c r="A1047" s="12" t="s">
        <v>1180</v>
      </c>
      <c r="B1047" s="12" t="s">
        <v>1181</v>
      </c>
      <c r="C1047" s="12" t="s">
        <v>9</v>
      </c>
      <c r="D1047" s="12">
        <v>2021</v>
      </c>
      <c r="E1047" s="12" t="s">
        <v>151</v>
      </c>
      <c r="F1047" s="12" t="s">
        <v>16</v>
      </c>
      <c r="G1047" s="12" t="s">
        <v>746</v>
      </c>
    </row>
    <row r="1048" spans="1:7" x14ac:dyDescent="0.25">
      <c r="A1048" s="12" t="s">
        <v>1180</v>
      </c>
      <c r="B1048" s="12" t="s">
        <v>1181</v>
      </c>
      <c r="C1048" s="12" t="s">
        <v>9</v>
      </c>
      <c r="D1048" s="12">
        <v>2021</v>
      </c>
      <c r="E1048" s="12" t="s">
        <v>122</v>
      </c>
      <c r="F1048" s="12" t="s">
        <v>16</v>
      </c>
      <c r="G1048" s="12" t="s">
        <v>605</v>
      </c>
    </row>
    <row r="1049" spans="1:7" x14ac:dyDescent="0.25">
      <c r="A1049" s="12" t="s">
        <v>1180</v>
      </c>
      <c r="B1049" s="12" t="s">
        <v>1181</v>
      </c>
      <c r="C1049" s="12" t="s">
        <v>9</v>
      </c>
      <c r="D1049" s="12">
        <v>2021</v>
      </c>
      <c r="E1049" s="12" t="s">
        <v>143</v>
      </c>
      <c r="F1049" s="12" t="s">
        <v>16</v>
      </c>
      <c r="G1049" s="12" t="s">
        <v>488</v>
      </c>
    </row>
    <row r="1050" spans="1:7" x14ac:dyDescent="0.25">
      <c r="A1050" s="12" t="s">
        <v>1180</v>
      </c>
      <c r="B1050" s="12" t="s">
        <v>1181</v>
      </c>
      <c r="C1050" s="12" t="s">
        <v>9</v>
      </c>
      <c r="D1050" s="12">
        <v>2021</v>
      </c>
      <c r="E1050" s="12" t="s">
        <v>200</v>
      </c>
      <c r="F1050" s="12" t="s">
        <v>304</v>
      </c>
      <c r="G1050" s="12" t="s">
        <v>475</v>
      </c>
    </row>
    <row r="1051" spans="1:7" x14ac:dyDescent="0.25">
      <c r="A1051" s="12" t="s">
        <v>1180</v>
      </c>
      <c r="B1051" s="12" t="s">
        <v>1181</v>
      </c>
      <c r="C1051" s="12" t="s">
        <v>9</v>
      </c>
      <c r="D1051" s="12">
        <v>2021</v>
      </c>
      <c r="E1051" s="12" t="s">
        <v>202</v>
      </c>
      <c r="F1051" s="12" t="s">
        <v>304</v>
      </c>
      <c r="G1051" s="12" t="s">
        <v>305</v>
      </c>
    </row>
    <row r="1052" spans="1:7" x14ac:dyDescent="0.25">
      <c r="A1052" s="12" t="s">
        <v>1182</v>
      </c>
      <c r="B1052" s="12" t="s">
        <v>1183</v>
      </c>
      <c r="C1052" s="12" t="s">
        <v>9</v>
      </c>
      <c r="D1052" s="12">
        <v>2021</v>
      </c>
      <c r="E1052" s="12" t="s">
        <v>122</v>
      </c>
      <c r="F1052" s="12" t="s">
        <v>16</v>
      </c>
      <c r="G1052" s="12" t="s">
        <v>605</v>
      </c>
    </row>
    <row r="1053" spans="1:7" x14ac:dyDescent="0.25">
      <c r="A1053" s="12" t="s">
        <v>1184</v>
      </c>
      <c r="B1053" s="12" t="s">
        <v>1185</v>
      </c>
      <c r="C1053" s="12" t="s">
        <v>9</v>
      </c>
      <c r="D1053" s="12">
        <v>2021</v>
      </c>
      <c r="E1053" s="12" t="s">
        <v>122</v>
      </c>
      <c r="F1053" s="12" t="s">
        <v>16</v>
      </c>
      <c r="G1053" s="12" t="s">
        <v>605</v>
      </c>
    </row>
    <row r="1054" spans="1:7" x14ac:dyDescent="0.25">
      <c r="A1054" s="12" t="s">
        <v>1186</v>
      </c>
      <c r="B1054" s="12" t="s">
        <v>1187</v>
      </c>
      <c r="C1054" s="12" t="s">
        <v>9</v>
      </c>
      <c r="D1054" s="12">
        <v>2021</v>
      </c>
      <c r="E1054" s="12" t="s">
        <v>122</v>
      </c>
      <c r="F1054" s="12" t="s">
        <v>16</v>
      </c>
      <c r="G1054" s="12" t="s">
        <v>605</v>
      </c>
    </row>
    <row r="1055" spans="1:7" x14ac:dyDescent="0.25">
      <c r="A1055" s="12" t="s">
        <v>1188</v>
      </c>
      <c r="B1055" s="12" t="s">
        <v>1189</v>
      </c>
      <c r="C1055" s="12" t="s">
        <v>9</v>
      </c>
      <c r="D1055" s="12">
        <v>2021</v>
      </c>
      <c r="E1055" s="12" t="s">
        <v>122</v>
      </c>
      <c r="F1055" s="12" t="s">
        <v>16</v>
      </c>
      <c r="G1055" s="12" t="s">
        <v>605</v>
      </c>
    </row>
    <row r="1056" spans="1:7" x14ac:dyDescent="0.25">
      <c r="A1056" s="12" t="s">
        <v>1190</v>
      </c>
      <c r="B1056" s="12" t="s">
        <v>1191</v>
      </c>
      <c r="C1056" s="12" t="s">
        <v>9</v>
      </c>
      <c r="D1056" s="12">
        <v>2021</v>
      </c>
      <c r="E1056" s="12" t="s">
        <v>122</v>
      </c>
      <c r="F1056" s="12" t="s">
        <v>11</v>
      </c>
      <c r="G1056" s="12" t="s">
        <v>1192</v>
      </c>
    </row>
    <row r="1057" spans="1:7" x14ac:dyDescent="0.25">
      <c r="A1057" s="12" t="s">
        <v>1193</v>
      </c>
      <c r="B1057" s="12" t="s">
        <v>1194</v>
      </c>
      <c r="C1057" s="12" t="s">
        <v>9</v>
      </c>
      <c r="D1057" s="12">
        <v>2021</v>
      </c>
      <c r="E1057" s="12" t="s">
        <v>138</v>
      </c>
      <c r="F1057" s="12" t="s">
        <v>16</v>
      </c>
      <c r="G1057" s="12" t="s">
        <v>1939</v>
      </c>
    </row>
    <row r="1058" spans="1:7" x14ac:dyDescent="0.25">
      <c r="A1058" s="12" t="s">
        <v>1195</v>
      </c>
      <c r="B1058" s="12" t="s">
        <v>1196</v>
      </c>
      <c r="C1058" s="12" t="s">
        <v>9</v>
      </c>
      <c r="D1058" s="12">
        <v>2021</v>
      </c>
      <c r="E1058" s="12" t="s">
        <v>149</v>
      </c>
      <c r="F1058" s="12" t="s">
        <v>16</v>
      </c>
      <c r="G1058" s="12" t="s">
        <v>1109</v>
      </c>
    </row>
    <row r="1059" spans="1:7" x14ac:dyDescent="0.25">
      <c r="A1059" s="12" t="s">
        <v>1195</v>
      </c>
      <c r="B1059" s="12" t="s">
        <v>1196</v>
      </c>
      <c r="C1059" s="12" t="s">
        <v>9</v>
      </c>
      <c r="D1059" s="12">
        <v>2021</v>
      </c>
      <c r="E1059" s="12" t="s">
        <v>141</v>
      </c>
      <c r="F1059" s="12" t="s">
        <v>16</v>
      </c>
      <c r="G1059" s="12" t="s">
        <v>1028</v>
      </c>
    </row>
    <row r="1060" spans="1:7" x14ac:dyDescent="0.25">
      <c r="A1060" s="12" t="s">
        <v>1195</v>
      </c>
      <c r="B1060" s="12" t="s">
        <v>1196</v>
      </c>
      <c r="C1060" s="12" t="s">
        <v>9</v>
      </c>
      <c r="D1060" s="12">
        <v>2021</v>
      </c>
      <c r="E1060" s="12" t="s">
        <v>146</v>
      </c>
      <c r="F1060" s="12" t="s">
        <v>16</v>
      </c>
      <c r="G1060" s="12" t="s">
        <v>1025</v>
      </c>
    </row>
    <row r="1061" spans="1:7" x14ac:dyDescent="0.25">
      <c r="A1061" s="12" t="s">
        <v>1195</v>
      </c>
      <c r="B1061" s="12" t="s">
        <v>1196</v>
      </c>
      <c r="C1061" s="12" t="s">
        <v>9</v>
      </c>
      <c r="D1061" s="12">
        <v>2021</v>
      </c>
      <c r="E1061" s="12" t="s">
        <v>155</v>
      </c>
      <c r="F1061" s="12" t="s">
        <v>16</v>
      </c>
      <c r="G1061" s="12" t="s">
        <v>2759</v>
      </c>
    </row>
    <row r="1062" spans="1:7" x14ac:dyDescent="0.25">
      <c r="A1062" s="12" t="s">
        <v>1195</v>
      </c>
      <c r="B1062" s="12" t="s">
        <v>1196</v>
      </c>
      <c r="C1062" s="12" t="s">
        <v>9</v>
      </c>
      <c r="D1062" s="12">
        <v>2021</v>
      </c>
      <c r="E1062" s="12" t="s">
        <v>154</v>
      </c>
      <c r="F1062" s="12" t="s">
        <v>16</v>
      </c>
      <c r="G1062" s="12" t="s">
        <v>1002</v>
      </c>
    </row>
    <row r="1063" spans="1:7" x14ac:dyDescent="0.25">
      <c r="A1063" s="12" t="s">
        <v>1195</v>
      </c>
      <c r="B1063" s="12" t="s">
        <v>1196</v>
      </c>
      <c r="C1063" s="12" t="s">
        <v>9</v>
      </c>
      <c r="D1063" s="12">
        <v>2021</v>
      </c>
      <c r="E1063" s="12" t="s">
        <v>157</v>
      </c>
      <c r="F1063" s="12" t="s">
        <v>16</v>
      </c>
      <c r="G1063" s="12" t="s">
        <v>970</v>
      </c>
    </row>
    <row r="1064" spans="1:7" x14ac:dyDescent="0.25">
      <c r="A1064" s="12" t="s">
        <v>1195</v>
      </c>
      <c r="B1064" s="12" t="s">
        <v>1196</v>
      </c>
      <c r="C1064" s="12" t="s">
        <v>9</v>
      </c>
      <c r="D1064" s="12">
        <v>2021</v>
      </c>
      <c r="E1064" s="12" t="s">
        <v>140</v>
      </c>
      <c r="F1064" s="12" t="s">
        <v>751</v>
      </c>
      <c r="G1064" s="12" t="s">
        <v>923</v>
      </c>
    </row>
    <row r="1065" spans="1:7" x14ac:dyDescent="0.25">
      <c r="A1065" s="12" t="s">
        <v>1195</v>
      </c>
      <c r="B1065" s="12" t="s">
        <v>1196</v>
      </c>
      <c r="C1065" s="12" t="s">
        <v>9</v>
      </c>
      <c r="D1065" s="12">
        <v>2021</v>
      </c>
      <c r="E1065" s="12" t="s">
        <v>145</v>
      </c>
      <c r="F1065" s="12" t="s">
        <v>16</v>
      </c>
      <c r="G1065" s="12" t="s">
        <v>2377</v>
      </c>
    </row>
    <row r="1066" spans="1:7" x14ac:dyDescent="0.25">
      <c r="A1066" s="12" t="s">
        <v>1195</v>
      </c>
      <c r="B1066" s="12" t="s">
        <v>1196</v>
      </c>
      <c r="C1066" s="12" t="s">
        <v>9</v>
      </c>
      <c r="D1066" s="12">
        <v>2021</v>
      </c>
      <c r="E1066" s="12" t="s">
        <v>127</v>
      </c>
      <c r="F1066" s="12" t="s">
        <v>751</v>
      </c>
      <c r="G1066" s="12" t="s">
        <v>856</v>
      </c>
    </row>
    <row r="1067" spans="1:7" x14ac:dyDescent="0.25">
      <c r="A1067" s="12" t="s">
        <v>1195</v>
      </c>
      <c r="B1067" s="12" t="s">
        <v>1196</v>
      </c>
      <c r="C1067" s="12" t="s">
        <v>9</v>
      </c>
      <c r="D1067" s="12">
        <v>2021</v>
      </c>
      <c r="E1067" s="12" t="s">
        <v>148</v>
      </c>
      <c r="F1067" s="12" t="s">
        <v>751</v>
      </c>
      <c r="G1067" s="12" t="s">
        <v>2755</v>
      </c>
    </row>
    <row r="1068" spans="1:7" x14ac:dyDescent="0.25">
      <c r="A1068" s="12" t="s">
        <v>1195</v>
      </c>
      <c r="B1068" s="12" t="s">
        <v>1196</v>
      </c>
      <c r="C1068" s="12" t="s">
        <v>9</v>
      </c>
      <c r="D1068" s="12">
        <v>2021</v>
      </c>
      <c r="E1068" s="12" t="s">
        <v>139</v>
      </c>
      <c r="F1068" s="12" t="s">
        <v>751</v>
      </c>
      <c r="G1068" s="12" t="s">
        <v>838</v>
      </c>
    </row>
    <row r="1069" spans="1:7" x14ac:dyDescent="0.25">
      <c r="A1069" s="12" t="s">
        <v>1195</v>
      </c>
      <c r="B1069" s="12" t="s">
        <v>1196</v>
      </c>
      <c r="C1069" s="12" t="s">
        <v>9</v>
      </c>
      <c r="D1069" s="12">
        <v>2021</v>
      </c>
      <c r="E1069" s="12" t="s">
        <v>150</v>
      </c>
      <c r="F1069" s="12" t="s">
        <v>751</v>
      </c>
      <c r="G1069" s="12" t="s">
        <v>2756</v>
      </c>
    </row>
    <row r="1070" spans="1:7" x14ac:dyDescent="0.25">
      <c r="A1070" s="12" t="s">
        <v>1195</v>
      </c>
      <c r="B1070" s="12" t="s">
        <v>1196</v>
      </c>
      <c r="C1070" s="12" t="s">
        <v>9</v>
      </c>
      <c r="D1070" s="12">
        <v>2021</v>
      </c>
      <c r="E1070" s="12" t="s">
        <v>158</v>
      </c>
      <c r="F1070" s="12" t="s">
        <v>751</v>
      </c>
      <c r="G1070" s="12" t="s">
        <v>782</v>
      </c>
    </row>
    <row r="1071" spans="1:7" x14ac:dyDescent="0.25">
      <c r="A1071" s="12" t="s">
        <v>1195</v>
      </c>
      <c r="B1071" s="12" t="s">
        <v>1196</v>
      </c>
      <c r="C1071" s="12" t="s">
        <v>9</v>
      </c>
      <c r="D1071" s="12">
        <v>2021</v>
      </c>
      <c r="E1071" s="12" t="s">
        <v>144</v>
      </c>
      <c r="F1071" s="12" t="s">
        <v>16</v>
      </c>
      <c r="G1071" s="12" t="s">
        <v>1171</v>
      </c>
    </row>
    <row r="1072" spans="1:7" x14ac:dyDescent="0.25">
      <c r="A1072" s="12" t="s">
        <v>1195</v>
      </c>
      <c r="B1072" s="12" t="s">
        <v>1196</v>
      </c>
      <c r="C1072" s="12" t="s">
        <v>9</v>
      </c>
      <c r="D1072" s="12">
        <v>2021</v>
      </c>
      <c r="E1072" s="12" t="s">
        <v>152</v>
      </c>
      <c r="F1072" s="12" t="s">
        <v>16</v>
      </c>
      <c r="G1072" s="12" t="s">
        <v>766</v>
      </c>
    </row>
    <row r="1073" spans="1:7" x14ac:dyDescent="0.25">
      <c r="A1073" s="12" t="s">
        <v>1195</v>
      </c>
      <c r="B1073" s="12" t="s">
        <v>1196</v>
      </c>
      <c r="C1073" s="12" t="s">
        <v>9</v>
      </c>
      <c r="D1073" s="12">
        <v>2021</v>
      </c>
      <c r="E1073" s="12" t="s">
        <v>156</v>
      </c>
      <c r="F1073" s="12" t="s">
        <v>16</v>
      </c>
      <c r="G1073" s="12" t="s">
        <v>760</v>
      </c>
    </row>
    <row r="1074" spans="1:7" x14ac:dyDescent="0.25">
      <c r="A1074" s="12" t="s">
        <v>1195</v>
      </c>
      <c r="B1074" s="12" t="s">
        <v>1196</v>
      </c>
      <c r="C1074" s="12" t="s">
        <v>9</v>
      </c>
      <c r="D1074" s="12">
        <v>2021</v>
      </c>
      <c r="E1074" s="12" t="s">
        <v>10</v>
      </c>
      <c r="F1074" s="12" t="s">
        <v>751</v>
      </c>
      <c r="G1074" s="12" t="s">
        <v>756</v>
      </c>
    </row>
    <row r="1075" spans="1:7" x14ac:dyDescent="0.25">
      <c r="A1075" s="12" t="s">
        <v>1195</v>
      </c>
      <c r="B1075" s="12" t="s">
        <v>1196</v>
      </c>
      <c r="C1075" s="12" t="s">
        <v>9</v>
      </c>
      <c r="D1075" s="12">
        <v>2021</v>
      </c>
      <c r="E1075" s="12" t="s">
        <v>151</v>
      </c>
      <c r="F1075" s="12" t="s">
        <v>16</v>
      </c>
      <c r="G1075" s="12" t="s">
        <v>746</v>
      </c>
    </row>
    <row r="1076" spans="1:7" x14ac:dyDescent="0.25">
      <c r="A1076" s="12" t="s">
        <v>1195</v>
      </c>
      <c r="B1076" s="12" t="s">
        <v>1196</v>
      </c>
      <c r="C1076" s="12" t="s">
        <v>9</v>
      </c>
      <c r="D1076" s="12">
        <v>2021</v>
      </c>
      <c r="E1076" s="12" t="s">
        <v>122</v>
      </c>
      <c r="F1076" s="12" t="s">
        <v>16</v>
      </c>
      <c r="G1076" s="12" t="s">
        <v>605</v>
      </c>
    </row>
    <row r="1077" spans="1:7" x14ac:dyDescent="0.25">
      <c r="A1077" s="12" t="s">
        <v>1195</v>
      </c>
      <c r="B1077" s="12" t="s">
        <v>1196</v>
      </c>
      <c r="C1077" s="12" t="s">
        <v>9</v>
      </c>
      <c r="D1077" s="12">
        <v>2021</v>
      </c>
      <c r="E1077" s="12" t="s">
        <v>143</v>
      </c>
      <c r="F1077" s="12" t="s">
        <v>16</v>
      </c>
      <c r="G1077" s="12" t="s">
        <v>488</v>
      </c>
    </row>
    <row r="1078" spans="1:7" x14ac:dyDescent="0.25">
      <c r="A1078" s="12" t="s">
        <v>1195</v>
      </c>
      <c r="B1078" s="12" t="s">
        <v>1196</v>
      </c>
      <c r="C1078" s="12" t="s">
        <v>9</v>
      </c>
      <c r="D1078" s="12">
        <v>2021</v>
      </c>
      <c r="E1078" s="12" t="s">
        <v>200</v>
      </c>
      <c r="F1078" s="12" t="s">
        <v>304</v>
      </c>
      <c r="G1078" s="12" t="s">
        <v>475</v>
      </c>
    </row>
    <row r="1079" spans="1:7" x14ac:dyDescent="0.25">
      <c r="A1079" s="12" t="s">
        <v>1195</v>
      </c>
      <c r="B1079" s="12" t="s">
        <v>1196</v>
      </c>
      <c r="C1079" s="12" t="s">
        <v>9</v>
      </c>
      <c r="D1079" s="12">
        <v>2021</v>
      </c>
      <c r="E1079" s="12" t="s">
        <v>202</v>
      </c>
      <c r="F1079" s="12" t="s">
        <v>304</v>
      </c>
      <c r="G1079" s="12" t="s">
        <v>305</v>
      </c>
    </row>
    <row r="1080" spans="1:7" x14ac:dyDescent="0.25">
      <c r="A1080" s="12" t="s">
        <v>1197</v>
      </c>
      <c r="B1080" s="12" t="s">
        <v>1198</v>
      </c>
      <c r="C1080" s="12" t="s">
        <v>9</v>
      </c>
      <c r="D1080" s="12">
        <v>2021</v>
      </c>
      <c r="E1080" s="12" t="s">
        <v>149</v>
      </c>
      <c r="F1080" s="12" t="s">
        <v>16</v>
      </c>
      <c r="G1080" s="12" t="s">
        <v>1109</v>
      </c>
    </row>
    <row r="1081" spans="1:7" x14ac:dyDescent="0.25">
      <c r="A1081" s="12" t="s">
        <v>1197</v>
      </c>
      <c r="B1081" s="12" t="s">
        <v>1198</v>
      </c>
      <c r="C1081" s="12" t="s">
        <v>9</v>
      </c>
      <c r="D1081" s="12">
        <v>2021</v>
      </c>
      <c r="E1081" s="12" t="s">
        <v>141</v>
      </c>
      <c r="F1081" s="12" t="s">
        <v>16</v>
      </c>
      <c r="G1081" s="12" t="s">
        <v>1028</v>
      </c>
    </row>
    <row r="1082" spans="1:7" x14ac:dyDescent="0.25">
      <c r="A1082" s="12" t="s">
        <v>1197</v>
      </c>
      <c r="B1082" s="12" t="s">
        <v>1198</v>
      </c>
      <c r="C1082" s="12" t="s">
        <v>9</v>
      </c>
      <c r="D1082" s="12">
        <v>2021</v>
      </c>
      <c r="E1082" s="12" t="s">
        <v>146</v>
      </c>
      <c r="F1082" s="12" t="s">
        <v>16</v>
      </c>
      <c r="G1082" s="12" t="s">
        <v>1025</v>
      </c>
    </row>
    <row r="1083" spans="1:7" x14ac:dyDescent="0.25">
      <c r="A1083" s="12" t="s">
        <v>1197</v>
      </c>
      <c r="B1083" s="12" t="s">
        <v>1198</v>
      </c>
      <c r="C1083" s="12" t="s">
        <v>9</v>
      </c>
      <c r="D1083" s="12">
        <v>2021</v>
      </c>
      <c r="E1083" s="12" t="s">
        <v>155</v>
      </c>
      <c r="F1083" s="12" t="s">
        <v>16</v>
      </c>
      <c r="G1083" s="12" t="s">
        <v>2759</v>
      </c>
    </row>
    <row r="1084" spans="1:7" x14ac:dyDescent="0.25">
      <c r="A1084" s="12" t="s">
        <v>1197</v>
      </c>
      <c r="B1084" s="12" t="s">
        <v>1198</v>
      </c>
      <c r="C1084" s="12" t="s">
        <v>9</v>
      </c>
      <c r="D1084" s="12">
        <v>2021</v>
      </c>
      <c r="E1084" s="12" t="s">
        <v>154</v>
      </c>
      <c r="F1084" s="12" t="s">
        <v>16</v>
      </c>
      <c r="G1084" s="12" t="s">
        <v>1002</v>
      </c>
    </row>
    <row r="1085" spans="1:7" x14ac:dyDescent="0.25">
      <c r="A1085" s="12" t="s">
        <v>1197</v>
      </c>
      <c r="B1085" s="12" t="s">
        <v>1198</v>
      </c>
      <c r="C1085" s="12" t="s">
        <v>9</v>
      </c>
      <c r="D1085" s="12">
        <v>2021</v>
      </c>
      <c r="E1085" s="12" t="s">
        <v>157</v>
      </c>
      <c r="F1085" s="12" t="s">
        <v>16</v>
      </c>
      <c r="G1085" s="12" t="s">
        <v>970</v>
      </c>
    </row>
    <row r="1086" spans="1:7" x14ac:dyDescent="0.25">
      <c r="A1086" s="12" t="s">
        <v>1197</v>
      </c>
      <c r="B1086" s="12" t="s">
        <v>1198</v>
      </c>
      <c r="C1086" s="12" t="s">
        <v>9</v>
      </c>
      <c r="D1086" s="12">
        <v>2021</v>
      </c>
      <c r="E1086" s="12" t="s">
        <v>140</v>
      </c>
      <c r="F1086" s="12" t="s">
        <v>751</v>
      </c>
      <c r="G1086" s="12" t="s">
        <v>923</v>
      </c>
    </row>
    <row r="1087" spans="1:7" x14ac:dyDescent="0.25">
      <c r="A1087" s="12" t="s">
        <v>1197</v>
      </c>
      <c r="B1087" s="12" t="s">
        <v>1198</v>
      </c>
      <c r="C1087" s="12" t="s">
        <v>9</v>
      </c>
      <c r="D1087" s="12">
        <v>2021</v>
      </c>
      <c r="E1087" s="12" t="s">
        <v>145</v>
      </c>
      <c r="F1087" s="12" t="s">
        <v>16</v>
      </c>
      <c r="G1087" s="12" t="s">
        <v>2377</v>
      </c>
    </row>
    <row r="1088" spans="1:7" x14ac:dyDescent="0.25">
      <c r="A1088" s="12" t="s">
        <v>1197</v>
      </c>
      <c r="B1088" s="12" t="s">
        <v>1198</v>
      </c>
      <c r="C1088" s="12" t="s">
        <v>9</v>
      </c>
      <c r="D1088" s="12">
        <v>2021</v>
      </c>
      <c r="E1088" s="12" t="s">
        <v>127</v>
      </c>
      <c r="F1088" s="12" t="s">
        <v>751</v>
      </c>
      <c r="G1088" s="12" t="s">
        <v>856</v>
      </c>
    </row>
    <row r="1089" spans="1:7" x14ac:dyDescent="0.25">
      <c r="A1089" s="12" t="s">
        <v>1197</v>
      </c>
      <c r="B1089" s="12" t="s">
        <v>1198</v>
      </c>
      <c r="C1089" s="12" t="s">
        <v>9</v>
      </c>
      <c r="D1089" s="12">
        <v>2021</v>
      </c>
      <c r="E1089" s="12" t="s">
        <v>148</v>
      </c>
      <c r="F1089" s="12" t="s">
        <v>751</v>
      </c>
      <c r="G1089" s="12" t="s">
        <v>2755</v>
      </c>
    </row>
    <row r="1090" spans="1:7" x14ac:dyDescent="0.25">
      <c r="A1090" s="12" t="s">
        <v>1197</v>
      </c>
      <c r="B1090" s="12" t="s">
        <v>1198</v>
      </c>
      <c r="C1090" s="12" t="s">
        <v>9</v>
      </c>
      <c r="D1090" s="12">
        <v>2021</v>
      </c>
      <c r="E1090" s="12" t="s">
        <v>139</v>
      </c>
      <c r="F1090" s="12" t="s">
        <v>751</v>
      </c>
      <c r="G1090" s="12" t="s">
        <v>838</v>
      </c>
    </row>
    <row r="1091" spans="1:7" x14ac:dyDescent="0.25">
      <c r="A1091" s="12" t="s">
        <v>1197</v>
      </c>
      <c r="B1091" s="12" t="s">
        <v>1198</v>
      </c>
      <c r="C1091" s="12" t="s">
        <v>9</v>
      </c>
      <c r="D1091" s="12">
        <v>2021</v>
      </c>
      <c r="E1091" s="12" t="s">
        <v>150</v>
      </c>
      <c r="F1091" s="12" t="s">
        <v>751</v>
      </c>
      <c r="G1091" s="12" t="s">
        <v>2756</v>
      </c>
    </row>
    <row r="1092" spans="1:7" x14ac:dyDescent="0.25">
      <c r="A1092" s="12" t="s">
        <v>1197</v>
      </c>
      <c r="B1092" s="12" t="s">
        <v>1198</v>
      </c>
      <c r="C1092" s="12" t="s">
        <v>9</v>
      </c>
      <c r="D1092" s="12">
        <v>2021</v>
      </c>
      <c r="E1092" s="12" t="s">
        <v>158</v>
      </c>
      <c r="F1092" s="12" t="s">
        <v>751</v>
      </c>
      <c r="G1092" s="12" t="s">
        <v>782</v>
      </c>
    </row>
    <row r="1093" spans="1:7" x14ac:dyDescent="0.25">
      <c r="A1093" s="12" t="s">
        <v>1197</v>
      </c>
      <c r="B1093" s="12" t="s">
        <v>1198</v>
      </c>
      <c r="C1093" s="12" t="s">
        <v>9</v>
      </c>
      <c r="D1093" s="12">
        <v>2021</v>
      </c>
      <c r="E1093" s="12" t="s">
        <v>144</v>
      </c>
      <c r="F1093" s="12" t="s">
        <v>16</v>
      </c>
      <c r="G1093" s="12" t="s">
        <v>780</v>
      </c>
    </row>
    <row r="1094" spans="1:7" x14ac:dyDescent="0.25">
      <c r="A1094" s="12" t="s">
        <v>1197</v>
      </c>
      <c r="B1094" s="12" t="s">
        <v>1198</v>
      </c>
      <c r="C1094" s="12" t="s">
        <v>9</v>
      </c>
      <c r="D1094" s="12">
        <v>2021</v>
      </c>
      <c r="E1094" s="12" t="s">
        <v>152</v>
      </c>
      <c r="F1094" s="12" t="s">
        <v>16</v>
      </c>
      <c r="G1094" s="12" t="s">
        <v>766</v>
      </c>
    </row>
    <row r="1095" spans="1:7" x14ac:dyDescent="0.25">
      <c r="A1095" s="12" t="s">
        <v>1197</v>
      </c>
      <c r="B1095" s="12" t="s">
        <v>1198</v>
      </c>
      <c r="C1095" s="12" t="s">
        <v>9</v>
      </c>
      <c r="D1095" s="12">
        <v>2021</v>
      </c>
      <c r="E1095" s="12" t="s">
        <v>156</v>
      </c>
      <c r="F1095" s="12" t="s">
        <v>16</v>
      </c>
      <c r="G1095" s="12" t="s">
        <v>760</v>
      </c>
    </row>
    <row r="1096" spans="1:7" x14ac:dyDescent="0.25">
      <c r="A1096" s="12" t="s">
        <v>1197</v>
      </c>
      <c r="B1096" s="12" t="s">
        <v>1198</v>
      </c>
      <c r="C1096" s="12" t="s">
        <v>9</v>
      </c>
      <c r="D1096" s="12">
        <v>2021</v>
      </c>
      <c r="E1096" s="12" t="s">
        <v>10</v>
      </c>
      <c r="F1096" s="12" t="s">
        <v>751</v>
      </c>
      <c r="G1096" s="12" t="s">
        <v>756</v>
      </c>
    </row>
    <row r="1097" spans="1:7" x14ac:dyDescent="0.25">
      <c r="A1097" s="12" t="s">
        <v>1197</v>
      </c>
      <c r="B1097" s="12" t="s">
        <v>1198</v>
      </c>
      <c r="C1097" s="12" t="s">
        <v>9</v>
      </c>
      <c r="D1097" s="12">
        <v>2021</v>
      </c>
      <c r="E1097" s="12" t="s">
        <v>151</v>
      </c>
      <c r="F1097" s="12" t="s">
        <v>16</v>
      </c>
      <c r="G1097" s="12" t="s">
        <v>746</v>
      </c>
    </row>
    <row r="1098" spans="1:7" x14ac:dyDescent="0.25">
      <c r="A1098" s="12" t="s">
        <v>1197</v>
      </c>
      <c r="B1098" s="12" t="s">
        <v>1198</v>
      </c>
      <c r="C1098" s="12" t="s">
        <v>9</v>
      </c>
      <c r="D1098" s="12">
        <v>2021</v>
      </c>
      <c r="E1098" s="12" t="s">
        <v>122</v>
      </c>
      <c r="F1098" s="12" t="s">
        <v>16</v>
      </c>
      <c r="G1098" s="12" t="s">
        <v>605</v>
      </c>
    </row>
    <row r="1099" spans="1:7" x14ac:dyDescent="0.25">
      <c r="A1099" s="12" t="s">
        <v>1197</v>
      </c>
      <c r="B1099" s="12" t="s">
        <v>1198</v>
      </c>
      <c r="C1099" s="12" t="s">
        <v>9</v>
      </c>
      <c r="D1099" s="12">
        <v>2021</v>
      </c>
      <c r="E1099" s="12" t="s">
        <v>143</v>
      </c>
      <c r="F1099" s="12" t="s">
        <v>16</v>
      </c>
      <c r="G1099" s="12" t="s">
        <v>488</v>
      </c>
    </row>
    <row r="1100" spans="1:7" x14ac:dyDescent="0.25">
      <c r="A1100" s="12" t="s">
        <v>1197</v>
      </c>
      <c r="B1100" s="12" t="s">
        <v>1198</v>
      </c>
      <c r="C1100" s="12" t="s">
        <v>9</v>
      </c>
      <c r="D1100" s="12">
        <v>2021</v>
      </c>
      <c r="E1100" s="12" t="s">
        <v>200</v>
      </c>
      <c r="F1100" s="12" t="s">
        <v>304</v>
      </c>
      <c r="G1100" s="12" t="s">
        <v>475</v>
      </c>
    </row>
    <row r="1101" spans="1:7" x14ac:dyDescent="0.25">
      <c r="A1101" s="12" t="s">
        <v>1197</v>
      </c>
      <c r="B1101" s="12" t="s">
        <v>1198</v>
      </c>
      <c r="C1101" s="12" t="s">
        <v>9</v>
      </c>
      <c r="D1101" s="12">
        <v>2021</v>
      </c>
      <c r="E1101" s="12" t="s">
        <v>202</v>
      </c>
      <c r="F1101" s="12" t="s">
        <v>304</v>
      </c>
      <c r="G1101" s="12" t="s">
        <v>305</v>
      </c>
    </row>
    <row r="1102" spans="1:7" x14ac:dyDescent="0.25">
      <c r="A1102" s="12" t="s">
        <v>1199</v>
      </c>
      <c r="B1102" s="12" t="s">
        <v>1200</v>
      </c>
      <c r="C1102" s="12" t="s">
        <v>9</v>
      </c>
      <c r="D1102" s="12">
        <v>2021</v>
      </c>
      <c r="E1102" s="12" t="s">
        <v>149</v>
      </c>
      <c r="F1102" s="12" t="s">
        <v>16</v>
      </c>
      <c r="G1102" s="12" t="s">
        <v>1109</v>
      </c>
    </row>
    <row r="1103" spans="1:7" x14ac:dyDescent="0.25">
      <c r="A1103" s="12" t="s">
        <v>1199</v>
      </c>
      <c r="B1103" s="12" t="s">
        <v>1200</v>
      </c>
      <c r="C1103" s="12" t="s">
        <v>9</v>
      </c>
      <c r="D1103" s="12">
        <v>2021</v>
      </c>
      <c r="E1103" s="12" t="s">
        <v>141</v>
      </c>
      <c r="F1103" s="12" t="s">
        <v>16</v>
      </c>
      <c r="G1103" s="12" t="s">
        <v>1028</v>
      </c>
    </row>
    <row r="1104" spans="1:7" x14ac:dyDescent="0.25">
      <c r="A1104" s="12" t="s">
        <v>1199</v>
      </c>
      <c r="B1104" s="12" t="s">
        <v>1200</v>
      </c>
      <c r="C1104" s="12" t="s">
        <v>9</v>
      </c>
      <c r="D1104" s="12">
        <v>2021</v>
      </c>
      <c r="E1104" s="12" t="s">
        <v>146</v>
      </c>
      <c r="F1104" s="12" t="s">
        <v>16</v>
      </c>
      <c r="G1104" s="12" t="s">
        <v>1025</v>
      </c>
    </row>
    <row r="1105" spans="1:7" x14ac:dyDescent="0.25">
      <c r="A1105" s="12" t="s">
        <v>1199</v>
      </c>
      <c r="B1105" s="12" t="s">
        <v>1200</v>
      </c>
      <c r="C1105" s="12" t="s">
        <v>9</v>
      </c>
      <c r="D1105" s="12">
        <v>2021</v>
      </c>
      <c r="E1105" s="12" t="s">
        <v>155</v>
      </c>
      <c r="F1105" s="12" t="s">
        <v>16</v>
      </c>
      <c r="G1105" s="12" t="s">
        <v>2759</v>
      </c>
    </row>
    <row r="1106" spans="1:7" x14ac:dyDescent="0.25">
      <c r="A1106" s="12" t="s">
        <v>1199</v>
      </c>
      <c r="B1106" s="12" t="s">
        <v>1200</v>
      </c>
      <c r="C1106" s="12" t="s">
        <v>9</v>
      </c>
      <c r="D1106" s="12">
        <v>2021</v>
      </c>
      <c r="E1106" s="12" t="s">
        <v>154</v>
      </c>
      <c r="F1106" s="12" t="s">
        <v>16</v>
      </c>
      <c r="G1106" s="12" t="s">
        <v>1002</v>
      </c>
    </row>
    <row r="1107" spans="1:7" x14ac:dyDescent="0.25">
      <c r="A1107" s="12" t="s">
        <v>1199</v>
      </c>
      <c r="B1107" s="12" t="s">
        <v>1200</v>
      </c>
      <c r="C1107" s="12" t="s">
        <v>9</v>
      </c>
      <c r="D1107" s="12">
        <v>2021</v>
      </c>
      <c r="E1107" s="12" t="s">
        <v>157</v>
      </c>
      <c r="F1107" s="12" t="s">
        <v>16</v>
      </c>
      <c r="G1107" s="12" t="s">
        <v>970</v>
      </c>
    </row>
    <row r="1108" spans="1:7" x14ac:dyDescent="0.25">
      <c r="A1108" s="12" t="s">
        <v>1199</v>
      </c>
      <c r="B1108" s="12" t="s">
        <v>1200</v>
      </c>
      <c r="C1108" s="12" t="s">
        <v>9</v>
      </c>
      <c r="D1108" s="12">
        <v>2021</v>
      </c>
      <c r="E1108" s="12" t="s">
        <v>140</v>
      </c>
      <c r="F1108" s="12" t="s">
        <v>751</v>
      </c>
      <c r="G1108" s="12" t="s">
        <v>923</v>
      </c>
    </row>
    <row r="1109" spans="1:7" x14ac:dyDescent="0.25">
      <c r="A1109" s="12" t="s">
        <v>1199</v>
      </c>
      <c r="B1109" s="12" t="s">
        <v>1200</v>
      </c>
      <c r="C1109" s="12" t="s">
        <v>9</v>
      </c>
      <c r="D1109" s="12">
        <v>2021</v>
      </c>
      <c r="E1109" s="12" t="s">
        <v>145</v>
      </c>
      <c r="F1109" s="12" t="s">
        <v>16</v>
      </c>
      <c r="G1109" s="12" t="s">
        <v>2377</v>
      </c>
    </row>
    <row r="1110" spans="1:7" x14ac:dyDescent="0.25">
      <c r="A1110" s="12" t="s">
        <v>1199</v>
      </c>
      <c r="B1110" s="12" t="s">
        <v>1200</v>
      </c>
      <c r="C1110" s="12" t="s">
        <v>9</v>
      </c>
      <c r="D1110" s="12">
        <v>2021</v>
      </c>
      <c r="E1110" s="12" t="s">
        <v>127</v>
      </c>
      <c r="F1110" s="12" t="s">
        <v>751</v>
      </c>
      <c r="G1110" s="12" t="s">
        <v>856</v>
      </c>
    </row>
    <row r="1111" spans="1:7" x14ac:dyDescent="0.25">
      <c r="A1111" s="12" t="s">
        <v>1199</v>
      </c>
      <c r="B1111" s="12" t="s">
        <v>1200</v>
      </c>
      <c r="C1111" s="12" t="s">
        <v>9</v>
      </c>
      <c r="D1111" s="12">
        <v>2021</v>
      </c>
      <c r="E1111" s="12" t="s">
        <v>148</v>
      </c>
      <c r="F1111" s="12" t="s">
        <v>751</v>
      </c>
      <c r="G1111" s="12" t="s">
        <v>2755</v>
      </c>
    </row>
    <row r="1112" spans="1:7" x14ac:dyDescent="0.25">
      <c r="A1112" s="12" t="s">
        <v>1199</v>
      </c>
      <c r="B1112" s="12" t="s">
        <v>1200</v>
      </c>
      <c r="C1112" s="12" t="s">
        <v>9</v>
      </c>
      <c r="D1112" s="12">
        <v>2021</v>
      </c>
      <c r="E1112" s="12" t="s">
        <v>139</v>
      </c>
      <c r="F1112" s="12" t="s">
        <v>751</v>
      </c>
      <c r="G1112" s="12" t="s">
        <v>838</v>
      </c>
    </row>
    <row r="1113" spans="1:7" x14ac:dyDescent="0.25">
      <c r="A1113" s="12" t="s">
        <v>1199</v>
      </c>
      <c r="B1113" s="12" t="s">
        <v>1200</v>
      </c>
      <c r="C1113" s="12" t="s">
        <v>9</v>
      </c>
      <c r="D1113" s="12">
        <v>2021</v>
      </c>
      <c r="E1113" s="12" t="s">
        <v>150</v>
      </c>
      <c r="F1113" s="12" t="s">
        <v>751</v>
      </c>
      <c r="G1113" s="12" t="s">
        <v>2756</v>
      </c>
    </row>
    <row r="1114" spans="1:7" x14ac:dyDescent="0.25">
      <c r="A1114" s="12" t="s">
        <v>1199</v>
      </c>
      <c r="B1114" s="12" t="s">
        <v>1200</v>
      </c>
      <c r="C1114" s="12" t="s">
        <v>9</v>
      </c>
      <c r="D1114" s="12">
        <v>2021</v>
      </c>
      <c r="E1114" s="12" t="s">
        <v>158</v>
      </c>
      <c r="F1114" s="12" t="s">
        <v>751</v>
      </c>
      <c r="G1114" s="12" t="s">
        <v>782</v>
      </c>
    </row>
    <row r="1115" spans="1:7" x14ac:dyDescent="0.25">
      <c r="A1115" s="12" t="s">
        <v>1199</v>
      </c>
      <c r="B1115" s="12" t="s">
        <v>1200</v>
      </c>
      <c r="C1115" s="12" t="s">
        <v>9</v>
      </c>
      <c r="D1115" s="12">
        <v>2021</v>
      </c>
      <c r="E1115" s="12" t="s">
        <v>144</v>
      </c>
      <c r="F1115" s="12" t="s">
        <v>16</v>
      </c>
      <c r="G1115" s="12" t="s">
        <v>1171</v>
      </c>
    </row>
    <row r="1116" spans="1:7" x14ac:dyDescent="0.25">
      <c r="A1116" s="12" t="s">
        <v>1199</v>
      </c>
      <c r="B1116" s="12" t="s">
        <v>1200</v>
      </c>
      <c r="C1116" s="12" t="s">
        <v>9</v>
      </c>
      <c r="D1116" s="12">
        <v>2021</v>
      </c>
      <c r="E1116" s="12" t="s">
        <v>152</v>
      </c>
      <c r="F1116" s="12" t="s">
        <v>16</v>
      </c>
      <c r="G1116" s="12" t="s">
        <v>766</v>
      </c>
    </row>
    <row r="1117" spans="1:7" x14ac:dyDescent="0.25">
      <c r="A1117" s="12" t="s">
        <v>1199</v>
      </c>
      <c r="B1117" s="12" t="s">
        <v>1200</v>
      </c>
      <c r="C1117" s="12" t="s">
        <v>9</v>
      </c>
      <c r="D1117" s="12">
        <v>2021</v>
      </c>
      <c r="E1117" s="12" t="s">
        <v>156</v>
      </c>
      <c r="F1117" s="12" t="s">
        <v>16</v>
      </c>
      <c r="G1117" s="12" t="s">
        <v>760</v>
      </c>
    </row>
    <row r="1118" spans="1:7" x14ac:dyDescent="0.25">
      <c r="A1118" s="12" t="s">
        <v>1199</v>
      </c>
      <c r="B1118" s="12" t="s">
        <v>1200</v>
      </c>
      <c r="C1118" s="12" t="s">
        <v>9</v>
      </c>
      <c r="D1118" s="12">
        <v>2021</v>
      </c>
      <c r="E1118" s="12" t="s">
        <v>10</v>
      </c>
      <c r="F1118" s="12" t="s">
        <v>751</v>
      </c>
      <c r="G1118" s="12" t="s">
        <v>756</v>
      </c>
    </row>
    <row r="1119" spans="1:7" x14ac:dyDescent="0.25">
      <c r="A1119" s="12" t="s">
        <v>1199</v>
      </c>
      <c r="B1119" s="12" t="s">
        <v>1200</v>
      </c>
      <c r="C1119" s="12" t="s">
        <v>9</v>
      </c>
      <c r="D1119" s="12">
        <v>2021</v>
      </c>
      <c r="E1119" s="12" t="s">
        <v>151</v>
      </c>
      <c r="F1119" s="12" t="s">
        <v>16</v>
      </c>
      <c r="G1119" s="12" t="s">
        <v>746</v>
      </c>
    </row>
    <row r="1120" spans="1:7" x14ac:dyDescent="0.25">
      <c r="A1120" s="12" t="s">
        <v>1199</v>
      </c>
      <c r="B1120" s="12" t="s">
        <v>1200</v>
      </c>
      <c r="C1120" s="12" t="s">
        <v>9</v>
      </c>
      <c r="D1120" s="12">
        <v>2021</v>
      </c>
      <c r="E1120" s="12" t="s">
        <v>122</v>
      </c>
      <c r="F1120" s="12" t="s">
        <v>16</v>
      </c>
      <c r="G1120" s="12" t="s">
        <v>605</v>
      </c>
    </row>
    <row r="1121" spans="1:7" x14ac:dyDescent="0.25">
      <c r="A1121" s="12" t="s">
        <v>1199</v>
      </c>
      <c r="B1121" s="12" t="s">
        <v>1200</v>
      </c>
      <c r="C1121" s="12" t="s">
        <v>9</v>
      </c>
      <c r="D1121" s="12">
        <v>2021</v>
      </c>
      <c r="E1121" s="12" t="s">
        <v>143</v>
      </c>
      <c r="F1121" s="12" t="s">
        <v>16</v>
      </c>
      <c r="G1121" s="12" t="s">
        <v>488</v>
      </c>
    </row>
    <row r="1122" spans="1:7" x14ac:dyDescent="0.25">
      <c r="A1122" s="12" t="s">
        <v>1199</v>
      </c>
      <c r="B1122" s="12" t="s">
        <v>1200</v>
      </c>
      <c r="C1122" s="12" t="s">
        <v>9</v>
      </c>
      <c r="D1122" s="12">
        <v>2021</v>
      </c>
      <c r="E1122" s="12" t="s">
        <v>200</v>
      </c>
      <c r="F1122" s="12" t="s">
        <v>304</v>
      </c>
      <c r="G1122" s="12" t="s">
        <v>475</v>
      </c>
    </row>
    <row r="1123" spans="1:7" x14ac:dyDescent="0.25">
      <c r="A1123" s="12" t="s">
        <v>1199</v>
      </c>
      <c r="B1123" s="12" t="s">
        <v>1200</v>
      </c>
      <c r="C1123" s="12" t="s">
        <v>9</v>
      </c>
      <c r="D1123" s="12">
        <v>2021</v>
      </c>
      <c r="E1123" s="12" t="s">
        <v>202</v>
      </c>
      <c r="F1123" s="12" t="s">
        <v>304</v>
      </c>
      <c r="G1123" s="12" t="s">
        <v>305</v>
      </c>
    </row>
    <row r="1124" spans="1:7" x14ac:dyDescent="0.25">
      <c r="A1124" s="12" t="s">
        <v>1201</v>
      </c>
      <c r="B1124" s="12" t="s">
        <v>1202</v>
      </c>
      <c r="C1124" s="12" t="s">
        <v>9</v>
      </c>
      <c r="D1124" s="12">
        <v>2021</v>
      </c>
      <c r="E1124" s="12" t="s">
        <v>149</v>
      </c>
      <c r="F1124" s="12" t="s">
        <v>16</v>
      </c>
      <c r="G1124" s="12" t="s">
        <v>1109</v>
      </c>
    </row>
    <row r="1125" spans="1:7" x14ac:dyDescent="0.25">
      <c r="A1125" s="12" t="s">
        <v>1201</v>
      </c>
      <c r="B1125" s="12" t="s">
        <v>1202</v>
      </c>
      <c r="C1125" s="12" t="s">
        <v>9</v>
      </c>
      <c r="D1125" s="12">
        <v>2021</v>
      </c>
      <c r="E1125" s="12" t="s">
        <v>141</v>
      </c>
      <c r="F1125" s="12" t="s">
        <v>16</v>
      </c>
      <c r="G1125" s="12" t="s">
        <v>1028</v>
      </c>
    </row>
    <row r="1126" spans="1:7" x14ac:dyDescent="0.25">
      <c r="A1126" s="12" t="s">
        <v>1201</v>
      </c>
      <c r="B1126" s="12" t="s">
        <v>1202</v>
      </c>
      <c r="C1126" s="12" t="s">
        <v>9</v>
      </c>
      <c r="D1126" s="12">
        <v>2021</v>
      </c>
      <c r="E1126" s="12" t="s">
        <v>146</v>
      </c>
      <c r="F1126" s="12" t="s">
        <v>16</v>
      </c>
      <c r="G1126" s="12" t="s">
        <v>1025</v>
      </c>
    </row>
    <row r="1127" spans="1:7" x14ac:dyDescent="0.25">
      <c r="A1127" s="12" t="s">
        <v>1201</v>
      </c>
      <c r="B1127" s="12" t="s">
        <v>1202</v>
      </c>
      <c r="C1127" s="12" t="s">
        <v>9</v>
      </c>
      <c r="D1127" s="12">
        <v>2021</v>
      </c>
      <c r="E1127" s="12" t="s">
        <v>155</v>
      </c>
      <c r="F1127" s="12" t="s">
        <v>16</v>
      </c>
      <c r="G1127" s="12" t="s">
        <v>2759</v>
      </c>
    </row>
    <row r="1128" spans="1:7" x14ac:dyDescent="0.25">
      <c r="A1128" s="12" t="s">
        <v>1201</v>
      </c>
      <c r="B1128" s="12" t="s">
        <v>1202</v>
      </c>
      <c r="C1128" s="12" t="s">
        <v>9</v>
      </c>
      <c r="D1128" s="12">
        <v>2021</v>
      </c>
      <c r="E1128" s="12" t="s">
        <v>154</v>
      </c>
      <c r="F1128" s="12" t="s">
        <v>16</v>
      </c>
      <c r="G1128" s="12" t="s">
        <v>1002</v>
      </c>
    </row>
    <row r="1129" spans="1:7" x14ac:dyDescent="0.25">
      <c r="A1129" s="12" t="s">
        <v>1201</v>
      </c>
      <c r="B1129" s="12" t="s">
        <v>1202</v>
      </c>
      <c r="C1129" s="12" t="s">
        <v>9</v>
      </c>
      <c r="D1129" s="12">
        <v>2021</v>
      </c>
      <c r="E1129" s="12" t="s">
        <v>157</v>
      </c>
      <c r="F1129" s="12" t="s">
        <v>16</v>
      </c>
      <c r="G1129" s="12" t="s">
        <v>970</v>
      </c>
    </row>
    <row r="1130" spans="1:7" x14ac:dyDescent="0.25">
      <c r="A1130" s="12" t="s">
        <v>1201</v>
      </c>
      <c r="B1130" s="12" t="s">
        <v>1202</v>
      </c>
      <c r="C1130" s="12" t="s">
        <v>9</v>
      </c>
      <c r="D1130" s="12">
        <v>2021</v>
      </c>
      <c r="E1130" s="12" t="s">
        <v>140</v>
      </c>
      <c r="F1130" s="12" t="s">
        <v>751</v>
      </c>
      <c r="G1130" s="12" t="s">
        <v>923</v>
      </c>
    </row>
    <row r="1131" spans="1:7" x14ac:dyDescent="0.25">
      <c r="A1131" s="12" t="s">
        <v>1201</v>
      </c>
      <c r="B1131" s="12" t="s">
        <v>1202</v>
      </c>
      <c r="C1131" s="12" t="s">
        <v>9</v>
      </c>
      <c r="D1131" s="12">
        <v>2021</v>
      </c>
      <c r="E1131" s="12" t="s">
        <v>145</v>
      </c>
      <c r="F1131" s="12" t="s">
        <v>16</v>
      </c>
      <c r="G1131" s="12" t="s">
        <v>2377</v>
      </c>
    </row>
    <row r="1132" spans="1:7" x14ac:dyDescent="0.25">
      <c r="A1132" s="12" t="s">
        <v>1201</v>
      </c>
      <c r="B1132" s="12" t="s">
        <v>1202</v>
      </c>
      <c r="C1132" s="12" t="s">
        <v>9</v>
      </c>
      <c r="D1132" s="12">
        <v>2021</v>
      </c>
      <c r="E1132" s="12" t="s">
        <v>127</v>
      </c>
      <c r="F1132" s="12" t="s">
        <v>751</v>
      </c>
      <c r="G1132" s="12" t="s">
        <v>856</v>
      </c>
    </row>
    <row r="1133" spans="1:7" x14ac:dyDescent="0.25">
      <c r="A1133" s="12" t="s">
        <v>1201</v>
      </c>
      <c r="B1133" s="12" t="s">
        <v>1202</v>
      </c>
      <c r="C1133" s="12" t="s">
        <v>9</v>
      </c>
      <c r="D1133" s="12">
        <v>2021</v>
      </c>
      <c r="E1133" s="12" t="s">
        <v>148</v>
      </c>
      <c r="F1133" s="12" t="s">
        <v>751</v>
      </c>
      <c r="G1133" s="12" t="s">
        <v>2755</v>
      </c>
    </row>
    <row r="1134" spans="1:7" x14ac:dyDescent="0.25">
      <c r="A1134" s="12" t="s">
        <v>1201</v>
      </c>
      <c r="B1134" s="12" t="s">
        <v>1202</v>
      </c>
      <c r="C1134" s="12" t="s">
        <v>9</v>
      </c>
      <c r="D1134" s="12">
        <v>2021</v>
      </c>
      <c r="E1134" s="12" t="s">
        <v>139</v>
      </c>
      <c r="F1134" s="12" t="s">
        <v>751</v>
      </c>
      <c r="G1134" s="12" t="s">
        <v>838</v>
      </c>
    </row>
    <row r="1135" spans="1:7" x14ac:dyDescent="0.25">
      <c r="A1135" s="12" t="s">
        <v>1201</v>
      </c>
      <c r="B1135" s="12" t="s">
        <v>1202</v>
      </c>
      <c r="C1135" s="12" t="s">
        <v>9</v>
      </c>
      <c r="D1135" s="12">
        <v>2021</v>
      </c>
      <c r="E1135" s="12" t="s">
        <v>150</v>
      </c>
      <c r="F1135" s="12" t="s">
        <v>751</v>
      </c>
      <c r="G1135" s="12" t="s">
        <v>2756</v>
      </c>
    </row>
    <row r="1136" spans="1:7" x14ac:dyDescent="0.25">
      <c r="A1136" s="12" t="s">
        <v>1201</v>
      </c>
      <c r="B1136" s="12" t="s">
        <v>1202</v>
      </c>
      <c r="C1136" s="12" t="s">
        <v>9</v>
      </c>
      <c r="D1136" s="12">
        <v>2021</v>
      </c>
      <c r="E1136" s="12" t="s">
        <v>158</v>
      </c>
      <c r="F1136" s="12" t="s">
        <v>751</v>
      </c>
      <c r="G1136" s="12" t="s">
        <v>782</v>
      </c>
    </row>
    <row r="1137" spans="1:7" x14ac:dyDescent="0.25">
      <c r="A1137" s="12" t="s">
        <v>1201</v>
      </c>
      <c r="B1137" s="12" t="s">
        <v>1202</v>
      </c>
      <c r="C1137" s="12" t="s">
        <v>9</v>
      </c>
      <c r="D1137" s="12">
        <v>2021</v>
      </c>
      <c r="E1137" s="12" t="s">
        <v>144</v>
      </c>
      <c r="F1137" s="12" t="s">
        <v>16</v>
      </c>
      <c r="G1137" s="12" t="s">
        <v>1171</v>
      </c>
    </row>
    <row r="1138" spans="1:7" x14ac:dyDescent="0.25">
      <c r="A1138" s="12" t="s">
        <v>1201</v>
      </c>
      <c r="B1138" s="12" t="s">
        <v>1202</v>
      </c>
      <c r="C1138" s="12" t="s">
        <v>9</v>
      </c>
      <c r="D1138" s="12">
        <v>2021</v>
      </c>
      <c r="E1138" s="12" t="s">
        <v>152</v>
      </c>
      <c r="F1138" s="12" t="s">
        <v>16</v>
      </c>
      <c r="G1138" s="12" t="s">
        <v>766</v>
      </c>
    </row>
    <row r="1139" spans="1:7" x14ac:dyDescent="0.25">
      <c r="A1139" s="12" t="s">
        <v>1201</v>
      </c>
      <c r="B1139" s="12" t="s">
        <v>1202</v>
      </c>
      <c r="C1139" s="12" t="s">
        <v>9</v>
      </c>
      <c r="D1139" s="12">
        <v>2021</v>
      </c>
      <c r="E1139" s="12" t="s">
        <v>156</v>
      </c>
      <c r="F1139" s="12" t="s">
        <v>16</v>
      </c>
      <c r="G1139" s="12" t="s">
        <v>760</v>
      </c>
    </row>
    <row r="1140" spans="1:7" x14ac:dyDescent="0.25">
      <c r="A1140" s="12" t="s">
        <v>1201</v>
      </c>
      <c r="B1140" s="12" t="s">
        <v>1202</v>
      </c>
      <c r="C1140" s="12" t="s">
        <v>9</v>
      </c>
      <c r="D1140" s="12">
        <v>2021</v>
      </c>
      <c r="E1140" s="12" t="s">
        <v>10</v>
      </c>
      <c r="F1140" s="12" t="s">
        <v>751</v>
      </c>
      <c r="G1140" s="12" t="s">
        <v>756</v>
      </c>
    </row>
    <row r="1141" spans="1:7" x14ac:dyDescent="0.25">
      <c r="A1141" s="12" t="s">
        <v>1201</v>
      </c>
      <c r="B1141" s="12" t="s">
        <v>1202</v>
      </c>
      <c r="C1141" s="12" t="s">
        <v>9</v>
      </c>
      <c r="D1141" s="12">
        <v>2021</v>
      </c>
      <c r="E1141" s="12" t="s">
        <v>151</v>
      </c>
      <c r="F1141" s="12" t="s">
        <v>16</v>
      </c>
      <c r="G1141" s="12" t="s">
        <v>746</v>
      </c>
    </row>
    <row r="1142" spans="1:7" x14ac:dyDescent="0.25">
      <c r="A1142" s="12" t="s">
        <v>1201</v>
      </c>
      <c r="B1142" s="12" t="s">
        <v>1202</v>
      </c>
      <c r="C1142" s="12" t="s">
        <v>9</v>
      </c>
      <c r="D1142" s="12">
        <v>2021</v>
      </c>
      <c r="E1142" s="12" t="s">
        <v>122</v>
      </c>
      <c r="F1142" s="12" t="s">
        <v>16</v>
      </c>
      <c r="G1142" s="12" t="s">
        <v>605</v>
      </c>
    </row>
    <row r="1143" spans="1:7" x14ac:dyDescent="0.25">
      <c r="A1143" s="12" t="s">
        <v>1201</v>
      </c>
      <c r="B1143" s="12" t="s">
        <v>1202</v>
      </c>
      <c r="C1143" s="12" t="s">
        <v>9</v>
      </c>
      <c r="D1143" s="12">
        <v>2021</v>
      </c>
      <c r="E1143" s="12" t="s">
        <v>143</v>
      </c>
      <c r="F1143" s="12" t="s">
        <v>16</v>
      </c>
      <c r="G1143" s="12" t="s">
        <v>488</v>
      </c>
    </row>
    <row r="1144" spans="1:7" x14ac:dyDescent="0.25">
      <c r="A1144" s="12" t="s">
        <v>1201</v>
      </c>
      <c r="B1144" s="12" t="s">
        <v>1202</v>
      </c>
      <c r="C1144" s="12" t="s">
        <v>9</v>
      </c>
      <c r="D1144" s="12">
        <v>2021</v>
      </c>
      <c r="E1144" s="12" t="s">
        <v>200</v>
      </c>
      <c r="F1144" s="12" t="s">
        <v>304</v>
      </c>
      <c r="G1144" s="12" t="s">
        <v>475</v>
      </c>
    </row>
    <row r="1145" spans="1:7" x14ac:dyDescent="0.25">
      <c r="A1145" s="12" t="s">
        <v>1201</v>
      </c>
      <c r="B1145" s="12" t="s">
        <v>1202</v>
      </c>
      <c r="C1145" s="12" t="s">
        <v>9</v>
      </c>
      <c r="D1145" s="12">
        <v>2021</v>
      </c>
      <c r="E1145" s="12" t="s">
        <v>202</v>
      </c>
      <c r="F1145" s="12" t="s">
        <v>304</v>
      </c>
      <c r="G1145" s="12" t="s">
        <v>305</v>
      </c>
    </row>
    <row r="1146" spans="1:7" x14ac:dyDescent="0.25">
      <c r="A1146" s="12" t="s">
        <v>1203</v>
      </c>
      <c r="B1146" s="12" t="s">
        <v>1204</v>
      </c>
      <c r="C1146" s="12" t="s">
        <v>9</v>
      </c>
      <c r="D1146" s="12">
        <v>2021</v>
      </c>
      <c r="E1146" s="12" t="s">
        <v>149</v>
      </c>
      <c r="F1146" s="12" t="s">
        <v>16</v>
      </c>
      <c r="G1146" s="12" t="s">
        <v>1109</v>
      </c>
    </row>
    <row r="1147" spans="1:7" x14ac:dyDescent="0.25">
      <c r="A1147" s="12" t="s">
        <v>1203</v>
      </c>
      <c r="B1147" s="12" t="s">
        <v>1204</v>
      </c>
      <c r="C1147" s="12" t="s">
        <v>9</v>
      </c>
      <c r="D1147" s="12">
        <v>2021</v>
      </c>
      <c r="E1147" s="12" t="s">
        <v>141</v>
      </c>
      <c r="F1147" s="12" t="s">
        <v>16</v>
      </c>
      <c r="G1147" s="12" t="s">
        <v>1028</v>
      </c>
    </row>
    <row r="1148" spans="1:7" x14ac:dyDescent="0.25">
      <c r="A1148" s="12" t="s">
        <v>1203</v>
      </c>
      <c r="B1148" s="12" t="s">
        <v>1204</v>
      </c>
      <c r="C1148" s="12" t="s">
        <v>9</v>
      </c>
      <c r="D1148" s="12">
        <v>2021</v>
      </c>
      <c r="E1148" s="12" t="s">
        <v>146</v>
      </c>
      <c r="F1148" s="12" t="s">
        <v>16</v>
      </c>
      <c r="G1148" s="12" t="s">
        <v>1025</v>
      </c>
    </row>
    <row r="1149" spans="1:7" x14ac:dyDescent="0.25">
      <c r="A1149" s="12" t="s">
        <v>1203</v>
      </c>
      <c r="B1149" s="12" t="s">
        <v>1204</v>
      </c>
      <c r="C1149" s="12" t="s">
        <v>9</v>
      </c>
      <c r="D1149" s="12">
        <v>2021</v>
      </c>
      <c r="E1149" s="12" t="s">
        <v>155</v>
      </c>
      <c r="F1149" s="12" t="s">
        <v>16</v>
      </c>
      <c r="G1149" s="12" t="s">
        <v>2759</v>
      </c>
    </row>
    <row r="1150" spans="1:7" x14ac:dyDescent="0.25">
      <c r="A1150" s="12" t="s">
        <v>1203</v>
      </c>
      <c r="B1150" s="12" t="s">
        <v>1204</v>
      </c>
      <c r="C1150" s="12" t="s">
        <v>9</v>
      </c>
      <c r="D1150" s="12">
        <v>2021</v>
      </c>
      <c r="E1150" s="12" t="s">
        <v>154</v>
      </c>
      <c r="F1150" s="12" t="s">
        <v>16</v>
      </c>
      <c r="G1150" s="12" t="s">
        <v>1002</v>
      </c>
    </row>
    <row r="1151" spans="1:7" x14ac:dyDescent="0.25">
      <c r="A1151" s="12" t="s">
        <v>1203</v>
      </c>
      <c r="B1151" s="12" t="s">
        <v>1204</v>
      </c>
      <c r="C1151" s="12" t="s">
        <v>9</v>
      </c>
      <c r="D1151" s="12">
        <v>2021</v>
      </c>
      <c r="E1151" s="12" t="s">
        <v>157</v>
      </c>
      <c r="F1151" s="12" t="s">
        <v>16</v>
      </c>
      <c r="G1151" s="12" t="s">
        <v>970</v>
      </c>
    </row>
    <row r="1152" spans="1:7" x14ac:dyDescent="0.25">
      <c r="A1152" s="12" t="s">
        <v>1203</v>
      </c>
      <c r="B1152" s="12" t="s">
        <v>1204</v>
      </c>
      <c r="C1152" s="12" t="s">
        <v>9</v>
      </c>
      <c r="D1152" s="12">
        <v>2021</v>
      </c>
      <c r="E1152" s="12" t="s">
        <v>140</v>
      </c>
      <c r="F1152" s="12" t="s">
        <v>751</v>
      </c>
      <c r="G1152" s="12" t="s">
        <v>923</v>
      </c>
    </row>
    <row r="1153" spans="1:7" x14ac:dyDescent="0.25">
      <c r="A1153" s="12" t="s">
        <v>1203</v>
      </c>
      <c r="B1153" s="12" t="s">
        <v>1204</v>
      </c>
      <c r="C1153" s="12" t="s">
        <v>9</v>
      </c>
      <c r="D1153" s="12">
        <v>2021</v>
      </c>
      <c r="E1153" s="12" t="s">
        <v>145</v>
      </c>
      <c r="F1153" s="12" t="s">
        <v>16</v>
      </c>
      <c r="G1153" s="12" t="s">
        <v>2377</v>
      </c>
    </row>
    <row r="1154" spans="1:7" x14ac:dyDescent="0.25">
      <c r="A1154" s="12" t="s">
        <v>1203</v>
      </c>
      <c r="B1154" s="12" t="s">
        <v>1204</v>
      </c>
      <c r="C1154" s="12" t="s">
        <v>9</v>
      </c>
      <c r="D1154" s="12">
        <v>2021</v>
      </c>
      <c r="E1154" s="12" t="s">
        <v>127</v>
      </c>
      <c r="F1154" s="12" t="s">
        <v>751</v>
      </c>
      <c r="G1154" s="12" t="s">
        <v>856</v>
      </c>
    </row>
    <row r="1155" spans="1:7" x14ac:dyDescent="0.25">
      <c r="A1155" s="12" t="s">
        <v>1203</v>
      </c>
      <c r="B1155" s="12" t="s">
        <v>1204</v>
      </c>
      <c r="C1155" s="12" t="s">
        <v>9</v>
      </c>
      <c r="D1155" s="12">
        <v>2021</v>
      </c>
      <c r="E1155" s="12" t="s">
        <v>148</v>
      </c>
      <c r="F1155" s="12" t="s">
        <v>751</v>
      </c>
      <c r="G1155" s="12" t="s">
        <v>2755</v>
      </c>
    </row>
    <row r="1156" spans="1:7" x14ac:dyDescent="0.25">
      <c r="A1156" s="12" t="s">
        <v>1203</v>
      </c>
      <c r="B1156" s="12" t="s">
        <v>1204</v>
      </c>
      <c r="C1156" s="12" t="s">
        <v>9</v>
      </c>
      <c r="D1156" s="12">
        <v>2021</v>
      </c>
      <c r="E1156" s="12" t="s">
        <v>139</v>
      </c>
      <c r="F1156" s="12" t="s">
        <v>751</v>
      </c>
      <c r="G1156" s="12" t="s">
        <v>838</v>
      </c>
    </row>
    <row r="1157" spans="1:7" x14ac:dyDescent="0.25">
      <c r="A1157" s="12" t="s">
        <v>1203</v>
      </c>
      <c r="B1157" s="12" t="s">
        <v>1204</v>
      </c>
      <c r="C1157" s="12" t="s">
        <v>9</v>
      </c>
      <c r="D1157" s="12">
        <v>2021</v>
      </c>
      <c r="E1157" s="12" t="s">
        <v>150</v>
      </c>
      <c r="F1157" s="12" t="s">
        <v>751</v>
      </c>
      <c r="G1157" s="12" t="s">
        <v>2756</v>
      </c>
    </row>
    <row r="1158" spans="1:7" x14ac:dyDescent="0.25">
      <c r="A1158" s="12" t="s">
        <v>1203</v>
      </c>
      <c r="B1158" s="12" t="s">
        <v>1204</v>
      </c>
      <c r="C1158" s="12" t="s">
        <v>9</v>
      </c>
      <c r="D1158" s="12">
        <v>2021</v>
      </c>
      <c r="E1158" s="12" t="s">
        <v>158</v>
      </c>
      <c r="F1158" s="12" t="s">
        <v>751</v>
      </c>
      <c r="G1158" s="12" t="s">
        <v>782</v>
      </c>
    </row>
    <row r="1159" spans="1:7" x14ac:dyDescent="0.25">
      <c r="A1159" s="12" t="s">
        <v>1203</v>
      </c>
      <c r="B1159" s="12" t="s">
        <v>1204</v>
      </c>
      <c r="C1159" s="12" t="s">
        <v>9</v>
      </c>
      <c r="D1159" s="12">
        <v>2021</v>
      </c>
      <c r="E1159" s="12" t="s">
        <v>144</v>
      </c>
      <c r="F1159" s="12" t="s">
        <v>16</v>
      </c>
      <c r="G1159" s="12" t="s">
        <v>1171</v>
      </c>
    </row>
    <row r="1160" spans="1:7" x14ac:dyDescent="0.25">
      <c r="A1160" s="12" t="s">
        <v>1203</v>
      </c>
      <c r="B1160" s="12" t="s">
        <v>1204</v>
      </c>
      <c r="C1160" s="12" t="s">
        <v>9</v>
      </c>
      <c r="D1160" s="12">
        <v>2021</v>
      </c>
      <c r="E1160" s="12" t="s">
        <v>152</v>
      </c>
      <c r="F1160" s="12" t="s">
        <v>16</v>
      </c>
      <c r="G1160" s="12" t="s">
        <v>766</v>
      </c>
    </row>
    <row r="1161" spans="1:7" x14ac:dyDescent="0.25">
      <c r="A1161" s="12" t="s">
        <v>1203</v>
      </c>
      <c r="B1161" s="12" t="s">
        <v>1204</v>
      </c>
      <c r="C1161" s="12" t="s">
        <v>9</v>
      </c>
      <c r="D1161" s="12">
        <v>2021</v>
      </c>
      <c r="E1161" s="12" t="s">
        <v>156</v>
      </c>
      <c r="F1161" s="12" t="s">
        <v>16</v>
      </c>
      <c r="G1161" s="12" t="s">
        <v>760</v>
      </c>
    </row>
    <row r="1162" spans="1:7" x14ac:dyDescent="0.25">
      <c r="A1162" s="12" t="s">
        <v>1203</v>
      </c>
      <c r="B1162" s="12" t="s">
        <v>1204</v>
      </c>
      <c r="C1162" s="12" t="s">
        <v>9</v>
      </c>
      <c r="D1162" s="12">
        <v>2021</v>
      </c>
      <c r="E1162" s="12" t="s">
        <v>10</v>
      </c>
      <c r="F1162" s="12" t="s">
        <v>751</v>
      </c>
      <c r="G1162" s="12" t="s">
        <v>756</v>
      </c>
    </row>
    <row r="1163" spans="1:7" x14ac:dyDescent="0.25">
      <c r="A1163" s="12" t="s">
        <v>1203</v>
      </c>
      <c r="B1163" s="12" t="s">
        <v>1204</v>
      </c>
      <c r="C1163" s="12" t="s">
        <v>9</v>
      </c>
      <c r="D1163" s="12">
        <v>2021</v>
      </c>
      <c r="E1163" s="12" t="s">
        <v>151</v>
      </c>
      <c r="F1163" s="12" t="s">
        <v>16</v>
      </c>
      <c r="G1163" s="12" t="s">
        <v>746</v>
      </c>
    </row>
    <row r="1164" spans="1:7" x14ac:dyDescent="0.25">
      <c r="A1164" s="12" t="s">
        <v>1203</v>
      </c>
      <c r="B1164" s="12" t="s">
        <v>1204</v>
      </c>
      <c r="C1164" s="12" t="s">
        <v>9</v>
      </c>
      <c r="D1164" s="12">
        <v>2021</v>
      </c>
      <c r="E1164" s="12" t="s">
        <v>122</v>
      </c>
      <c r="F1164" s="12" t="s">
        <v>16</v>
      </c>
      <c r="G1164" s="12" t="s">
        <v>605</v>
      </c>
    </row>
    <row r="1165" spans="1:7" x14ac:dyDescent="0.25">
      <c r="A1165" s="12" t="s">
        <v>1203</v>
      </c>
      <c r="B1165" s="12" t="s">
        <v>1204</v>
      </c>
      <c r="C1165" s="12" t="s">
        <v>9</v>
      </c>
      <c r="D1165" s="12">
        <v>2021</v>
      </c>
      <c r="E1165" s="12" t="s">
        <v>143</v>
      </c>
      <c r="F1165" s="12" t="s">
        <v>16</v>
      </c>
      <c r="G1165" s="12" t="s">
        <v>488</v>
      </c>
    </row>
    <row r="1166" spans="1:7" x14ac:dyDescent="0.25">
      <c r="A1166" s="12" t="s">
        <v>1203</v>
      </c>
      <c r="B1166" s="12" t="s">
        <v>1204</v>
      </c>
      <c r="C1166" s="12" t="s">
        <v>9</v>
      </c>
      <c r="D1166" s="12">
        <v>2021</v>
      </c>
      <c r="E1166" s="12" t="s">
        <v>200</v>
      </c>
      <c r="F1166" s="12" t="s">
        <v>304</v>
      </c>
      <c r="G1166" s="12" t="s">
        <v>475</v>
      </c>
    </row>
    <row r="1167" spans="1:7" x14ac:dyDescent="0.25">
      <c r="A1167" s="12" t="s">
        <v>1203</v>
      </c>
      <c r="B1167" s="12" t="s">
        <v>1204</v>
      </c>
      <c r="C1167" s="12" t="s">
        <v>9</v>
      </c>
      <c r="D1167" s="12">
        <v>2021</v>
      </c>
      <c r="E1167" s="12" t="s">
        <v>202</v>
      </c>
      <c r="F1167" s="12" t="s">
        <v>304</v>
      </c>
      <c r="G1167" s="12" t="s">
        <v>305</v>
      </c>
    </row>
    <row r="1168" spans="1:7" x14ac:dyDescent="0.25">
      <c r="A1168" s="12" t="s">
        <v>1205</v>
      </c>
      <c r="B1168" s="12" t="s">
        <v>1206</v>
      </c>
      <c r="C1168" s="12" t="s">
        <v>9</v>
      </c>
      <c r="D1168" s="12">
        <v>2021</v>
      </c>
      <c r="E1168" s="12" t="s">
        <v>149</v>
      </c>
      <c r="F1168" s="12" t="s">
        <v>16</v>
      </c>
      <c r="G1168" s="12" t="s">
        <v>1109</v>
      </c>
    </row>
    <row r="1169" spans="1:7" x14ac:dyDescent="0.25">
      <c r="A1169" s="12" t="s">
        <v>1205</v>
      </c>
      <c r="B1169" s="12" t="s">
        <v>1206</v>
      </c>
      <c r="C1169" s="12" t="s">
        <v>9</v>
      </c>
      <c r="D1169" s="12">
        <v>2021</v>
      </c>
      <c r="E1169" s="12" t="s">
        <v>141</v>
      </c>
      <c r="F1169" s="12" t="s">
        <v>16</v>
      </c>
      <c r="G1169" s="12" t="s">
        <v>1028</v>
      </c>
    </row>
    <row r="1170" spans="1:7" x14ac:dyDescent="0.25">
      <c r="A1170" s="12" t="s">
        <v>1205</v>
      </c>
      <c r="B1170" s="12" t="s">
        <v>1206</v>
      </c>
      <c r="C1170" s="12" t="s">
        <v>9</v>
      </c>
      <c r="D1170" s="12">
        <v>2021</v>
      </c>
      <c r="E1170" s="12" t="s">
        <v>146</v>
      </c>
      <c r="F1170" s="12" t="s">
        <v>16</v>
      </c>
      <c r="G1170" s="12" t="s">
        <v>1025</v>
      </c>
    </row>
    <row r="1171" spans="1:7" x14ac:dyDescent="0.25">
      <c r="A1171" s="12" t="s">
        <v>1205</v>
      </c>
      <c r="B1171" s="12" t="s">
        <v>1206</v>
      </c>
      <c r="C1171" s="12" t="s">
        <v>9</v>
      </c>
      <c r="D1171" s="12">
        <v>2021</v>
      </c>
      <c r="E1171" s="12" t="s">
        <v>155</v>
      </c>
      <c r="F1171" s="12" t="s">
        <v>16</v>
      </c>
      <c r="G1171" s="12" t="s">
        <v>2759</v>
      </c>
    </row>
    <row r="1172" spans="1:7" x14ac:dyDescent="0.25">
      <c r="A1172" s="12" t="s">
        <v>1205</v>
      </c>
      <c r="B1172" s="12" t="s">
        <v>1206</v>
      </c>
      <c r="C1172" s="12" t="s">
        <v>9</v>
      </c>
      <c r="D1172" s="12">
        <v>2021</v>
      </c>
      <c r="E1172" s="12" t="s">
        <v>154</v>
      </c>
      <c r="F1172" s="12" t="s">
        <v>16</v>
      </c>
      <c r="G1172" s="12" t="s">
        <v>1002</v>
      </c>
    </row>
    <row r="1173" spans="1:7" x14ac:dyDescent="0.25">
      <c r="A1173" s="12" t="s">
        <v>1205</v>
      </c>
      <c r="B1173" s="12" t="s">
        <v>1206</v>
      </c>
      <c r="C1173" s="12" t="s">
        <v>9</v>
      </c>
      <c r="D1173" s="12">
        <v>2021</v>
      </c>
      <c r="E1173" s="12" t="s">
        <v>157</v>
      </c>
      <c r="F1173" s="12" t="s">
        <v>16</v>
      </c>
      <c r="G1173" s="12" t="s">
        <v>970</v>
      </c>
    </row>
    <row r="1174" spans="1:7" x14ac:dyDescent="0.25">
      <c r="A1174" s="12" t="s">
        <v>1205</v>
      </c>
      <c r="B1174" s="12" t="s">
        <v>1206</v>
      </c>
      <c r="C1174" s="12" t="s">
        <v>9</v>
      </c>
      <c r="D1174" s="12">
        <v>2021</v>
      </c>
      <c r="E1174" s="12" t="s">
        <v>140</v>
      </c>
      <c r="F1174" s="12" t="s">
        <v>751</v>
      </c>
      <c r="G1174" s="12" t="s">
        <v>923</v>
      </c>
    </row>
    <row r="1175" spans="1:7" x14ac:dyDescent="0.25">
      <c r="A1175" s="12" t="s">
        <v>1205</v>
      </c>
      <c r="B1175" s="12" t="s">
        <v>1206</v>
      </c>
      <c r="C1175" s="12" t="s">
        <v>9</v>
      </c>
      <c r="D1175" s="12">
        <v>2021</v>
      </c>
      <c r="E1175" s="12" t="s">
        <v>145</v>
      </c>
      <c r="F1175" s="12" t="s">
        <v>16</v>
      </c>
      <c r="G1175" s="12" t="s">
        <v>2377</v>
      </c>
    </row>
    <row r="1176" spans="1:7" x14ac:dyDescent="0.25">
      <c r="A1176" s="12" t="s">
        <v>1205</v>
      </c>
      <c r="B1176" s="12" t="s">
        <v>1206</v>
      </c>
      <c r="C1176" s="12" t="s">
        <v>9</v>
      </c>
      <c r="D1176" s="12">
        <v>2021</v>
      </c>
      <c r="E1176" s="12" t="s">
        <v>127</v>
      </c>
      <c r="F1176" s="12" t="s">
        <v>751</v>
      </c>
      <c r="G1176" s="12" t="s">
        <v>856</v>
      </c>
    </row>
    <row r="1177" spans="1:7" x14ac:dyDescent="0.25">
      <c r="A1177" s="12" t="s">
        <v>1205</v>
      </c>
      <c r="B1177" s="12" t="s">
        <v>1206</v>
      </c>
      <c r="C1177" s="12" t="s">
        <v>9</v>
      </c>
      <c r="D1177" s="12">
        <v>2021</v>
      </c>
      <c r="E1177" s="12" t="s">
        <v>148</v>
      </c>
      <c r="F1177" s="12" t="s">
        <v>751</v>
      </c>
      <c r="G1177" s="12" t="s">
        <v>2755</v>
      </c>
    </row>
    <row r="1178" spans="1:7" x14ac:dyDescent="0.25">
      <c r="A1178" s="12" t="s">
        <v>1205</v>
      </c>
      <c r="B1178" s="12" t="s">
        <v>1206</v>
      </c>
      <c r="C1178" s="12" t="s">
        <v>9</v>
      </c>
      <c r="D1178" s="12">
        <v>2021</v>
      </c>
      <c r="E1178" s="12" t="s">
        <v>139</v>
      </c>
      <c r="F1178" s="12" t="s">
        <v>751</v>
      </c>
      <c r="G1178" s="12" t="s">
        <v>838</v>
      </c>
    </row>
    <row r="1179" spans="1:7" x14ac:dyDescent="0.25">
      <c r="A1179" s="12" t="s">
        <v>1205</v>
      </c>
      <c r="B1179" s="12" t="s">
        <v>1206</v>
      </c>
      <c r="C1179" s="12" t="s">
        <v>9</v>
      </c>
      <c r="D1179" s="12">
        <v>2021</v>
      </c>
      <c r="E1179" s="12" t="s">
        <v>150</v>
      </c>
      <c r="F1179" s="12" t="s">
        <v>751</v>
      </c>
      <c r="G1179" s="12" t="s">
        <v>2756</v>
      </c>
    </row>
    <row r="1180" spans="1:7" x14ac:dyDescent="0.25">
      <c r="A1180" s="12" t="s">
        <v>1205</v>
      </c>
      <c r="B1180" s="12" t="s">
        <v>1206</v>
      </c>
      <c r="C1180" s="12" t="s">
        <v>9</v>
      </c>
      <c r="D1180" s="12">
        <v>2021</v>
      </c>
      <c r="E1180" s="12" t="s">
        <v>158</v>
      </c>
      <c r="F1180" s="12" t="s">
        <v>751</v>
      </c>
      <c r="G1180" s="12" t="s">
        <v>782</v>
      </c>
    </row>
    <row r="1181" spans="1:7" x14ac:dyDescent="0.25">
      <c r="A1181" s="12" t="s">
        <v>1205</v>
      </c>
      <c r="B1181" s="12" t="s">
        <v>1206</v>
      </c>
      <c r="C1181" s="12" t="s">
        <v>9</v>
      </c>
      <c r="D1181" s="12">
        <v>2021</v>
      </c>
      <c r="E1181" s="12" t="s">
        <v>144</v>
      </c>
      <c r="F1181" s="12" t="s">
        <v>16</v>
      </c>
      <c r="G1181" s="12" t="s">
        <v>780</v>
      </c>
    </row>
    <row r="1182" spans="1:7" x14ac:dyDescent="0.25">
      <c r="A1182" s="12" t="s">
        <v>1205</v>
      </c>
      <c r="B1182" s="12" t="s">
        <v>1206</v>
      </c>
      <c r="C1182" s="12" t="s">
        <v>9</v>
      </c>
      <c r="D1182" s="12">
        <v>2021</v>
      </c>
      <c r="E1182" s="12" t="s">
        <v>152</v>
      </c>
      <c r="F1182" s="12" t="s">
        <v>16</v>
      </c>
      <c r="G1182" s="12" t="s">
        <v>766</v>
      </c>
    </row>
    <row r="1183" spans="1:7" x14ac:dyDescent="0.25">
      <c r="A1183" s="12" t="s">
        <v>1205</v>
      </c>
      <c r="B1183" s="12" t="s">
        <v>1206</v>
      </c>
      <c r="C1183" s="12" t="s">
        <v>9</v>
      </c>
      <c r="D1183" s="12">
        <v>2021</v>
      </c>
      <c r="E1183" s="12" t="s">
        <v>156</v>
      </c>
      <c r="F1183" s="12" t="s">
        <v>16</v>
      </c>
      <c r="G1183" s="12" t="s">
        <v>760</v>
      </c>
    </row>
    <row r="1184" spans="1:7" x14ac:dyDescent="0.25">
      <c r="A1184" s="12" t="s">
        <v>1205</v>
      </c>
      <c r="B1184" s="12" t="s">
        <v>1206</v>
      </c>
      <c r="C1184" s="12" t="s">
        <v>9</v>
      </c>
      <c r="D1184" s="12">
        <v>2021</v>
      </c>
      <c r="E1184" s="12" t="s">
        <v>10</v>
      </c>
      <c r="F1184" s="12" t="s">
        <v>751</v>
      </c>
      <c r="G1184" s="12" t="s">
        <v>756</v>
      </c>
    </row>
    <row r="1185" spans="1:7" x14ac:dyDescent="0.25">
      <c r="A1185" s="12" t="s">
        <v>1205</v>
      </c>
      <c r="B1185" s="12" t="s">
        <v>1206</v>
      </c>
      <c r="C1185" s="12" t="s">
        <v>9</v>
      </c>
      <c r="D1185" s="12">
        <v>2021</v>
      </c>
      <c r="E1185" s="12" t="s">
        <v>151</v>
      </c>
      <c r="F1185" s="12" t="s">
        <v>16</v>
      </c>
      <c r="G1185" s="12" t="s">
        <v>746</v>
      </c>
    </row>
    <row r="1186" spans="1:7" x14ac:dyDescent="0.25">
      <c r="A1186" s="12" t="s">
        <v>1205</v>
      </c>
      <c r="B1186" s="12" t="s">
        <v>1206</v>
      </c>
      <c r="C1186" s="12" t="s">
        <v>9</v>
      </c>
      <c r="D1186" s="12">
        <v>2021</v>
      </c>
      <c r="E1186" s="12" t="s">
        <v>122</v>
      </c>
      <c r="F1186" s="12" t="s">
        <v>16</v>
      </c>
      <c r="G1186" s="12" t="s">
        <v>605</v>
      </c>
    </row>
    <row r="1187" spans="1:7" x14ac:dyDescent="0.25">
      <c r="A1187" s="12" t="s">
        <v>1205</v>
      </c>
      <c r="B1187" s="12" t="s">
        <v>1206</v>
      </c>
      <c r="C1187" s="12" t="s">
        <v>9</v>
      </c>
      <c r="D1187" s="12">
        <v>2021</v>
      </c>
      <c r="E1187" s="12" t="s">
        <v>143</v>
      </c>
      <c r="F1187" s="12" t="s">
        <v>16</v>
      </c>
      <c r="G1187" s="12" t="s">
        <v>488</v>
      </c>
    </row>
    <row r="1188" spans="1:7" x14ac:dyDescent="0.25">
      <c r="A1188" s="12" t="s">
        <v>1205</v>
      </c>
      <c r="B1188" s="12" t="s">
        <v>1206</v>
      </c>
      <c r="C1188" s="12" t="s">
        <v>9</v>
      </c>
      <c r="D1188" s="12">
        <v>2021</v>
      </c>
      <c r="E1188" s="12" t="s">
        <v>200</v>
      </c>
      <c r="F1188" s="12" t="s">
        <v>304</v>
      </c>
      <c r="G1188" s="12" t="s">
        <v>475</v>
      </c>
    </row>
    <row r="1189" spans="1:7" x14ac:dyDescent="0.25">
      <c r="A1189" s="12" t="s">
        <v>1205</v>
      </c>
      <c r="B1189" s="12" t="s">
        <v>1206</v>
      </c>
      <c r="C1189" s="12" t="s">
        <v>9</v>
      </c>
      <c r="D1189" s="12">
        <v>2021</v>
      </c>
      <c r="E1189" s="12" t="s">
        <v>202</v>
      </c>
      <c r="F1189" s="12" t="s">
        <v>304</v>
      </c>
      <c r="G1189" s="12" t="s">
        <v>305</v>
      </c>
    </row>
    <row r="1190" spans="1:7" x14ac:dyDescent="0.25">
      <c r="A1190" s="12" t="s">
        <v>1207</v>
      </c>
      <c r="B1190" s="12" t="s">
        <v>1208</v>
      </c>
      <c r="C1190" s="12" t="s">
        <v>9</v>
      </c>
      <c r="D1190" s="12">
        <v>2021</v>
      </c>
      <c r="E1190" s="12" t="s">
        <v>149</v>
      </c>
      <c r="F1190" s="12" t="s">
        <v>16</v>
      </c>
      <c r="G1190" s="12" t="s">
        <v>1109</v>
      </c>
    </row>
    <row r="1191" spans="1:7" x14ac:dyDescent="0.25">
      <c r="A1191" s="12" t="s">
        <v>1207</v>
      </c>
      <c r="B1191" s="12" t="s">
        <v>1208</v>
      </c>
      <c r="C1191" s="12" t="s">
        <v>9</v>
      </c>
      <c r="D1191" s="12">
        <v>2021</v>
      </c>
      <c r="E1191" s="12" t="s">
        <v>141</v>
      </c>
      <c r="F1191" s="12" t="s">
        <v>16</v>
      </c>
      <c r="G1191" s="12" t="s">
        <v>1028</v>
      </c>
    </row>
    <row r="1192" spans="1:7" x14ac:dyDescent="0.25">
      <c r="A1192" s="12" t="s">
        <v>1207</v>
      </c>
      <c r="B1192" s="12" t="s">
        <v>1208</v>
      </c>
      <c r="C1192" s="12" t="s">
        <v>9</v>
      </c>
      <c r="D1192" s="12">
        <v>2021</v>
      </c>
      <c r="E1192" s="12" t="s">
        <v>146</v>
      </c>
      <c r="F1192" s="12" t="s">
        <v>16</v>
      </c>
      <c r="G1192" s="12" t="s">
        <v>1025</v>
      </c>
    </row>
    <row r="1193" spans="1:7" x14ac:dyDescent="0.25">
      <c r="A1193" s="12" t="s">
        <v>1207</v>
      </c>
      <c r="B1193" s="12" t="s">
        <v>1208</v>
      </c>
      <c r="C1193" s="12" t="s">
        <v>9</v>
      </c>
      <c r="D1193" s="12">
        <v>2021</v>
      </c>
      <c r="E1193" s="12" t="s">
        <v>155</v>
      </c>
      <c r="F1193" s="12" t="s">
        <v>16</v>
      </c>
      <c r="G1193" s="12" t="s">
        <v>2759</v>
      </c>
    </row>
    <row r="1194" spans="1:7" x14ac:dyDescent="0.25">
      <c r="A1194" s="12" t="s">
        <v>1207</v>
      </c>
      <c r="B1194" s="12" t="s">
        <v>1208</v>
      </c>
      <c r="C1194" s="12" t="s">
        <v>9</v>
      </c>
      <c r="D1194" s="12">
        <v>2021</v>
      </c>
      <c r="E1194" s="12" t="s">
        <v>154</v>
      </c>
      <c r="F1194" s="12" t="s">
        <v>16</v>
      </c>
      <c r="G1194" s="12" t="s">
        <v>1002</v>
      </c>
    </row>
    <row r="1195" spans="1:7" x14ac:dyDescent="0.25">
      <c r="A1195" s="12" t="s">
        <v>1207</v>
      </c>
      <c r="B1195" s="12" t="s">
        <v>1208</v>
      </c>
      <c r="C1195" s="12" t="s">
        <v>9</v>
      </c>
      <c r="D1195" s="12">
        <v>2021</v>
      </c>
      <c r="E1195" s="12" t="s">
        <v>157</v>
      </c>
      <c r="F1195" s="12" t="s">
        <v>16</v>
      </c>
      <c r="G1195" s="12" t="s">
        <v>970</v>
      </c>
    </row>
    <row r="1196" spans="1:7" x14ac:dyDescent="0.25">
      <c r="A1196" s="12" t="s">
        <v>1207</v>
      </c>
      <c r="B1196" s="12" t="s">
        <v>1208</v>
      </c>
      <c r="C1196" s="12" t="s">
        <v>9</v>
      </c>
      <c r="D1196" s="12">
        <v>2021</v>
      </c>
      <c r="E1196" s="12" t="s">
        <v>140</v>
      </c>
      <c r="F1196" s="12" t="s">
        <v>751</v>
      </c>
      <c r="G1196" s="12" t="s">
        <v>923</v>
      </c>
    </row>
    <row r="1197" spans="1:7" x14ac:dyDescent="0.25">
      <c r="A1197" s="12" t="s">
        <v>1207</v>
      </c>
      <c r="B1197" s="12" t="s">
        <v>1208</v>
      </c>
      <c r="C1197" s="12" t="s">
        <v>9</v>
      </c>
      <c r="D1197" s="12">
        <v>2021</v>
      </c>
      <c r="E1197" s="12" t="s">
        <v>145</v>
      </c>
      <c r="F1197" s="12" t="s">
        <v>16</v>
      </c>
      <c r="G1197" s="12" t="s">
        <v>2377</v>
      </c>
    </row>
    <row r="1198" spans="1:7" x14ac:dyDescent="0.25">
      <c r="A1198" s="12" t="s">
        <v>1207</v>
      </c>
      <c r="B1198" s="12" t="s">
        <v>1208</v>
      </c>
      <c r="C1198" s="12" t="s">
        <v>9</v>
      </c>
      <c r="D1198" s="12">
        <v>2021</v>
      </c>
      <c r="E1198" s="12" t="s">
        <v>127</v>
      </c>
      <c r="F1198" s="12" t="s">
        <v>751</v>
      </c>
      <c r="G1198" s="12" t="s">
        <v>856</v>
      </c>
    </row>
    <row r="1199" spans="1:7" x14ac:dyDescent="0.25">
      <c r="A1199" s="12" t="s">
        <v>1207</v>
      </c>
      <c r="B1199" s="12" t="s">
        <v>1208</v>
      </c>
      <c r="C1199" s="12" t="s">
        <v>9</v>
      </c>
      <c r="D1199" s="12">
        <v>2021</v>
      </c>
      <c r="E1199" s="12" t="s">
        <v>148</v>
      </c>
      <c r="F1199" s="12" t="s">
        <v>751</v>
      </c>
      <c r="G1199" s="12" t="s">
        <v>2755</v>
      </c>
    </row>
    <row r="1200" spans="1:7" x14ac:dyDescent="0.25">
      <c r="A1200" s="12" t="s">
        <v>1207</v>
      </c>
      <c r="B1200" s="12" t="s">
        <v>1208</v>
      </c>
      <c r="C1200" s="12" t="s">
        <v>9</v>
      </c>
      <c r="D1200" s="12">
        <v>2021</v>
      </c>
      <c r="E1200" s="12" t="s">
        <v>139</v>
      </c>
      <c r="F1200" s="12" t="s">
        <v>751</v>
      </c>
      <c r="G1200" s="12" t="s">
        <v>838</v>
      </c>
    </row>
    <row r="1201" spans="1:7" x14ac:dyDescent="0.25">
      <c r="A1201" s="12" t="s">
        <v>1207</v>
      </c>
      <c r="B1201" s="12" t="s">
        <v>1208</v>
      </c>
      <c r="C1201" s="12" t="s">
        <v>9</v>
      </c>
      <c r="D1201" s="12">
        <v>2021</v>
      </c>
      <c r="E1201" s="12" t="s">
        <v>150</v>
      </c>
      <c r="F1201" s="12" t="s">
        <v>751</v>
      </c>
      <c r="G1201" s="12" t="s">
        <v>2756</v>
      </c>
    </row>
    <row r="1202" spans="1:7" x14ac:dyDescent="0.25">
      <c r="A1202" s="12" t="s">
        <v>1207</v>
      </c>
      <c r="B1202" s="12" t="s">
        <v>1208</v>
      </c>
      <c r="C1202" s="12" t="s">
        <v>9</v>
      </c>
      <c r="D1202" s="12">
        <v>2021</v>
      </c>
      <c r="E1202" s="12" t="s">
        <v>158</v>
      </c>
      <c r="F1202" s="12" t="s">
        <v>751</v>
      </c>
      <c r="G1202" s="12" t="s">
        <v>782</v>
      </c>
    </row>
    <row r="1203" spans="1:7" x14ac:dyDescent="0.25">
      <c r="A1203" s="12" t="s">
        <v>1207</v>
      </c>
      <c r="B1203" s="12" t="s">
        <v>1208</v>
      </c>
      <c r="C1203" s="12" t="s">
        <v>9</v>
      </c>
      <c r="D1203" s="12">
        <v>2021</v>
      </c>
      <c r="E1203" s="12" t="s">
        <v>144</v>
      </c>
      <c r="F1203" s="12" t="s">
        <v>16</v>
      </c>
      <c r="G1203" s="12" t="s">
        <v>1171</v>
      </c>
    </row>
    <row r="1204" spans="1:7" x14ac:dyDescent="0.25">
      <c r="A1204" s="12" t="s">
        <v>1207</v>
      </c>
      <c r="B1204" s="12" t="s">
        <v>1208</v>
      </c>
      <c r="C1204" s="12" t="s">
        <v>9</v>
      </c>
      <c r="D1204" s="12">
        <v>2021</v>
      </c>
      <c r="E1204" s="12" t="s">
        <v>152</v>
      </c>
      <c r="F1204" s="12" t="s">
        <v>16</v>
      </c>
      <c r="G1204" s="12" t="s">
        <v>766</v>
      </c>
    </row>
    <row r="1205" spans="1:7" x14ac:dyDescent="0.25">
      <c r="A1205" s="12" t="s">
        <v>1207</v>
      </c>
      <c r="B1205" s="12" t="s">
        <v>1208</v>
      </c>
      <c r="C1205" s="12" t="s">
        <v>9</v>
      </c>
      <c r="D1205" s="12">
        <v>2021</v>
      </c>
      <c r="E1205" s="12" t="s">
        <v>156</v>
      </c>
      <c r="F1205" s="12" t="s">
        <v>16</v>
      </c>
      <c r="G1205" s="12" t="s">
        <v>760</v>
      </c>
    </row>
    <row r="1206" spans="1:7" x14ac:dyDescent="0.25">
      <c r="A1206" s="12" t="s">
        <v>1207</v>
      </c>
      <c r="B1206" s="12" t="s">
        <v>1208</v>
      </c>
      <c r="C1206" s="12" t="s">
        <v>9</v>
      </c>
      <c r="D1206" s="12">
        <v>2021</v>
      </c>
      <c r="E1206" s="12" t="s">
        <v>10</v>
      </c>
      <c r="F1206" s="12" t="s">
        <v>751</v>
      </c>
      <c r="G1206" s="12" t="s">
        <v>756</v>
      </c>
    </row>
    <row r="1207" spans="1:7" x14ac:dyDescent="0.25">
      <c r="A1207" s="12" t="s">
        <v>1207</v>
      </c>
      <c r="B1207" s="12" t="s">
        <v>1208</v>
      </c>
      <c r="C1207" s="12" t="s">
        <v>9</v>
      </c>
      <c r="D1207" s="12">
        <v>2021</v>
      </c>
      <c r="E1207" s="12" t="s">
        <v>151</v>
      </c>
      <c r="F1207" s="12" t="s">
        <v>16</v>
      </c>
      <c r="G1207" s="12" t="s">
        <v>746</v>
      </c>
    </row>
    <row r="1208" spans="1:7" x14ac:dyDescent="0.25">
      <c r="A1208" s="12" t="s">
        <v>1207</v>
      </c>
      <c r="B1208" s="12" t="s">
        <v>1208</v>
      </c>
      <c r="C1208" s="12" t="s">
        <v>9</v>
      </c>
      <c r="D1208" s="12">
        <v>2021</v>
      </c>
      <c r="E1208" s="12" t="s">
        <v>122</v>
      </c>
      <c r="F1208" s="12" t="s">
        <v>16</v>
      </c>
      <c r="G1208" s="12" t="s">
        <v>605</v>
      </c>
    </row>
    <row r="1209" spans="1:7" x14ac:dyDescent="0.25">
      <c r="A1209" s="12" t="s">
        <v>1207</v>
      </c>
      <c r="B1209" s="12" t="s">
        <v>1208</v>
      </c>
      <c r="C1209" s="12" t="s">
        <v>9</v>
      </c>
      <c r="D1209" s="12">
        <v>2021</v>
      </c>
      <c r="E1209" s="12" t="s">
        <v>143</v>
      </c>
      <c r="F1209" s="12" t="s">
        <v>16</v>
      </c>
      <c r="G1209" s="12" t="s">
        <v>488</v>
      </c>
    </row>
    <row r="1210" spans="1:7" x14ac:dyDescent="0.25">
      <c r="A1210" s="12" t="s">
        <v>1207</v>
      </c>
      <c r="B1210" s="12" t="s">
        <v>1208</v>
      </c>
      <c r="C1210" s="12" t="s">
        <v>9</v>
      </c>
      <c r="D1210" s="12">
        <v>2021</v>
      </c>
      <c r="E1210" s="12" t="s">
        <v>200</v>
      </c>
      <c r="F1210" s="12" t="s">
        <v>304</v>
      </c>
      <c r="G1210" s="12" t="s">
        <v>475</v>
      </c>
    </row>
    <row r="1211" spans="1:7" x14ac:dyDescent="0.25">
      <c r="A1211" s="12" t="s">
        <v>1207</v>
      </c>
      <c r="B1211" s="12" t="s">
        <v>1208</v>
      </c>
      <c r="C1211" s="12" t="s">
        <v>9</v>
      </c>
      <c r="D1211" s="12">
        <v>2021</v>
      </c>
      <c r="E1211" s="12" t="s">
        <v>202</v>
      </c>
      <c r="F1211" s="12" t="s">
        <v>304</v>
      </c>
      <c r="G1211" s="12" t="s">
        <v>305</v>
      </c>
    </row>
    <row r="1212" spans="1:7" x14ac:dyDescent="0.25">
      <c r="A1212" s="12" t="s">
        <v>1209</v>
      </c>
      <c r="B1212" s="12" t="s">
        <v>1210</v>
      </c>
      <c r="C1212" s="12" t="s">
        <v>9</v>
      </c>
      <c r="D1212" s="12">
        <v>2021</v>
      </c>
      <c r="E1212" s="12" t="s">
        <v>149</v>
      </c>
      <c r="F1212" s="12" t="s">
        <v>16</v>
      </c>
      <c r="G1212" s="12" t="s">
        <v>1109</v>
      </c>
    </row>
    <row r="1213" spans="1:7" x14ac:dyDescent="0.25">
      <c r="A1213" s="12" t="s">
        <v>1209</v>
      </c>
      <c r="B1213" s="12" t="s">
        <v>1210</v>
      </c>
      <c r="C1213" s="12" t="s">
        <v>9</v>
      </c>
      <c r="D1213" s="12">
        <v>2021</v>
      </c>
      <c r="E1213" s="12" t="s">
        <v>141</v>
      </c>
      <c r="F1213" s="12" t="s">
        <v>16</v>
      </c>
      <c r="G1213" s="12" t="s">
        <v>1028</v>
      </c>
    </row>
    <row r="1214" spans="1:7" x14ac:dyDescent="0.25">
      <c r="A1214" s="12" t="s">
        <v>1209</v>
      </c>
      <c r="B1214" s="12" t="s">
        <v>1210</v>
      </c>
      <c r="C1214" s="12" t="s">
        <v>9</v>
      </c>
      <c r="D1214" s="12">
        <v>2021</v>
      </c>
      <c r="E1214" s="12" t="s">
        <v>146</v>
      </c>
      <c r="F1214" s="12" t="s">
        <v>16</v>
      </c>
      <c r="G1214" s="12" t="s">
        <v>1025</v>
      </c>
    </row>
    <row r="1215" spans="1:7" x14ac:dyDescent="0.25">
      <c r="A1215" s="12" t="s">
        <v>1209</v>
      </c>
      <c r="B1215" s="12" t="s">
        <v>1210</v>
      </c>
      <c r="C1215" s="12" t="s">
        <v>9</v>
      </c>
      <c r="D1215" s="12">
        <v>2021</v>
      </c>
      <c r="E1215" s="12" t="s">
        <v>155</v>
      </c>
      <c r="F1215" s="12" t="s">
        <v>16</v>
      </c>
      <c r="G1215" s="12" t="s">
        <v>2759</v>
      </c>
    </row>
    <row r="1216" spans="1:7" x14ac:dyDescent="0.25">
      <c r="A1216" s="12" t="s">
        <v>1209</v>
      </c>
      <c r="B1216" s="12" t="s">
        <v>1210</v>
      </c>
      <c r="C1216" s="12" t="s">
        <v>9</v>
      </c>
      <c r="D1216" s="12">
        <v>2021</v>
      </c>
      <c r="E1216" s="12" t="s">
        <v>154</v>
      </c>
      <c r="F1216" s="12" t="s">
        <v>16</v>
      </c>
      <c r="G1216" s="12" t="s">
        <v>1002</v>
      </c>
    </row>
    <row r="1217" spans="1:7" x14ac:dyDescent="0.25">
      <c r="A1217" s="12" t="s">
        <v>1209</v>
      </c>
      <c r="B1217" s="12" t="s">
        <v>1210</v>
      </c>
      <c r="C1217" s="12" t="s">
        <v>9</v>
      </c>
      <c r="D1217" s="12">
        <v>2021</v>
      </c>
      <c r="E1217" s="12" t="s">
        <v>157</v>
      </c>
      <c r="F1217" s="12" t="s">
        <v>16</v>
      </c>
      <c r="G1217" s="12" t="s">
        <v>970</v>
      </c>
    </row>
    <row r="1218" spans="1:7" x14ac:dyDescent="0.25">
      <c r="A1218" s="12" t="s">
        <v>1209</v>
      </c>
      <c r="B1218" s="12" t="s">
        <v>1210</v>
      </c>
      <c r="C1218" s="12" t="s">
        <v>9</v>
      </c>
      <c r="D1218" s="12">
        <v>2021</v>
      </c>
      <c r="E1218" s="12" t="s">
        <v>140</v>
      </c>
      <c r="F1218" s="12" t="s">
        <v>751</v>
      </c>
      <c r="G1218" s="12" t="s">
        <v>923</v>
      </c>
    </row>
    <row r="1219" spans="1:7" x14ac:dyDescent="0.25">
      <c r="A1219" s="12" t="s">
        <v>1209</v>
      </c>
      <c r="B1219" s="12" t="s">
        <v>1210</v>
      </c>
      <c r="C1219" s="12" t="s">
        <v>9</v>
      </c>
      <c r="D1219" s="12">
        <v>2021</v>
      </c>
      <c r="E1219" s="12" t="s">
        <v>145</v>
      </c>
      <c r="F1219" s="12" t="s">
        <v>16</v>
      </c>
      <c r="G1219" s="12" t="s">
        <v>2377</v>
      </c>
    </row>
    <row r="1220" spans="1:7" x14ac:dyDescent="0.25">
      <c r="A1220" s="12" t="s">
        <v>1209</v>
      </c>
      <c r="B1220" s="12" t="s">
        <v>1210</v>
      </c>
      <c r="C1220" s="12" t="s">
        <v>9</v>
      </c>
      <c r="D1220" s="12">
        <v>2021</v>
      </c>
      <c r="E1220" s="12" t="s">
        <v>127</v>
      </c>
      <c r="F1220" s="12" t="s">
        <v>751</v>
      </c>
      <c r="G1220" s="12" t="s">
        <v>856</v>
      </c>
    </row>
    <row r="1221" spans="1:7" x14ac:dyDescent="0.25">
      <c r="A1221" s="12" t="s">
        <v>1209</v>
      </c>
      <c r="B1221" s="12" t="s">
        <v>1210</v>
      </c>
      <c r="C1221" s="12" t="s">
        <v>9</v>
      </c>
      <c r="D1221" s="12">
        <v>2021</v>
      </c>
      <c r="E1221" s="12" t="s">
        <v>148</v>
      </c>
      <c r="F1221" s="12" t="s">
        <v>751</v>
      </c>
      <c r="G1221" s="12" t="s">
        <v>2755</v>
      </c>
    </row>
    <row r="1222" spans="1:7" x14ac:dyDescent="0.25">
      <c r="A1222" s="12" t="s">
        <v>1209</v>
      </c>
      <c r="B1222" s="12" t="s">
        <v>1210</v>
      </c>
      <c r="C1222" s="12" t="s">
        <v>9</v>
      </c>
      <c r="D1222" s="12">
        <v>2021</v>
      </c>
      <c r="E1222" s="12" t="s">
        <v>139</v>
      </c>
      <c r="F1222" s="12" t="s">
        <v>751</v>
      </c>
      <c r="G1222" s="12" t="s">
        <v>838</v>
      </c>
    </row>
    <row r="1223" spans="1:7" x14ac:dyDescent="0.25">
      <c r="A1223" s="12" t="s">
        <v>1209</v>
      </c>
      <c r="B1223" s="12" t="s">
        <v>1210</v>
      </c>
      <c r="C1223" s="12" t="s">
        <v>9</v>
      </c>
      <c r="D1223" s="12">
        <v>2021</v>
      </c>
      <c r="E1223" s="12" t="s">
        <v>150</v>
      </c>
      <c r="F1223" s="12" t="s">
        <v>751</v>
      </c>
      <c r="G1223" s="12" t="s">
        <v>2756</v>
      </c>
    </row>
    <row r="1224" spans="1:7" x14ac:dyDescent="0.25">
      <c r="A1224" s="12" t="s">
        <v>1209</v>
      </c>
      <c r="B1224" s="12" t="s">
        <v>1210</v>
      </c>
      <c r="C1224" s="12" t="s">
        <v>9</v>
      </c>
      <c r="D1224" s="12">
        <v>2021</v>
      </c>
      <c r="E1224" s="12" t="s">
        <v>158</v>
      </c>
      <c r="F1224" s="12" t="s">
        <v>751</v>
      </c>
      <c r="G1224" s="12" t="s">
        <v>782</v>
      </c>
    </row>
    <row r="1225" spans="1:7" x14ac:dyDescent="0.25">
      <c r="A1225" s="12" t="s">
        <v>1209</v>
      </c>
      <c r="B1225" s="12" t="s">
        <v>1210</v>
      </c>
      <c r="C1225" s="12" t="s">
        <v>9</v>
      </c>
      <c r="D1225" s="12">
        <v>2021</v>
      </c>
      <c r="E1225" s="12" t="s">
        <v>144</v>
      </c>
      <c r="F1225" s="12" t="s">
        <v>16</v>
      </c>
      <c r="G1225" s="12" t="s">
        <v>1171</v>
      </c>
    </row>
    <row r="1226" spans="1:7" x14ac:dyDescent="0.25">
      <c r="A1226" s="12" t="s">
        <v>1209</v>
      </c>
      <c r="B1226" s="12" t="s">
        <v>1210</v>
      </c>
      <c r="C1226" s="12" t="s">
        <v>9</v>
      </c>
      <c r="D1226" s="12">
        <v>2021</v>
      </c>
      <c r="E1226" s="12" t="s">
        <v>152</v>
      </c>
      <c r="F1226" s="12" t="s">
        <v>16</v>
      </c>
      <c r="G1226" s="12" t="s">
        <v>766</v>
      </c>
    </row>
    <row r="1227" spans="1:7" x14ac:dyDescent="0.25">
      <c r="A1227" s="12" t="s">
        <v>1209</v>
      </c>
      <c r="B1227" s="12" t="s">
        <v>1210</v>
      </c>
      <c r="C1227" s="12" t="s">
        <v>9</v>
      </c>
      <c r="D1227" s="12">
        <v>2021</v>
      </c>
      <c r="E1227" s="12" t="s">
        <v>156</v>
      </c>
      <c r="F1227" s="12" t="s">
        <v>16</v>
      </c>
      <c r="G1227" s="12" t="s">
        <v>760</v>
      </c>
    </row>
    <row r="1228" spans="1:7" x14ac:dyDescent="0.25">
      <c r="A1228" s="12" t="s">
        <v>1209</v>
      </c>
      <c r="B1228" s="12" t="s">
        <v>1210</v>
      </c>
      <c r="C1228" s="12" t="s">
        <v>9</v>
      </c>
      <c r="D1228" s="12">
        <v>2021</v>
      </c>
      <c r="E1228" s="12" t="s">
        <v>10</v>
      </c>
      <c r="F1228" s="12" t="s">
        <v>751</v>
      </c>
      <c r="G1228" s="12" t="s">
        <v>756</v>
      </c>
    </row>
    <row r="1229" spans="1:7" x14ac:dyDescent="0.25">
      <c r="A1229" s="12" t="s">
        <v>1209</v>
      </c>
      <c r="B1229" s="12" t="s">
        <v>1210</v>
      </c>
      <c r="C1229" s="12" t="s">
        <v>9</v>
      </c>
      <c r="D1229" s="12">
        <v>2021</v>
      </c>
      <c r="E1229" s="12" t="s">
        <v>151</v>
      </c>
      <c r="F1229" s="12" t="s">
        <v>16</v>
      </c>
      <c r="G1229" s="12" t="s">
        <v>746</v>
      </c>
    </row>
    <row r="1230" spans="1:7" x14ac:dyDescent="0.25">
      <c r="A1230" s="12" t="s">
        <v>1209</v>
      </c>
      <c r="B1230" s="12" t="s">
        <v>1210</v>
      </c>
      <c r="C1230" s="12" t="s">
        <v>9</v>
      </c>
      <c r="D1230" s="12">
        <v>2021</v>
      </c>
      <c r="E1230" s="12" t="s">
        <v>122</v>
      </c>
      <c r="F1230" s="12" t="s">
        <v>16</v>
      </c>
      <c r="G1230" s="12" t="s">
        <v>605</v>
      </c>
    </row>
    <row r="1231" spans="1:7" x14ac:dyDescent="0.25">
      <c r="A1231" s="12" t="s">
        <v>1209</v>
      </c>
      <c r="B1231" s="12" t="s">
        <v>1210</v>
      </c>
      <c r="C1231" s="12" t="s">
        <v>9</v>
      </c>
      <c r="D1231" s="12">
        <v>2021</v>
      </c>
      <c r="E1231" s="12" t="s">
        <v>143</v>
      </c>
      <c r="F1231" s="12" t="s">
        <v>16</v>
      </c>
      <c r="G1231" s="12" t="s">
        <v>488</v>
      </c>
    </row>
    <row r="1232" spans="1:7" x14ac:dyDescent="0.25">
      <c r="A1232" s="12" t="s">
        <v>1209</v>
      </c>
      <c r="B1232" s="12" t="s">
        <v>1210</v>
      </c>
      <c r="C1232" s="12" t="s">
        <v>9</v>
      </c>
      <c r="D1232" s="12">
        <v>2021</v>
      </c>
      <c r="E1232" s="12" t="s">
        <v>200</v>
      </c>
      <c r="F1232" s="12" t="s">
        <v>304</v>
      </c>
      <c r="G1232" s="12" t="s">
        <v>475</v>
      </c>
    </row>
    <row r="1233" spans="1:7" x14ac:dyDescent="0.25">
      <c r="A1233" s="12" t="s">
        <v>1209</v>
      </c>
      <c r="B1233" s="12" t="s">
        <v>1210</v>
      </c>
      <c r="C1233" s="12" t="s">
        <v>9</v>
      </c>
      <c r="D1233" s="12">
        <v>2021</v>
      </c>
      <c r="E1233" s="12" t="s">
        <v>202</v>
      </c>
      <c r="F1233" s="12" t="s">
        <v>304</v>
      </c>
      <c r="G1233" s="12" t="s">
        <v>305</v>
      </c>
    </row>
    <row r="1234" spans="1:7" x14ac:dyDescent="0.25">
      <c r="A1234" s="12" t="s">
        <v>1211</v>
      </c>
      <c r="B1234" s="12" t="s">
        <v>1212</v>
      </c>
      <c r="C1234" s="12" t="s">
        <v>9</v>
      </c>
      <c r="D1234" s="12">
        <v>2021</v>
      </c>
      <c r="E1234" s="12" t="s">
        <v>149</v>
      </c>
      <c r="F1234" s="12" t="s">
        <v>16</v>
      </c>
      <c r="G1234" s="12" t="s">
        <v>1109</v>
      </c>
    </row>
    <row r="1235" spans="1:7" x14ac:dyDescent="0.25">
      <c r="A1235" s="12" t="s">
        <v>1211</v>
      </c>
      <c r="B1235" s="12" t="s">
        <v>1212</v>
      </c>
      <c r="C1235" s="12" t="s">
        <v>9</v>
      </c>
      <c r="D1235" s="12">
        <v>2021</v>
      </c>
      <c r="E1235" s="12" t="s">
        <v>141</v>
      </c>
      <c r="F1235" s="12" t="s">
        <v>16</v>
      </c>
      <c r="G1235" s="12" t="s">
        <v>1028</v>
      </c>
    </row>
    <row r="1236" spans="1:7" x14ac:dyDescent="0.25">
      <c r="A1236" s="12" t="s">
        <v>1211</v>
      </c>
      <c r="B1236" s="12" t="s">
        <v>1212</v>
      </c>
      <c r="C1236" s="12" t="s">
        <v>9</v>
      </c>
      <c r="D1236" s="12">
        <v>2021</v>
      </c>
      <c r="E1236" s="12" t="s">
        <v>146</v>
      </c>
      <c r="F1236" s="12" t="s">
        <v>16</v>
      </c>
      <c r="G1236" s="12" t="s">
        <v>1025</v>
      </c>
    </row>
    <row r="1237" spans="1:7" x14ac:dyDescent="0.25">
      <c r="A1237" s="12" t="s">
        <v>1211</v>
      </c>
      <c r="B1237" s="12" t="s">
        <v>1212</v>
      </c>
      <c r="C1237" s="12" t="s">
        <v>9</v>
      </c>
      <c r="D1237" s="12">
        <v>2021</v>
      </c>
      <c r="E1237" s="12" t="s">
        <v>155</v>
      </c>
      <c r="F1237" s="12" t="s">
        <v>16</v>
      </c>
      <c r="G1237" s="12" t="s">
        <v>2759</v>
      </c>
    </row>
    <row r="1238" spans="1:7" x14ac:dyDescent="0.25">
      <c r="A1238" s="12" t="s">
        <v>1211</v>
      </c>
      <c r="B1238" s="12" t="s">
        <v>1212</v>
      </c>
      <c r="C1238" s="12" t="s">
        <v>9</v>
      </c>
      <c r="D1238" s="12">
        <v>2021</v>
      </c>
      <c r="E1238" s="12" t="s">
        <v>154</v>
      </c>
      <c r="F1238" s="12" t="s">
        <v>16</v>
      </c>
      <c r="G1238" s="12" t="s">
        <v>1002</v>
      </c>
    </row>
    <row r="1239" spans="1:7" x14ac:dyDescent="0.25">
      <c r="A1239" s="12" t="s">
        <v>1211</v>
      </c>
      <c r="B1239" s="12" t="s">
        <v>1212</v>
      </c>
      <c r="C1239" s="12" t="s">
        <v>9</v>
      </c>
      <c r="D1239" s="12">
        <v>2021</v>
      </c>
      <c r="E1239" s="12" t="s">
        <v>157</v>
      </c>
      <c r="F1239" s="12" t="s">
        <v>16</v>
      </c>
      <c r="G1239" s="12" t="s">
        <v>970</v>
      </c>
    </row>
    <row r="1240" spans="1:7" x14ac:dyDescent="0.25">
      <c r="A1240" s="12" t="s">
        <v>1211</v>
      </c>
      <c r="B1240" s="12" t="s">
        <v>1212</v>
      </c>
      <c r="C1240" s="12" t="s">
        <v>9</v>
      </c>
      <c r="D1240" s="12">
        <v>2021</v>
      </c>
      <c r="E1240" s="12" t="s">
        <v>140</v>
      </c>
      <c r="F1240" s="12" t="s">
        <v>751</v>
      </c>
      <c r="G1240" s="12" t="s">
        <v>923</v>
      </c>
    </row>
    <row r="1241" spans="1:7" x14ac:dyDescent="0.25">
      <c r="A1241" s="12" t="s">
        <v>1211</v>
      </c>
      <c r="B1241" s="12" t="s">
        <v>1212</v>
      </c>
      <c r="C1241" s="12" t="s">
        <v>9</v>
      </c>
      <c r="D1241" s="12">
        <v>2021</v>
      </c>
      <c r="E1241" s="12" t="s">
        <v>145</v>
      </c>
      <c r="F1241" s="12" t="s">
        <v>16</v>
      </c>
      <c r="G1241" s="12" t="s">
        <v>2377</v>
      </c>
    </row>
    <row r="1242" spans="1:7" x14ac:dyDescent="0.25">
      <c r="A1242" s="12" t="s">
        <v>1211</v>
      </c>
      <c r="B1242" s="12" t="s">
        <v>1212</v>
      </c>
      <c r="C1242" s="12" t="s">
        <v>9</v>
      </c>
      <c r="D1242" s="12">
        <v>2021</v>
      </c>
      <c r="E1242" s="12" t="s">
        <v>127</v>
      </c>
      <c r="F1242" s="12" t="s">
        <v>751</v>
      </c>
      <c r="G1242" s="12" t="s">
        <v>856</v>
      </c>
    </row>
    <row r="1243" spans="1:7" x14ac:dyDescent="0.25">
      <c r="A1243" s="12" t="s">
        <v>1211</v>
      </c>
      <c r="B1243" s="12" t="s">
        <v>1212</v>
      </c>
      <c r="C1243" s="12" t="s">
        <v>9</v>
      </c>
      <c r="D1243" s="12">
        <v>2021</v>
      </c>
      <c r="E1243" s="12" t="s">
        <v>148</v>
      </c>
      <c r="F1243" s="12" t="s">
        <v>751</v>
      </c>
      <c r="G1243" s="12" t="s">
        <v>2755</v>
      </c>
    </row>
    <row r="1244" spans="1:7" x14ac:dyDescent="0.25">
      <c r="A1244" s="12" t="s">
        <v>1211</v>
      </c>
      <c r="B1244" s="12" t="s">
        <v>1212</v>
      </c>
      <c r="C1244" s="12" t="s">
        <v>9</v>
      </c>
      <c r="D1244" s="12">
        <v>2021</v>
      </c>
      <c r="E1244" s="12" t="s">
        <v>139</v>
      </c>
      <c r="F1244" s="12" t="s">
        <v>751</v>
      </c>
      <c r="G1244" s="12" t="s">
        <v>838</v>
      </c>
    </row>
    <row r="1245" spans="1:7" x14ac:dyDescent="0.25">
      <c r="A1245" s="12" t="s">
        <v>1211</v>
      </c>
      <c r="B1245" s="12" t="s">
        <v>1212</v>
      </c>
      <c r="C1245" s="12" t="s">
        <v>9</v>
      </c>
      <c r="D1245" s="12">
        <v>2021</v>
      </c>
      <c r="E1245" s="12" t="s">
        <v>150</v>
      </c>
      <c r="F1245" s="12" t="s">
        <v>751</v>
      </c>
      <c r="G1245" s="12" t="s">
        <v>2756</v>
      </c>
    </row>
    <row r="1246" spans="1:7" x14ac:dyDescent="0.25">
      <c r="A1246" s="12" t="s">
        <v>1211</v>
      </c>
      <c r="B1246" s="12" t="s">
        <v>1212</v>
      </c>
      <c r="C1246" s="12" t="s">
        <v>9</v>
      </c>
      <c r="D1246" s="12">
        <v>2021</v>
      </c>
      <c r="E1246" s="12" t="s">
        <v>158</v>
      </c>
      <c r="F1246" s="12" t="s">
        <v>751</v>
      </c>
      <c r="G1246" s="12" t="s">
        <v>782</v>
      </c>
    </row>
    <row r="1247" spans="1:7" x14ac:dyDescent="0.25">
      <c r="A1247" s="12" t="s">
        <v>1211</v>
      </c>
      <c r="B1247" s="12" t="s">
        <v>1212</v>
      </c>
      <c r="C1247" s="12" t="s">
        <v>9</v>
      </c>
      <c r="D1247" s="12">
        <v>2021</v>
      </c>
      <c r="E1247" s="12" t="s">
        <v>144</v>
      </c>
      <c r="F1247" s="12" t="s">
        <v>16</v>
      </c>
      <c r="G1247" s="12" t="s">
        <v>1171</v>
      </c>
    </row>
    <row r="1248" spans="1:7" x14ac:dyDescent="0.25">
      <c r="A1248" s="12" t="s">
        <v>1211</v>
      </c>
      <c r="B1248" s="12" t="s">
        <v>1212</v>
      </c>
      <c r="C1248" s="12" t="s">
        <v>9</v>
      </c>
      <c r="D1248" s="12">
        <v>2021</v>
      </c>
      <c r="E1248" s="12" t="s">
        <v>152</v>
      </c>
      <c r="F1248" s="12" t="s">
        <v>16</v>
      </c>
      <c r="G1248" s="12" t="s">
        <v>766</v>
      </c>
    </row>
    <row r="1249" spans="1:7" x14ac:dyDescent="0.25">
      <c r="A1249" s="12" t="s">
        <v>1211</v>
      </c>
      <c r="B1249" s="12" t="s">
        <v>1212</v>
      </c>
      <c r="C1249" s="12" t="s">
        <v>9</v>
      </c>
      <c r="D1249" s="12">
        <v>2021</v>
      </c>
      <c r="E1249" s="12" t="s">
        <v>156</v>
      </c>
      <c r="F1249" s="12" t="s">
        <v>16</v>
      </c>
      <c r="G1249" s="12" t="s">
        <v>760</v>
      </c>
    </row>
    <row r="1250" spans="1:7" x14ac:dyDescent="0.25">
      <c r="A1250" s="12" t="s">
        <v>1211</v>
      </c>
      <c r="B1250" s="12" t="s">
        <v>1212</v>
      </c>
      <c r="C1250" s="12" t="s">
        <v>9</v>
      </c>
      <c r="D1250" s="12">
        <v>2021</v>
      </c>
      <c r="E1250" s="12" t="s">
        <v>10</v>
      </c>
      <c r="F1250" s="12" t="s">
        <v>751</v>
      </c>
      <c r="G1250" s="12" t="s">
        <v>756</v>
      </c>
    </row>
    <row r="1251" spans="1:7" x14ac:dyDescent="0.25">
      <c r="A1251" s="12" t="s">
        <v>1211</v>
      </c>
      <c r="B1251" s="12" t="s">
        <v>1212</v>
      </c>
      <c r="C1251" s="12" t="s">
        <v>9</v>
      </c>
      <c r="D1251" s="12">
        <v>2021</v>
      </c>
      <c r="E1251" s="12" t="s">
        <v>151</v>
      </c>
      <c r="F1251" s="12" t="s">
        <v>16</v>
      </c>
      <c r="G1251" s="12" t="s">
        <v>746</v>
      </c>
    </row>
    <row r="1252" spans="1:7" x14ac:dyDescent="0.25">
      <c r="A1252" s="12" t="s">
        <v>1211</v>
      </c>
      <c r="B1252" s="12" t="s">
        <v>1212</v>
      </c>
      <c r="C1252" s="12" t="s">
        <v>9</v>
      </c>
      <c r="D1252" s="12">
        <v>2021</v>
      </c>
      <c r="E1252" s="12" t="s">
        <v>122</v>
      </c>
      <c r="F1252" s="12" t="s">
        <v>16</v>
      </c>
      <c r="G1252" s="12" t="s">
        <v>605</v>
      </c>
    </row>
    <row r="1253" spans="1:7" x14ac:dyDescent="0.25">
      <c r="A1253" s="12" t="s">
        <v>1211</v>
      </c>
      <c r="B1253" s="12" t="s">
        <v>1212</v>
      </c>
      <c r="C1253" s="12" t="s">
        <v>9</v>
      </c>
      <c r="D1253" s="12">
        <v>2021</v>
      </c>
      <c r="E1253" s="12" t="s">
        <v>143</v>
      </c>
      <c r="F1253" s="12" t="s">
        <v>16</v>
      </c>
      <c r="G1253" s="12" t="s">
        <v>488</v>
      </c>
    </row>
    <row r="1254" spans="1:7" x14ac:dyDescent="0.25">
      <c r="A1254" s="12" t="s">
        <v>1211</v>
      </c>
      <c r="B1254" s="12" t="s">
        <v>1212</v>
      </c>
      <c r="C1254" s="12" t="s">
        <v>9</v>
      </c>
      <c r="D1254" s="12">
        <v>2021</v>
      </c>
      <c r="E1254" s="12" t="s">
        <v>200</v>
      </c>
      <c r="F1254" s="12" t="s">
        <v>304</v>
      </c>
      <c r="G1254" s="12" t="s">
        <v>475</v>
      </c>
    </row>
    <row r="1255" spans="1:7" x14ac:dyDescent="0.25">
      <c r="A1255" s="12" t="s">
        <v>1211</v>
      </c>
      <c r="B1255" s="12" t="s">
        <v>1212</v>
      </c>
      <c r="C1255" s="12" t="s">
        <v>9</v>
      </c>
      <c r="D1255" s="12">
        <v>2021</v>
      </c>
      <c r="E1255" s="12" t="s">
        <v>202</v>
      </c>
      <c r="F1255" s="12" t="s">
        <v>304</v>
      </c>
      <c r="G1255" s="12" t="s">
        <v>305</v>
      </c>
    </row>
    <row r="1256" spans="1:7" x14ac:dyDescent="0.25">
      <c r="A1256" s="12" t="s">
        <v>1213</v>
      </c>
      <c r="B1256" s="12" t="s">
        <v>1214</v>
      </c>
      <c r="C1256" s="12" t="s">
        <v>9</v>
      </c>
      <c r="D1256" s="12">
        <v>2021</v>
      </c>
      <c r="E1256" s="12" t="s">
        <v>149</v>
      </c>
      <c r="F1256" s="12" t="s">
        <v>16</v>
      </c>
      <c r="G1256" s="12" t="s">
        <v>1109</v>
      </c>
    </row>
    <row r="1257" spans="1:7" x14ac:dyDescent="0.25">
      <c r="A1257" s="12" t="s">
        <v>1213</v>
      </c>
      <c r="B1257" s="12" t="s">
        <v>1214</v>
      </c>
      <c r="C1257" s="12" t="s">
        <v>9</v>
      </c>
      <c r="D1257" s="12">
        <v>2021</v>
      </c>
      <c r="E1257" s="12" t="s">
        <v>141</v>
      </c>
      <c r="F1257" s="12" t="s">
        <v>16</v>
      </c>
      <c r="G1257" s="12" t="s">
        <v>1028</v>
      </c>
    </row>
    <row r="1258" spans="1:7" x14ac:dyDescent="0.25">
      <c r="A1258" s="12" t="s">
        <v>1213</v>
      </c>
      <c r="B1258" s="12" t="s">
        <v>1214</v>
      </c>
      <c r="C1258" s="12" t="s">
        <v>9</v>
      </c>
      <c r="D1258" s="12">
        <v>2021</v>
      </c>
      <c r="E1258" s="12" t="s">
        <v>146</v>
      </c>
      <c r="F1258" s="12" t="s">
        <v>16</v>
      </c>
      <c r="G1258" s="12" t="s">
        <v>1025</v>
      </c>
    </row>
    <row r="1259" spans="1:7" x14ac:dyDescent="0.25">
      <c r="A1259" s="12" t="s">
        <v>1213</v>
      </c>
      <c r="B1259" s="12" t="s">
        <v>1214</v>
      </c>
      <c r="C1259" s="12" t="s">
        <v>9</v>
      </c>
      <c r="D1259" s="12">
        <v>2021</v>
      </c>
      <c r="E1259" s="12" t="s">
        <v>155</v>
      </c>
      <c r="F1259" s="12" t="s">
        <v>16</v>
      </c>
      <c r="G1259" s="12" t="s">
        <v>2759</v>
      </c>
    </row>
    <row r="1260" spans="1:7" x14ac:dyDescent="0.25">
      <c r="A1260" s="12" t="s">
        <v>1213</v>
      </c>
      <c r="B1260" s="12" t="s">
        <v>1214</v>
      </c>
      <c r="C1260" s="12" t="s">
        <v>9</v>
      </c>
      <c r="D1260" s="12">
        <v>2021</v>
      </c>
      <c r="E1260" s="12" t="s">
        <v>154</v>
      </c>
      <c r="F1260" s="12" t="s">
        <v>16</v>
      </c>
      <c r="G1260" s="12" t="s">
        <v>1002</v>
      </c>
    </row>
    <row r="1261" spans="1:7" x14ac:dyDescent="0.25">
      <c r="A1261" s="12" t="s">
        <v>1213</v>
      </c>
      <c r="B1261" s="12" t="s">
        <v>1214</v>
      </c>
      <c r="C1261" s="12" t="s">
        <v>9</v>
      </c>
      <c r="D1261" s="12">
        <v>2021</v>
      </c>
      <c r="E1261" s="12" t="s">
        <v>157</v>
      </c>
      <c r="F1261" s="12" t="s">
        <v>16</v>
      </c>
      <c r="G1261" s="12" t="s">
        <v>970</v>
      </c>
    </row>
    <row r="1262" spans="1:7" x14ac:dyDescent="0.25">
      <c r="A1262" s="12" t="s">
        <v>1213</v>
      </c>
      <c r="B1262" s="12" t="s">
        <v>1214</v>
      </c>
      <c r="C1262" s="12" t="s">
        <v>9</v>
      </c>
      <c r="D1262" s="12">
        <v>2021</v>
      </c>
      <c r="E1262" s="12" t="s">
        <v>140</v>
      </c>
      <c r="F1262" s="12" t="s">
        <v>751</v>
      </c>
      <c r="G1262" s="12" t="s">
        <v>923</v>
      </c>
    </row>
    <row r="1263" spans="1:7" x14ac:dyDescent="0.25">
      <c r="A1263" s="12" t="s">
        <v>1213</v>
      </c>
      <c r="B1263" s="12" t="s">
        <v>1214</v>
      </c>
      <c r="C1263" s="12" t="s">
        <v>9</v>
      </c>
      <c r="D1263" s="12">
        <v>2021</v>
      </c>
      <c r="E1263" s="12" t="s">
        <v>145</v>
      </c>
      <c r="F1263" s="12" t="s">
        <v>16</v>
      </c>
      <c r="G1263" s="12" t="s">
        <v>2377</v>
      </c>
    </row>
    <row r="1264" spans="1:7" x14ac:dyDescent="0.25">
      <c r="A1264" s="12" t="s">
        <v>1213</v>
      </c>
      <c r="B1264" s="12" t="s">
        <v>1214</v>
      </c>
      <c r="C1264" s="12" t="s">
        <v>9</v>
      </c>
      <c r="D1264" s="12">
        <v>2021</v>
      </c>
      <c r="E1264" s="12" t="s">
        <v>127</v>
      </c>
      <c r="F1264" s="12" t="s">
        <v>751</v>
      </c>
      <c r="G1264" s="12" t="s">
        <v>856</v>
      </c>
    </row>
    <row r="1265" spans="1:7" x14ac:dyDescent="0.25">
      <c r="A1265" s="12" t="s">
        <v>1213</v>
      </c>
      <c r="B1265" s="12" t="s">
        <v>1214</v>
      </c>
      <c r="C1265" s="12" t="s">
        <v>9</v>
      </c>
      <c r="D1265" s="12">
        <v>2021</v>
      </c>
      <c r="E1265" s="12" t="s">
        <v>148</v>
      </c>
      <c r="F1265" s="12" t="s">
        <v>751</v>
      </c>
      <c r="G1265" s="12" t="s">
        <v>2755</v>
      </c>
    </row>
    <row r="1266" spans="1:7" x14ac:dyDescent="0.25">
      <c r="A1266" s="12" t="s">
        <v>1213</v>
      </c>
      <c r="B1266" s="12" t="s">
        <v>1214</v>
      </c>
      <c r="C1266" s="12" t="s">
        <v>9</v>
      </c>
      <c r="D1266" s="12">
        <v>2021</v>
      </c>
      <c r="E1266" s="12" t="s">
        <v>139</v>
      </c>
      <c r="F1266" s="12" t="s">
        <v>751</v>
      </c>
      <c r="G1266" s="12" t="s">
        <v>838</v>
      </c>
    </row>
    <row r="1267" spans="1:7" x14ac:dyDescent="0.25">
      <c r="A1267" s="12" t="s">
        <v>1213</v>
      </c>
      <c r="B1267" s="12" t="s">
        <v>1214</v>
      </c>
      <c r="C1267" s="12" t="s">
        <v>9</v>
      </c>
      <c r="D1267" s="12">
        <v>2021</v>
      </c>
      <c r="E1267" s="12" t="s">
        <v>150</v>
      </c>
      <c r="F1267" s="12" t="s">
        <v>751</v>
      </c>
      <c r="G1267" s="12" t="s">
        <v>2756</v>
      </c>
    </row>
    <row r="1268" spans="1:7" x14ac:dyDescent="0.25">
      <c r="A1268" s="12" t="s">
        <v>1213</v>
      </c>
      <c r="B1268" s="12" t="s">
        <v>1214</v>
      </c>
      <c r="C1268" s="12" t="s">
        <v>9</v>
      </c>
      <c r="D1268" s="12">
        <v>2021</v>
      </c>
      <c r="E1268" s="12" t="s">
        <v>158</v>
      </c>
      <c r="F1268" s="12" t="s">
        <v>751</v>
      </c>
      <c r="G1268" s="12" t="s">
        <v>782</v>
      </c>
    </row>
    <row r="1269" spans="1:7" x14ac:dyDescent="0.25">
      <c r="A1269" s="12" t="s">
        <v>1213</v>
      </c>
      <c r="B1269" s="12" t="s">
        <v>1214</v>
      </c>
      <c r="C1269" s="12" t="s">
        <v>9</v>
      </c>
      <c r="D1269" s="12">
        <v>2021</v>
      </c>
      <c r="E1269" s="12" t="s">
        <v>144</v>
      </c>
      <c r="F1269" s="12" t="s">
        <v>16</v>
      </c>
      <c r="G1269" s="12" t="s">
        <v>780</v>
      </c>
    </row>
    <row r="1270" spans="1:7" x14ac:dyDescent="0.25">
      <c r="A1270" s="12" t="s">
        <v>1213</v>
      </c>
      <c r="B1270" s="12" t="s">
        <v>1214</v>
      </c>
      <c r="C1270" s="12" t="s">
        <v>9</v>
      </c>
      <c r="D1270" s="12">
        <v>2021</v>
      </c>
      <c r="E1270" s="12" t="s">
        <v>152</v>
      </c>
      <c r="F1270" s="12" t="s">
        <v>16</v>
      </c>
      <c r="G1270" s="12" t="s">
        <v>766</v>
      </c>
    </row>
    <row r="1271" spans="1:7" x14ac:dyDescent="0.25">
      <c r="A1271" s="12" t="s">
        <v>1213</v>
      </c>
      <c r="B1271" s="12" t="s">
        <v>1214</v>
      </c>
      <c r="C1271" s="12" t="s">
        <v>9</v>
      </c>
      <c r="D1271" s="12">
        <v>2021</v>
      </c>
      <c r="E1271" s="12" t="s">
        <v>156</v>
      </c>
      <c r="F1271" s="12" t="s">
        <v>16</v>
      </c>
      <c r="G1271" s="12" t="s">
        <v>760</v>
      </c>
    </row>
    <row r="1272" spans="1:7" x14ac:dyDescent="0.25">
      <c r="A1272" s="12" t="s">
        <v>1213</v>
      </c>
      <c r="B1272" s="12" t="s">
        <v>1214</v>
      </c>
      <c r="C1272" s="12" t="s">
        <v>9</v>
      </c>
      <c r="D1272" s="12">
        <v>2021</v>
      </c>
      <c r="E1272" s="12" t="s">
        <v>10</v>
      </c>
      <c r="F1272" s="12" t="s">
        <v>751</v>
      </c>
      <c r="G1272" s="12" t="s">
        <v>756</v>
      </c>
    </row>
    <row r="1273" spans="1:7" x14ac:dyDescent="0.25">
      <c r="A1273" s="12" t="s">
        <v>1213</v>
      </c>
      <c r="B1273" s="12" t="s">
        <v>1214</v>
      </c>
      <c r="C1273" s="12" t="s">
        <v>9</v>
      </c>
      <c r="D1273" s="12">
        <v>2021</v>
      </c>
      <c r="E1273" s="12" t="s">
        <v>151</v>
      </c>
      <c r="F1273" s="12" t="s">
        <v>16</v>
      </c>
      <c r="G1273" s="12" t="s">
        <v>746</v>
      </c>
    </row>
    <row r="1274" spans="1:7" x14ac:dyDescent="0.25">
      <c r="A1274" s="12" t="s">
        <v>1213</v>
      </c>
      <c r="B1274" s="12" t="s">
        <v>1214</v>
      </c>
      <c r="C1274" s="12" t="s">
        <v>9</v>
      </c>
      <c r="D1274" s="12">
        <v>2021</v>
      </c>
      <c r="E1274" s="12" t="s">
        <v>122</v>
      </c>
      <c r="F1274" s="12" t="s">
        <v>16</v>
      </c>
      <c r="G1274" s="12" t="s">
        <v>605</v>
      </c>
    </row>
    <row r="1275" spans="1:7" x14ac:dyDescent="0.25">
      <c r="A1275" s="12" t="s">
        <v>1213</v>
      </c>
      <c r="B1275" s="12" t="s">
        <v>1214</v>
      </c>
      <c r="C1275" s="12" t="s">
        <v>9</v>
      </c>
      <c r="D1275" s="12">
        <v>2021</v>
      </c>
      <c r="E1275" s="12" t="s">
        <v>143</v>
      </c>
      <c r="F1275" s="12" t="s">
        <v>16</v>
      </c>
      <c r="G1275" s="12" t="s">
        <v>488</v>
      </c>
    </row>
    <row r="1276" spans="1:7" x14ac:dyDescent="0.25">
      <c r="A1276" s="12" t="s">
        <v>1213</v>
      </c>
      <c r="B1276" s="12" t="s">
        <v>1214</v>
      </c>
      <c r="C1276" s="12" t="s">
        <v>9</v>
      </c>
      <c r="D1276" s="12">
        <v>2021</v>
      </c>
      <c r="E1276" s="12" t="s">
        <v>200</v>
      </c>
      <c r="F1276" s="12" t="s">
        <v>304</v>
      </c>
      <c r="G1276" s="12" t="s">
        <v>475</v>
      </c>
    </row>
    <row r="1277" spans="1:7" x14ac:dyDescent="0.25">
      <c r="A1277" s="12" t="s">
        <v>1213</v>
      </c>
      <c r="B1277" s="12" t="s">
        <v>1214</v>
      </c>
      <c r="C1277" s="12" t="s">
        <v>9</v>
      </c>
      <c r="D1277" s="12">
        <v>2021</v>
      </c>
      <c r="E1277" s="12" t="s">
        <v>202</v>
      </c>
      <c r="F1277" s="12" t="s">
        <v>304</v>
      </c>
      <c r="G1277" s="12" t="s">
        <v>305</v>
      </c>
    </row>
    <row r="1278" spans="1:7" x14ac:dyDescent="0.25">
      <c r="A1278" s="12" t="s">
        <v>1215</v>
      </c>
      <c r="B1278" s="12" t="s">
        <v>1216</v>
      </c>
      <c r="C1278" s="12" t="s">
        <v>9</v>
      </c>
      <c r="D1278" s="12">
        <v>2021</v>
      </c>
      <c r="E1278" s="12" t="s">
        <v>149</v>
      </c>
      <c r="F1278" s="12" t="s">
        <v>16</v>
      </c>
      <c r="G1278" s="12" t="s">
        <v>1109</v>
      </c>
    </row>
    <row r="1279" spans="1:7" x14ac:dyDescent="0.25">
      <c r="A1279" s="12" t="s">
        <v>1215</v>
      </c>
      <c r="B1279" s="12" t="s">
        <v>1216</v>
      </c>
      <c r="C1279" s="12" t="s">
        <v>9</v>
      </c>
      <c r="D1279" s="12">
        <v>2021</v>
      </c>
      <c r="E1279" s="12" t="s">
        <v>141</v>
      </c>
      <c r="F1279" s="12" t="s">
        <v>16</v>
      </c>
      <c r="G1279" s="12" t="s">
        <v>1028</v>
      </c>
    </row>
    <row r="1280" spans="1:7" x14ac:dyDescent="0.25">
      <c r="A1280" s="12" t="s">
        <v>1215</v>
      </c>
      <c r="B1280" s="12" t="s">
        <v>1216</v>
      </c>
      <c r="C1280" s="12" t="s">
        <v>9</v>
      </c>
      <c r="D1280" s="12">
        <v>2021</v>
      </c>
      <c r="E1280" s="12" t="s">
        <v>146</v>
      </c>
      <c r="F1280" s="12" t="s">
        <v>16</v>
      </c>
      <c r="G1280" s="12" t="s">
        <v>1025</v>
      </c>
    </row>
    <row r="1281" spans="1:7" x14ac:dyDescent="0.25">
      <c r="A1281" s="12" t="s">
        <v>1215</v>
      </c>
      <c r="B1281" s="12" t="s">
        <v>1216</v>
      </c>
      <c r="C1281" s="12" t="s">
        <v>9</v>
      </c>
      <c r="D1281" s="12">
        <v>2021</v>
      </c>
      <c r="E1281" s="12" t="s">
        <v>155</v>
      </c>
      <c r="F1281" s="12" t="s">
        <v>16</v>
      </c>
      <c r="G1281" s="12" t="s">
        <v>2759</v>
      </c>
    </row>
    <row r="1282" spans="1:7" x14ac:dyDescent="0.25">
      <c r="A1282" s="12" t="s">
        <v>1215</v>
      </c>
      <c r="B1282" s="12" t="s">
        <v>1216</v>
      </c>
      <c r="C1282" s="12" t="s">
        <v>9</v>
      </c>
      <c r="D1282" s="12">
        <v>2021</v>
      </c>
      <c r="E1282" s="12" t="s">
        <v>154</v>
      </c>
      <c r="F1282" s="12" t="s">
        <v>16</v>
      </c>
      <c r="G1282" s="12" t="s">
        <v>1002</v>
      </c>
    </row>
    <row r="1283" spans="1:7" x14ac:dyDescent="0.25">
      <c r="A1283" s="12" t="s">
        <v>1215</v>
      </c>
      <c r="B1283" s="12" t="s">
        <v>1216</v>
      </c>
      <c r="C1283" s="12" t="s">
        <v>9</v>
      </c>
      <c r="D1283" s="12">
        <v>2021</v>
      </c>
      <c r="E1283" s="12" t="s">
        <v>157</v>
      </c>
      <c r="F1283" s="12" t="s">
        <v>16</v>
      </c>
      <c r="G1283" s="12" t="s">
        <v>970</v>
      </c>
    </row>
    <row r="1284" spans="1:7" x14ac:dyDescent="0.25">
      <c r="A1284" s="12" t="s">
        <v>1215</v>
      </c>
      <c r="B1284" s="12" t="s">
        <v>1216</v>
      </c>
      <c r="C1284" s="12" t="s">
        <v>9</v>
      </c>
      <c r="D1284" s="12">
        <v>2021</v>
      </c>
      <c r="E1284" s="12" t="s">
        <v>140</v>
      </c>
      <c r="F1284" s="12" t="s">
        <v>751</v>
      </c>
      <c r="G1284" s="12" t="s">
        <v>923</v>
      </c>
    </row>
    <row r="1285" spans="1:7" x14ac:dyDescent="0.25">
      <c r="A1285" s="12" t="s">
        <v>1215</v>
      </c>
      <c r="B1285" s="12" t="s">
        <v>1216</v>
      </c>
      <c r="C1285" s="12" t="s">
        <v>9</v>
      </c>
      <c r="D1285" s="12">
        <v>2021</v>
      </c>
      <c r="E1285" s="12" t="s">
        <v>145</v>
      </c>
      <c r="F1285" s="12" t="s">
        <v>16</v>
      </c>
      <c r="G1285" s="12" t="s">
        <v>2377</v>
      </c>
    </row>
    <row r="1286" spans="1:7" x14ac:dyDescent="0.25">
      <c r="A1286" s="12" t="s">
        <v>1215</v>
      </c>
      <c r="B1286" s="12" t="s">
        <v>1216</v>
      </c>
      <c r="C1286" s="12" t="s">
        <v>9</v>
      </c>
      <c r="D1286" s="12">
        <v>2021</v>
      </c>
      <c r="E1286" s="12" t="s">
        <v>127</v>
      </c>
      <c r="F1286" s="12" t="s">
        <v>751</v>
      </c>
      <c r="G1286" s="12" t="s">
        <v>856</v>
      </c>
    </row>
    <row r="1287" spans="1:7" x14ac:dyDescent="0.25">
      <c r="A1287" s="12" t="s">
        <v>1215</v>
      </c>
      <c r="B1287" s="12" t="s">
        <v>1216</v>
      </c>
      <c r="C1287" s="12" t="s">
        <v>9</v>
      </c>
      <c r="D1287" s="12">
        <v>2021</v>
      </c>
      <c r="E1287" s="12" t="s">
        <v>148</v>
      </c>
      <c r="F1287" s="12" t="s">
        <v>751</v>
      </c>
      <c r="G1287" s="12" t="s">
        <v>2755</v>
      </c>
    </row>
    <row r="1288" spans="1:7" x14ac:dyDescent="0.25">
      <c r="A1288" s="12" t="s">
        <v>1215</v>
      </c>
      <c r="B1288" s="12" t="s">
        <v>1216</v>
      </c>
      <c r="C1288" s="12" t="s">
        <v>9</v>
      </c>
      <c r="D1288" s="12">
        <v>2021</v>
      </c>
      <c r="E1288" s="12" t="s">
        <v>139</v>
      </c>
      <c r="F1288" s="12" t="s">
        <v>751</v>
      </c>
      <c r="G1288" s="12" t="s">
        <v>838</v>
      </c>
    </row>
    <row r="1289" spans="1:7" x14ac:dyDescent="0.25">
      <c r="A1289" s="12" t="s">
        <v>1215</v>
      </c>
      <c r="B1289" s="12" t="s">
        <v>1216</v>
      </c>
      <c r="C1289" s="12" t="s">
        <v>9</v>
      </c>
      <c r="D1289" s="12">
        <v>2021</v>
      </c>
      <c r="E1289" s="12" t="s">
        <v>150</v>
      </c>
      <c r="F1289" s="12" t="s">
        <v>751</v>
      </c>
      <c r="G1289" s="12" t="s">
        <v>2756</v>
      </c>
    </row>
    <row r="1290" spans="1:7" x14ac:dyDescent="0.25">
      <c r="A1290" s="12" t="s">
        <v>1215</v>
      </c>
      <c r="B1290" s="12" t="s">
        <v>1216</v>
      </c>
      <c r="C1290" s="12" t="s">
        <v>9</v>
      </c>
      <c r="D1290" s="12">
        <v>2021</v>
      </c>
      <c r="E1290" s="12" t="s">
        <v>158</v>
      </c>
      <c r="F1290" s="12" t="s">
        <v>751</v>
      </c>
      <c r="G1290" s="12" t="s">
        <v>782</v>
      </c>
    </row>
    <row r="1291" spans="1:7" x14ac:dyDescent="0.25">
      <c r="A1291" s="12" t="s">
        <v>1215</v>
      </c>
      <c r="B1291" s="12" t="s">
        <v>1216</v>
      </c>
      <c r="C1291" s="12" t="s">
        <v>9</v>
      </c>
      <c r="D1291" s="12">
        <v>2021</v>
      </c>
      <c r="E1291" s="12" t="s">
        <v>144</v>
      </c>
      <c r="F1291" s="12" t="s">
        <v>16</v>
      </c>
      <c r="G1291" s="12" t="s">
        <v>1171</v>
      </c>
    </row>
    <row r="1292" spans="1:7" x14ac:dyDescent="0.25">
      <c r="A1292" s="12" t="s">
        <v>1215</v>
      </c>
      <c r="B1292" s="12" t="s">
        <v>1216</v>
      </c>
      <c r="C1292" s="12" t="s">
        <v>9</v>
      </c>
      <c r="D1292" s="12">
        <v>2021</v>
      </c>
      <c r="E1292" s="12" t="s">
        <v>152</v>
      </c>
      <c r="F1292" s="12" t="s">
        <v>16</v>
      </c>
      <c r="G1292" s="12" t="s">
        <v>766</v>
      </c>
    </row>
    <row r="1293" spans="1:7" x14ac:dyDescent="0.25">
      <c r="A1293" s="12" t="s">
        <v>1215</v>
      </c>
      <c r="B1293" s="12" t="s">
        <v>1216</v>
      </c>
      <c r="C1293" s="12" t="s">
        <v>9</v>
      </c>
      <c r="D1293" s="12">
        <v>2021</v>
      </c>
      <c r="E1293" s="12" t="s">
        <v>156</v>
      </c>
      <c r="F1293" s="12" t="s">
        <v>16</v>
      </c>
      <c r="G1293" s="12" t="s">
        <v>760</v>
      </c>
    </row>
    <row r="1294" spans="1:7" x14ac:dyDescent="0.25">
      <c r="A1294" s="12" t="s">
        <v>1215</v>
      </c>
      <c r="B1294" s="12" t="s">
        <v>1216</v>
      </c>
      <c r="C1294" s="12" t="s">
        <v>9</v>
      </c>
      <c r="D1294" s="12">
        <v>2021</v>
      </c>
      <c r="E1294" s="12" t="s">
        <v>10</v>
      </c>
      <c r="F1294" s="12" t="s">
        <v>751</v>
      </c>
      <c r="G1294" s="12" t="s">
        <v>756</v>
      </c>
    </row>
    <row r="1295" spans="1:7" x14ac:dyDescent="0.25">
      <c r="A1295" s="12" t="s">
        <v>1215</v>
      </c>
      <c r="B1295" s="12" t="s">
        <v>1216</v>
      </c>
      <c r="C1295" s="12" t="s">
        <v>9</v>
      </c>
      <c r="D1295" s="12">
        <v>2021</v>
      </c>
      <c r="E1295" s="12" t="s">
        <v>151</v>
      </c>
      <c r="F1295" s="12" t="s">
        <v>16</v>
      </c>
      <c r="G1295" s="12" t="s">
        <v>746</v>
      </c>
    </row>
    <row r="1296" spans="1:7" x14ac:dyDescent="0.25">
      <c r="A1296" s="12" t="s">
        <v>1215</v>
      </c>
      <c r="B1296" s="12" t="s">
        <v>1216</v>
      </c>
      <c r="C1296" s="12" t="s">
        <v>9</v>
      </c>
      <c r="D1296" s="12">
        <v>2021</v>
      </c>
      <c r="E1296" s="12" t="s">
        <v>122</v>
      </c>
      <c r="F1296" s="12" t="s">
        <v>16</v>
      </c>
      <c r="G1296" s="12" t="s">
        <v>605</v>
      </c>
    </row>
    <row r="1297" spans="1:7" x14ac:dyDescent="0.25">
      <c r="A1297" s="12" t="s">
        <v>1215</v>
      </c>
      <c r="B1297" s="12" t="s">
        <v>1216</v>
      </c>
      <c r="C1297" s="12" t="s">
        <v>9</v>
      </c>
      <c r="D1297" s="12">
        <v>2021</v>
      </c>
      <c r="E1297" s="12" t="s">
        <v>143</v>
      </c>
      <c r="F1297" s="12" t="s">
        <v>16</v>
      </c>
      <c r="G1297" s="12" t="s">
        <v>488</v>
      </c>
    </row>
    <row r="1298" spans="1:7" x14ac:dyDescent="0.25">
      <c r="A1298" s="12" t="s">
        <v>1215</v>
      </c>
      <c r="B1298" s="12" t="s">
        <v>1216</v>
      </c>
      <c r="C1298" s="12" t="s">
        <v>9</v>
      </c>
      <c r="D1298" s="12">
        <v>2021</v>
      </c>
      <c r="E1298" s="12" t="s">
        <v>200</v>
      </c>
      <c r="F1298" s="12" t="s">
        <v>304</v>
      </c>
      <c r="G1298" s="12" t="s">
        <v>475</v>
      </c>
    </row>
    <row r="1299" spans="1:7" x14ac:dyDescent="0.25">
      <c r="A1299" s="12" t="s">
        <v>1215</v>
      </c>
      <c r="B1299" s="12" t="s">
        <v>1216</v>
      </c>
      <c r="C1299" s="12" t="s">
        <v>9</v>
      </c>
      <c r="D1299" s="12">
        <v>2021</v>
      </c>
      <c r="E1299" s="12" t="s">
        <v>202</v>
      </c>
      <c r="F1299" s="12" t="s">
        <v>304</v>
      </c>
      <c r="G1299" s="12" t="s">
        <v>305</v>
      </c>
    </row>
    <row r="1300" spans="1:7" x14ac:dyDescent="0.25">
      <c r="A1300" s="12" t="s">
        <v>1217</v>
      </c>
      <c r="B1300" s="12" t="s">
        <v>1218</v>
      </c>
      <c r="C1300" s="12" t="s">
        <v>9</v>
      </c>
      <c r="D1300" s="12">
        <v>2021</v>
      </c>
      <c r="E1300" s="12" t="s">
        <v>149</v>
      </c>
      <c r="F1300" s="12" t="s">
        <v>16</v>
      </c>
      <c r="G1300" s="12" t="s">
        <v>1109</v>
      </c>
    </row>
    <row r="1301" spans="1:7" x14ac:dyDescent="0.25">
      <c r="A1301" s="12" t="s">
        <v>1217</v>
      </c>
      <c r="B1301" s="12" t="s">
        <v>1218</v>
      </c>
      <c r="C1301" s="12" t="s">
        <v>9</v>
      </c>
      <c r="D1301" s="12">
        <v>2021</v>
      </c>
      <c r="E1301" s="12" t="s">
        <v>141</v>
      </c>
      <c r="F1301" s="12" t="s">
        <v>16</v>
      </c>
      <c r="G1301" s="12" t="s">
        <v>1028</v>
      </c>
    </row>
    <row r="1302" spans="1:7" x14ac:dyDescent="0.25">
      <c r="A1302" s="12" t="s">
        <v>1217</v>
      </c>
      <c r="B1302" s="12" t="s">
        <v>1218</v>
      </c>
      <c r="C1302" s="12" t="s">
        <v>9</v>
      </c>
      <c r="D1302" s="12">
        <v>2021</v>
      </c>
      <c r="E1302" s="12" t="s">
        <v>146</v>
      </c>
      <c r="F1302" s="12" t="s">
        <v>16</v>
      </c>
      <c r="G1302" s="12" t="s">
        <v>1025</v>
      </c>
    </row>
    <row r="1303" spans="1:7" x14ac:dyDescent="0.25">
      <c r="A1303" s="12" t="s">
        <v>1217</v>
      </c>
      <c r="B1303" s="12" t="s">
        <v>1218</v>
      </c>
      <c r="C1303" s="12" t="s">
        <v>9</v>
      </c>
      <c r="D1303" s="12">
        <v>2021</v>
      </c>
      <c r="E1303" s="12" t="s">
        <v>155</v>
      </c>
      <c r="F1303" s="12" t="s">
        <v>16</v>
      </c>
      <c r="G1303" s="12" t="s">
        <v>2759</v>
      </c>
    </row>
    <row r="1304" spans="1:7" x14ac:dyDescent="0.25">
      <c r="A1304" s="12" t="s">
        <v>1217</v>
      </c>
      <c r="B1304" s="12" t="s">
        <v>1218</v>
      </c>
      <c r="C1304" s="12" t="s">
        <v>9</v>
      </c>
      <c r="D1304" s="12">
        <v>2021</v>
      </c>
      <c r="E1304" s="12" t="s">
        <v>154</v>
      </c>
      <c r="F1304" s="12" t="s">
        <v>16</v>
      </c>
      <c r="G1304" s="12" t="s">
        <v>1002</v>
      </c>
    </row>
    <row r="1305" spans="1:7" x14ac:dyDescent="0.25">
      <c r="A1305" s="12" t="s">
        <v>1217</v>
      </c>
      <c r="B1305" s="12" t="s">
        <v>1218</v>
      </c>
      <c r="C1305" s="12" t="s">
        <v>9</v>
      </c>
      <c r="D1305" s="12">
        <v>2021</v>
      </c>
      <c r="E1305" s="12" t="s">
        <v>157</v>
      </c>
      <c r="F1305" s="12" t="s">
        <v>16</v>
      </c>
      <c r="G1305" s="12" t="s">
        <v>970</v>
      </c>
    </row>
    <row r="1306" spans="1:7" x14ac:dyDescent="0.25">
      <c r="A1306" s="12" t="s">
        <v>1217</v>
      </c>
      <c r="B1306" s="12" t="s">
        <v>1218</v>
      </c>
      <c r="C1306" s="12" t="s">
        <v>9</v>
      </c>
      <c r="D1306" s="12">
        <v>2021</v>
      </c>
      <c r="E1306" s="12" t="s">
        <v>140</v>
      </c>
      <c r="F1306" s="12" t="s">
        <v>751</v>
      </c>
      <c r="G1306" s="12" t="s">
        <v>923</v>
      </c>
    </row>
    <row r="1307" spans="1:7" x14ac:dyDescent="0.25">
      <c r="A1307" s="12" t="s">
        <v>1217</v>
      </c>
      <c r="B1307" s="12" t="s">
        <v>1218</v>
      </c>
      <c r="C1307" s="12" t="s">
        <v>9</v>
      </c>
      <c r="D1307" s="12">
        <v>2021</v>
      </c>
      <c r="E1307" s="12" t="s">
        <v>145</v>
      </c>
      <c r="F1307" s="12" t="s">
        <v>16</v>
      </c>
      <c r="G1307" s="12" t="s">
        <v>2377</v>
      </c>
    </row>
    <row r="1308" spans="1:7" x14ac:dyDescent="0.25">
      <c r="A1308" s="12" t="s">
        <v>1217</v>
      </c>
      <c r="B1308" s="12" t="s">
        <v>1218</v>
      </c>
      <c r="C1308" s="12" t="s">
        <v>9</v>
      </c>
      <c r="D1308" s="12">
        <v>2021</v>
      </c>
      <c r="E1308" s="12" t="s">
        <v>127</v>
      </c>
      <c r="F1308" s="12" t="s">
        <v>751</v>
      </c>
      <c r="G1308" s="12" t="s">
        <v>856</v>
      </c>
    </row>
    <row r="1309" spans="1:7" x14ac:dyDescent="0.25">
      <c r="A1309" s="12" t="s">
        <v>1217</v>
      </c>
      <c r="B1309" s="12" t="s">
        <v>1218</v>
      </c>
      <c r="C1309" s="12" t="s">
        <v>9</v>
      </c>
      <c r="D1309" s="12">
        <v>2021</v>
      </c>
      <c r="E1309" s="12" t="s">
        <v>148</v>
      </c>
      <c r="F1309" s="12" t="s">
        <v>751</v>
      </c>
      <c r="G1309" s="12" t="s">
        <v>2755</v>
      </c>
    </row>
    <row r="1310" spans="1:7" x14ac:dyDescent="0.25">
      <c r="A1310" s="12" t="s">
        <v>1217</v>
      </c>
      <c r="B1310" s="12" t="s">
        <v>1218</v>
      </c>
      <c r="C1310" s="12" t="s">
        <v>9</v>
      </c>
      <c r="D1310" s="12">
        <v>2021</v>
      </c>
      <c r="E1310" s="12" t="s">
        <v>139</v>
      </c>
      <c r="F1310" s="12" t="s">
        <v>751</v>
      </c>
      <c r="G1310" s="12" t="s">
        <v>838</v>
      </c>
    </row>
    <row r="1311" spans="1:7" x14ac:dyDescent="0.25">
      <c r="A1311" s="12" t="s">
        <v>1217</v>
      </c>
      <c r="B1311" s="12" t="s">
        <v>1218</v>
      </c>
      <c r="C1311" s="12" t="s">
        <v>9</v>
      </c>
      <c r="D1311" s="12">
        <v>2021</v>
      </c>
      <c r="E1311" s="12" t="s">
        <v>150</v>
      </c>
      <c r="F1311" s="12" t="s">
        <v>751</v>
      </c>
      <c r="G1311" s="12" t="s">
        <v>2756</v>
      </c>
    </row>
    <row r="1312" spans="1:7" x14ac:dyDescent="0.25">
      <c r="A1312" s="12" t="s">
        <v>1217</v>
      </c>
      <c r="B1312" s="12" t="s">
        <v>1218</v>
      </c>
      <c r="C1312" s="12" t="s">
        <v>9</v>
      </c>
      <c r="D1312" s="12">
        <v>2021</v>
      </c>
      <c r="E1312" s="12" t="s">
        <v>158</v>
      </c>
      <c r="F1312" s="12" t="s">
        <v>751</v>
      </c>
      <c r="G1312" s="12" t="s">
        <v>782</v>
      </c>
    </row>
    <row r="1313" spans="1:7" x14ac:dyDescent="0.25">
      <c r="A1313" s="12" t="s">
        <v>1217</v>
      </c>
      <c r="B1313" s="12" t="s">
        <v>1218</v>
      </c>
      <c r="C1313" s="12" t="s">
        <v>9</v>
      </c>
      <c r="D1313" s="12">
        <v>2021</v>
      </c>
      <c r="E1313" s="12" t="s">
        <v>144</v>
      </c>
      <c r="F1313" s="12" t="s">
        <v>16</v>
      </c>
      <c r="G1313" s="12" t="s">
        <v>1171</v>
      </c>
    </row>
    <row r="1314" spans="1:7" x14ac:dyDescent="0.25">
      <c r="A1314" s="12" t="s">
        <v>1217</v>
      </c>
      <c r="B1314" s="12" t="s">
        <v>1218</v>
      </c>
      <c r="C1314" s="12" t="s">
        <v>9</v>
      </c>
      <c r="D1314" s="12">
        <v>2021</v>
      </c>
      <c r="E1314" s="12" t="s">
        <v>152</v>
      </c>
      <c r="F1314" s="12" t="s">
        <v>16</v>
      </c>
      <c r="G1314" s="12" t="s">
        <v>766</v>
      </c>
    </row>
    <row r="1315" spans="1:7" x14ac:dyDescent="0.25">
      <c r="A1315" s="12" t="s">
        <v>1217</v>
      </c>
      <c r="B1315" s="12" t="s">
        <v>1218</v>
      </c>
      <c r="C1315" s="12" t="s">
        <v>9</v>
      </c>
      <c r="D1315" s="12">
        <v>2021</v>
      </c>
      <c r="E1315" s="12" t="s">
        <v>156</v>
      </c>
      <c r="F1315" s="12" t="s">
        <v>16</v>
      </c>
      <c r="G1315" s="12" t="s">
        <v>760</v>
      </c>
    </row>
    <row r="1316" spans="1:7" x14ac:dyDescent="0.25">
      <c r="A1316" s="12" t="s">
        <v>1217</v>
      </c>
      <c r="B1316" s="12" t="s">
        <v>1218</v>
      </c>
      <c r="C1316" s="12" t="s">
        <v>9</v>
      </c>
      <c r="D1316" s="12">
        <v>2021</v>
      </c>
      <c r="E1316" s="12" t="s">
        <v>10</v>
      </c>
      <c r="F1316" s="12" t="s">
        <v>751</v>
      </c>
      <c r="G1316" s="12" t="s">
        <v>756</v>
      </c>
    </row>
    <row r="1317" spans="1:7" x14ac:dyDescent="0.25">
      <c r="A1317" s="12" t="s">
        <v>1217</v>
      </c>
      <c r="B1317" s="12" t="s">
        <v>1218</v>
      </c>
      <c r="C1317" s="12" t="s">
        <v>9</v>
      </c>
      <c r="D1317" s="12">
        <v>2021</v>
      </c>
      <c r="E1317" s="12" t="s">
        <v>151</v>
      </c>
      <c r="F1317" s="12" t="s">
        <v>16</v>
      </c>
      <c r="G1317" s="12" t="s">
        <v>746</v>
      </c>
    </row>
    <row r="1318" spans="1:7" x14ac:dyDescent="0.25">
      <c r="A1318" s="12" t="s">
        <v>1217</v>
      </c>
      <c r="B1318" s="12" t="s">
        <v>1218</v>
      </c>
      <c r="C1318" s="12" t="s">
        <v>9</v>
      </c>
      <c r="D1318" s="12">
        <v>2021</v>
      </c>
      <c r="E1318" s="12" t="s">
        <v>122</v>
      </c>
      <c r="F1318" s="12" t="s">
        <v>16</v>
      </c>
      <c r="G1318" s="12" t="s">
        <v>605</v>
      </c>
    </row>
    <row r="1319" spans="1:7" x14ac:dyDescent="0.25">
      <c r="A1319" s="12" t="s">
        <v>1217</v>
      </c>
      <c r="B1319" s="12" t="s">
        <v>1218</v>
      </c>
      <c r="C1319" s="12" t="s">
        <v>9</v>
      </c>
      <c r="D1319" s="12">
        <v>2021</v>
      </c>
      <c r="E1319" s="12" t="s">
        <v>143</v>
      </c>
      <c r="F1319" s="12" t="s">
        <v>16</v>
      </c>
      <c r="G1319" s="12" t="s">
        <v>488</v>
      </c>
    </row>
    <row r="1320" spans="1:7" x14ac:dyDescent="0.25">
      <c r="A1320" s="12" t="s">
        <v>1217</v>
      </c>
      <c r="B1320" s="12" t="s">
        <v>1218</v>
      </c>
      <c r="C1320" s="12" t="s">
        <v>9</v>
      </c>
      <c r="D1320" s="12">
        <v>2021</v>
      </c>
      <c r="E1320" s="12" t="s">
        <v>200</v>
      </c>
      <c r="F1320" s="12" t="s">
        <v>304</v>
      </c>
      <c r="G1320" s="12" t="s">
        <v>475</v>
      </c>
    </row>
    <row r="1321" spans="1:7" x14ac:dyDescent="0.25">
      <c r="A1321" s="12" t="s">
        <v>1217</v>
      </c>
      <c r="B1321" s="12" t="s">
        <v>1218</v>
      </c>
      <c r="C1321" s="12" t="s">
        <v>9</v>
      </c>
      <c r="D1321" s="12">
        <v>2021</v>
      </c>
      <c r="E1321" s="12" t="s">
        <v>202</v>
      </c>
      <c r="F1321" s="12" t="s">
        <v>304</v>
      </c>
      <c r="G1321" s="12" t="s">
        <v>305</v>
      </c>
    </row>
    <row r="1322" spans="1:7" x14ac:dyDescent="0.25">
      <c r="A1322" s="12" t="s">
        <v>1219</v>
      </c>
      <c r="B1322" s="12" t="s">
        <v>1220</v>
      </c>
      <c r="C1322" s="12" t="s">
        <v>9</v>
      </c>
      <c r="D1322" s="12">
        <v>2021</v>
      </c>
      <c r="E1322" s="12" t="s">
        <v>149</v>
      </c>
      <c r="F1322" s="12" t="s">
        <v>16</v>
      </c>
      <c r="G1322" s="12" t="s">
        <v>1109</v>
      </c>
    </row>
    <row r="1323" spans="1:7" x14ac:dyDescent="0.25">
      <c r="A1323" s="12" t="s">
        <v>1219</v>
      </c>
      <c r="B1323" s="12" t="s">
        <v>1220</v>
      </c>
      <c r="C1323" s="12" t="s">
        <v>9</v>
      </c>
      <c r="D1323" s="12">
        <v>2021</v>
      </c>
      <c r="E1323" s="12" t="s">
        <v>141</v>
      </c>
      <c r="F1323" s="12" t="s">
        <v>16</v>
      </c>
      <c r="G1323" s="12" t="s">
        <v>1028</v>
      </c>
    </row>
    <row r="1324" spans="1:7" x14ac:dyDescent="0.25">
      <c r="A1324" s="12" t="s">
        <v>1219</v>
      </c>
      <c r="B1324" s="12" t="s">
        <v>1220</v>
      </c>
      <c r="C1324" s="12" t="s">
        <v>9</v>
      </c>
      <c r="D1324" s="12">
        <v>2021</v>
      </c>
      <c r="E1324" s="12" t="s">
        <v>146</v>
      </c>
      <c r="F1324" s="12" t="s">
        <v>16</v>
      </c>
      <c r="G1324" s="12" t="s">
        <v>1025</v>
      </c>
    </row>
    <row r="1325" spans="1:7" x14ac:dyDescent="0.25">
      <c r="A1325" s="12" t="s">
        <v>1219</v>
      </c>
      <c r="B1325" s="12" t="s">
        <v>1220</v>
      </c>
      <c r="C1325" s="12" t="s">
        <v>9</v>
      </c>
      <c r="D1325" s="12">
        <v>2021</v>
      </c>
      <c r="E1325" s="12" t="s">
        <v>155</v>
      </c>
      <c r="F1325" s="12" t="s">
        <v>16</v>
      </c>
      <c r="G1325" s="12" t="s">
        <v>2759</v>
      </c>
    </row>
    <row r="1326" spans="1:7" x14ac:dyDescent="0.25">
      <c r="A1326" s="12" t="s">
        <v>1219</v>
      </c>
      <c r="B1326" s="12" t="s">
        <v>1220</v>
      </c>
      <c r="C1326" s="12" t="s">
        <v>9</v>
      </c>
      <c r="D1326" s="12">
        <v>2021</v>
      </c>
      <c r="E1326" s="12" t="s">
        <v>154</v>
      </c>
      <c r="F1326" s="12" t="s">
        <v>16</v>
      </c>
      <c r="G1326" s="12" t="s">
        <v>1002</v>
      </c>
    </row>
    <row r="1327" spans="1:7" x14ac:dyDescent="0.25">
      <c r="A1327" s="12" t="s">
        <v>1219</v>
      </c>
      <c r="B1327" s="12" t="s">
        <v>1220</v>
      </c>
      <c r="C1327" s="12" t="s">
        <v>9</v>
      </c>
      <c r="D1327" s="12">
        <v>2021</v>
      </c>
      <c r="E1327" s="12" t="s">
        <v>157</v>
      </c>
      <c r="F1327" s="12" t="s">
        <v>16</v>
      </c>
      <c r="G1327" s="12" t="s">
        <v>970</v>
      </c>
    </row>
    <row r="1328" spans="1:7" x14ac:dyDescent="0.25">
      <c r="A1328" s="12" t="s">
        <v>1219</v>
      </c>
      <c r="B1328" s="12" t="s">
        <v>1220</v>
      </c>
      <c r="C1328" s="12" t="s">
        <v>9</v>
      </c>
      <c r="D1328" s="12">
        <v>2021</v>
      </c>
      <c r="E1328" s="12" t="s">
        <v>140</v>
      </c>
      <c r="F1328" s="12" t="s">
        <v>751</v>
      </c>
      <c r="G1328" s="12" t="s">
        <v>923</v>
      </c>
    </row>
    <row r="1329" spans="1:7" x14ac:dyDescent="0.25">
      <c r="A1329" s="12" t="s">
        <v>1219</v>
      </c>
      <c r="B1329" s="12" t="s">
        <v>1220</v>
      </c>
      <c r="C1329" s="12" t="s">
        <v>9</v>
      </c>
      <c r="D1329" s="12">
        <v>2021</v>
      </c>
      <c r="E1329" s="12" t="s">
        <v>145</v>
      </c>
      <c r="F1329" s="12" t="s">
        <v>16</v>
      </c>
      <c r="G1329" s="12" t="s">
        <v>2377</v>
      </c>
    </row>
    <row r="1330" spans="1:7" x14ac:dyDescent="0.25">
      <c r="A1330" s="12" t="s">
        <v>1219</v>
      </c>
      <c r="B1330" s="12" t="s">
        <v>1220</v>
      </c>
      <c r="C1330" s="12" t="s">
        <v>9</v>
      </c>
      <c r="D1330" s="12">
        <v>2021</v>
      </c>
      <c r="E1330" s="12" t="s">
        <v>127</v>
      </c>
      <c r="F1330" s="12" t="s">
        <v>751</v>
      </c>
      <c r="G1330" s="12" t="s">
        <v>856</v>
      </c>
    </row>
    <row r="1331" spans="1:7" x14ac:dyDescent="0.25">
      <c r="A1331" s="12" t="s">
        <v>1219</v>
      </c>
      <c r="B1331" s="12" t="s">
        <v>1220</v>
      </c>
      <c r="C1331" s="12" t="s">
        <v>9</v>
      </c>
      <c r="D1331" s="12">
        <v>2021</v>
      </c>
      <c r="E1331" s="12" t="s">
        <v>148</v>
      </c>
      <c r="F1331" s="12" t="s">
        <v>751</v>
      </c>
      <c r="G1331" s="12" t="s">
        <v>2755</v>
      </c>
    </row>
    <row r="1332" spans="1:7" x14ac:dyDescent="0.25">
      <c r="A1332" s="12" t="s">
        <v>1219</v>
      </c>
      <c r="B1332" s="12" t="s">
        <v>1220</v>
      </c>
      <c r="C1332" s="12" t="s">
        <v>9</v>
      </c>
      <c r="D1332" s="12">
        <v>2021</v>
      </c>
      <c r="E1332" s="12" t="s">
        <v>139</v>
      </c>
      <c r="F1332" s="12" t="s">
        <v>751</v>
      </c>
      <c r="G1332" s="12" t="s">
        <v>838</v>
      </c>
    </row>
    <row r="1333" spans="1:7" x14ac:dyDescent="0.25">
      <c r="A1333" s="12" t="s">
        <v>1219</v>
      </c>
      <c r="B1333" s="12" t="s">
        <v>1220</v>
      </c>
      <c r="C1333" s="12" t="s">
        <v>9</v>
      </c>
      <c r="D1333" s="12">
        <v>2021</v>
      </c>
      <c r="E1333" s="12" t="s">
        <v>150</v>
      </c>
      <c r="F1333" s="12" t="s">
        <v>751</v>
      </c>
      <c r="G1333" s="12" t="s">
        <v>2756</v>
      </c>
    </row>
    <row r="1334" spans="1:7" x14ac:dyDescent="0.25">
      <c r="A1334" s="12" t="s">
        <v>1219</v>
      </c>
      <c r="B1334" s="12" t="s">
        <v>1220</v>
      </c>
      <c r="C1334" s="12" t="s">
        <v>9</v>
      </c>
      <c r="D1334" s="12">
        <v>2021</v>
      </c>
      <c r="E1334" s="12" t="s">
        <v>158</v>
      </c>
      <c r="F1334" s="12" t="s">
        <v>751</v>
      </c>
      <c r="G1334" s="12" t="s">
        <v>782</v>
      </c>
    </row>
    <row r="1335" spans="1:7" x14ac:dyDescent="0.25">
      <c r="A1335" s="12" t="s">
        <v>1219</v>
      </c>
      <c r="B1335" s="12" t="s">
        <v>1220</v>
      </c>
      <c r="C1335" s="12" t="s">
        <v>9</v>
      </c>
      <c r="D1335" s="12">
        <v>2021</v>
      </c>
      <c r="E1335" s="12" t="s">
        <v>144</v>
      </c>
      <c r="F1335" s="12" t="s">
        <v>16</v>
      </c>
      <c r="G1335" s="12" t="s">
        <v>780</v>
      </c>
    </row>
    <row r="1336" spans="1:7" x14ac:dyDescent="0.25">
      <c r="A1336" s="12" t="s">
        <v>1219</v>
      </c>
      <c r="B1336" s="12" t="s">
        <v>1220</v>
      </c>
      <c r="C1336" s="12" t="s">
        <v>9</v>
      </c>
      <c r="D1336" s="12">
        <v>2021</v>
      </c>
      <c r="E1336" s="12" t="s">
        <v>152</v>
      </c>
      <c r="F1336" s="12" t="s">
        <v>16</v>
      </c>
      <c r="G1336" s="12" t="s">
        <v>766</v>
      </c>
    </row>
    <row r="1337" spans="1:7" x14ac:dyDescent="0.25">
      <c r="A1337" s="12" t="s">
        <v>1219</v>
      </c>
      <c r="B1337" s="12" t="s">
        <v>1220</v>
      </c>
      <c r="C1337" s="12" t="s">
        <v>9</v>
      </c>
      <c r="D1337" s="12">
        <v>2021</v>
      </c>
      <c r="E1337" s="12" t="s">
        <v>156</v>
      </c>
      <c r="F1337" s="12" t="s">
        <v>16</v>
      </c>
      <c r="G1337" s="12" t="s">
        <v>760</v>
      </c>
    </row>
    <row r="1338" spans="1:7" x14ac:dyDescent="0.25">
      <c r="A1338" s="12" t="s">
        <v>1219</v>
      </c>
      <c r="B1338" s="12" t="s">
        <v>1220</v>
      </c>
      <c r="C1338" s="12" t="s">
        <v>9</v>
      </c>
      <c r="D1338" s="12">
        <v>2021</v>
      </c>
      <c r="E1338" s="12" t="s">
        <v>10</v>
      </c>
      <c r="F1338" s="12" t="s">
        <v>751</v>
      </c>
      <c r="G1338" s="12" t="s">
        <v>756</v>
      </c>
    </row>
    <row r="1339" spans="1:7" x14ac:dyDescent="0.25">
      <c r="A1339" s="12" t="s">
        <v>1219</v>
      </c>
      <c r="B1339" s="12" t="s">
        <v>1220</v>
      </c>
      <c r="C1339" s="12" t="s">
        <v>9</v>
      </c>
      <c r="D1339" s="12">
        <v>2021</v>
      </c>
      <c r="E1339" s="12" t="s">
        <v>151</v>
      </c>
      <c r="F1339" s="12" t="s">
        <v>16</v>
      </c>
      <c r="G1339" s="12" t="s">
        <v>746</v>
      </c>
    </row>
    <row r="1340" spans="1:7" x14ac:dyDescent="0.25">
      <c r="A1340" s="12" t="s">
        <v>1219</v>
      </c>
      <c r="B1340" s="12" t="s">
        <v>1220</v>
      </c>
      <c r="C1340" s="12" t="s">
        <v>9</v>
      </c>
      <c r="D1340" s="12">
        <v>2021</v>
      </c>
      <c r="E1340" s="12" t="s">
        <v>122</v>
      </c>
      <c r="F1340" s="12" t="s">
        <v>16</v>
      </c>
      <c r="G1340" s="12" t="s">
        <v>605</v>
      </c>
    </row>
    <row r="1341" spans="1:7" x14ac:dyDescent="0.25">
      <c r="A1341" s="12" t="s">
        <v>1219</v>
      </c>
      <c r="B1341" s="12" t="s">
        <v>1220</v>
      </c>
      <c r="C1341" s="12" t="s">
        <v>9</v>
      </c>
      <c r="D1341" s="12">
        <v>2021</v>
      </c>
      <c r="E1341" s="12" t="s">
        <v>143</v>
      </c>
      <c r="F1341" s="12" t="s">
        <v>16</v>
      </c>
      <c r="G1341" s="12" t="s">
        <v>488</v>
      </c>
    </row>
    <row r="1342" spans="1:7" x14ac:dyDescent="0.25">
      <c r="A1342" s="12" t="s">
        <v>1219</v>
      </c>
      <c r="B1342" s="12" t="s">
        <v>1220</v>
      </c>
      <c r="C1342" s="12" t="s">
        <v>9</v>
      </c>
      <c r="D1342" s="12">
        <v>2021</v>
      </c>
      <c r="E1342" s="12" t="s">
        <v>200</v>
      </c>
      <c r="F1342" s="12" t="s">
        <v>304</v>
      </c>
      <c r="G1342" s="12" t="s">
        <v>475</v>
      </c>
    </row>
    <row r="1343" spans="1:7" x14ac:dyDescent="0.25">
      <c r="A1343" s="12" t="s">
        <v>1219</v>
      </c>
      <c r="B1343" s="12" t="s">
        <v>1220</v>
      </c>
      <c r="C1343" s="12" t="s">
        <v>9</v>
      </c>
      <c r="D1343" s="12">
        <v>2021</v>
      </c>
      <c r="E1343" s="12" t="s">
        <v>202</v>
      </c>
      <c r="F1343" s="12" t="s">
        <v>304</v>
      </c>
      <c r="G1343" s="12" t="s">
        <v>305</v>
      </c>
    </row>
    <row r="1344" spans="1:7" x14ac:dyDescent="0.25">
      <c r="A1344" s="12" t="s">
        <v>1221</v>
      </c>
      <c r="B1344" s="12" t="s">
        <v>1222</v>
      </c>
      <c r="C1344" s="12" t="s">
        <v>9</v>
      </c>
      <c r="D1344" s="12">
        <v>2021</v>
      </c>
      <c r="E1344" s="12" t="s">
        <v>149</v>
      </c>
      <c r="F1344" s="12" t="s">
        <v>16</v>
      </c>
      <c r="G1344" s="12" t="s">
        <v>1109</v>
      </c>
    </row>
    <row r="1345" spans="1:7" x14ac:dyDescent="0.25">
      <c r="A1345" s="12" t="s">
        <v>1221</v>
      </c>
      <c r="B1345" s="12" t="s">
        <v>1222</v>
      </c>
      <c r="C1345" s="12" t="s">
        <v>9</v>
      </c>
      <c r="D1345" s="12">
        <v>2021</v>
      </c>
      <c r="E1345" s="12" t="s">
        <v>141</v>
      </c>
      <c r="F1345" s="12" t="s">
        <v>16</v>
      </c>
      <c r="G1345" s="12" t="s">
        <v>1028</v>
      </c>
    </row>
    <row r="1346" spans="1:7" x14ac:dyDescent="0.25">
      <c r="A1346" s="12" t="s">
        <v>1221</v>
      </c>
      <c r="B1346" s="12" t="s">
        <v>1222</v>
      </c>
      <c r="C1346" s="12" t="s">
        <v>9</v>
      </c>
      <c r="D1346" s="12">
        <v>2021</v>
      </c>
      <c r="E1346" s="12" t="s">
        <v>146</v>
      </c>
      <c r="F1346" s="12" t="s">
        <v>16</v>
      </c>
      <c r="G1346" s="12" t="s">
        <v>1025</v>
      </c>
    </row>
    <row r="1347" spans="1:7" x14ac:dyDescent="0.25">
      <c r="A1347" s="12" t="s">
        <v>1221</v>
      </c>
      <c r="B1347" s="12" t="s">
        <v>1222</v>
      </c>
      <c r="C1347" s="12" t="s">
        <v>9</v>
      </c>
      <c r="D1347" s="12">
        <v>2021</v>
      </c>
      <c r="E1347" s="12" t="s">
        <v>155</v>
      </c>
      <c r="F1347" s="12" t="s">
        <v>16</v>
      </c>
      <c r="G1347" s="12" t="s">
        <v>2759</v>
      </c>
    </row>
    <row r="1348" spans="1:7" x14ac:dyDescent="0.25">
      <c r="A1348" s="12" t="s">
        <v>1221</v>
      </c>
      <c r="B1348" s="12" t="s">
        <v>1222</v>
      </c>
      <c r="C1348" s="12" t="s">
        <v>9</v>
      </c>
      <c r="D1348" s="12">
        <v>2021</v>
      </c>
      <c r="E1348" s="12" t="s">
        <v>154</v>
      </c>
      <c r="F1348" s="12" t="s">
        <v>16</v>
      </c>
      <c r="G1348" s="12" t="s">
        <v>1002</v>
      </c>
    </row>
    <row r="1349" spans="1:7" x14ac:dyDescent="0.25">
      <c r="A1349" s="12" t="s">
        <v>1221</v>
      </c>
      <c r="B1349" s="12" t="s">
        <v>1222</v>
      </c>
      <c r="C1349" s="12" t="s">
        <v>9</v>
      </c>
      <c r="D1349" s="12">
        <v>2021</v>
      </c>
      <c r="E1349" s="12" t="s">
        <v>157</v>
      </c>
      <c r="F1349" s="12" t="s">
        <v>16</v>
      </c>
      <c r="G1349" s="12" t="s">
        <v>970</v>
      </c>
    </row>
    <row r="1350" spans="1:7" x14ac:dyDescent="0.25">
      <c r="A1350" s="12" t="s">
        <v>1221</v>
      </c>
      <c r="B1350" s="12" t="s">
        <v>1222</v>
      </c>
      <c r="C1350" s="12" t="s">
        <v>9</v>
      </c>
      <c r="D1350" s="12">
        <v>2021</v>
      </c>
      <c r="E1350" s="12" t="s">
        <v>140</v>
      </c>
      <c r="F1350" s="12" t="s">
        <v>751</v>
      </c>
      <c r="G1350" s="12" t="s">
        <v>923</v>
      </c>
    </row>
    <row r="1351" spans="1:7" x14ac:dyDescent="0.25">
      <c r="A1351" s="12" t="s">
        <v>1221</v>
      </c>
      <c r="B1351" s="12" t="s">
        <v>1222</v>
      </c>
      <c r="C1351" s="12" t="s">
        <v>9</v>
      </c>
      <c r="D1351" s="12">
        <v>2021</v>
      </c>
      <c r="E1351" s="12" t="s">
        <v>145</v>
      </c>
      <c r="F1351" s="12" t="s">
        <v>16</v>
      </c>
      <c r="G1351" s="12" t="s">
        <v>2377</v>
      </c>
    </row>
    <row r="1352" spans="1:7" x14ac:dyDescent="0.25">
      <c r="A1352" s="12" t="s">
        <v>1221</v>
      </c>
      <c r="B1352" s="12" t="s">
        <v>1222</v>
      </c>
      <c r="C1352" s="12" t="s">
        <v>9</v>
      </c>
      <c r="D1352" s="12">
        <v>2021</v>
      </c>
      <c r="E1352" s="12" t="s">
        <v>127</v>
      </c>
      <c r="F1352" s="12" t="s">
        <v>751</v>
      </c>
      <c r="G1352" s="12" t="s">
        <v>856</v>
      </c>
    </row>
    <row r="1353" spans="1:7" x14ac:dyDescent="0.25">
      <c r="A1353" s="12" t="s">
        <v>1221</v>
      </c>
      <c r="B1353" s="12" t="s">
        <v>1222</v>
      </c>
      <c r="C1353" s="12" t="s">
        <v>9</v>
      </c>
      <c r="D1353" s="12">
        <v>2021</v>
      </c>
      <c r="E1353" s="12" t="s">
        <v>148</v>
      </c>
      <c r="F1353" s="12" t="s">
        <v>751</v>
      </c>
      <c r="G1353" s="12" t="s">
        <v>2755</v>
      </c>
    </row>
    <row r="1354" spans="1:7" x14ac:dyDescent="0.25">
      <c r="A1354" s="12" t="s">
        <v>1221</v>
      </c>
      <c r="B1354" s="12" t="s">
        <v>1222</v>
      </c>
      <c r="C1354" s="12" t="s">
        <v>9</v>
      </c>
      <c r="D1354" s="12">
        <v>2021</v>
      </c>
      <c r="E1354" s="12" t="s">
        <v>139</v>
      </c>
      <c r="F1354" s="12" t="s">
        <v>751</v>
      </c>
      <c r="G1354" s="12" t="s">
        <v>838</v>
      </c>
    </row>
    <row r="1355" spans="1:7" x14ac:dyDescent="0.25">
      <c r="A1355" s="12" t="s">
        <v>1221</v>
      </c>
      <c r="B1355" s="12" t="s">
        <v>1222</v>
      </c>
      <c r="C1355" s="12" t="s">
        <v>9</v>
      </c>
      <c r="D1355" s="12">
        <v>2021</v>
      </c>
      <c r="E1355" s="12" t="s">
        <v>150</v>
      </c>
      <c r="F1355" s="12" t="s">
        <v>751</v>
      </c>
      <c r="G1355" s="12" t="s">
        <v>2756</v>
      </c>
    </row>
    <row r="1356" spans="1:7" x14ac:dyDescent="0.25">
      <c r="A1356" s="12" t="s">
        <v>1221</v>
      </c>
      <c r="B1356" s="12" t="s">
        <v>1222</v>
      </c>
      <c r="C1356" s="12" t="s">
        <v>9</v>
      </c>
      <c r="D1356" s="12">
        <v>2021</v>
      </c>
      <c r="E1356" s="12" t="s">
        <v>158</v>
      </c>
      <c r="F1356" s="12" t="s">
        <v>751</v>
      </c>
      <c r="G1356" s="12" t="s">
        <v>782</v>
      </c>
    </row>
    <row r="1357" spans="1:7" x14ac:dyDescent="0.25">
      <c r="A1357" s="12" t="s">
        <v>1221</v>
      </c>
      <c r="B1357" s="12" t="s">
        <v>1222</v>
      </c>
      <c r="C1357" s="12" t="s">
        <v>9</v>
      </c>
      <c r="D1357" s="12">
        <v>2021</v>
      </c>
      <c r="E1357" s="12" t="s">
        <v>144</v>
      </c>
      <c r="F1357" s="12" t="s">
        <v>16</v>
      </c>
      <c r="G1357" s="12" t="s">
        <v>1171</v>
      </c>
    </row>
    <row r="1358" spans="1:7" x14ac:dyDescent="0.25">
      <c r="A1358" s="12" t="s">
        <v>1221</v>
      </c>
      <c r="B1358" s="12" t="s">
        <v>1222</v>
      </c>
      <c r="C1358" s="12" t="s">
        <v>9</v>
      </c>
      <c r="D1358" s="12">
        <v>2021</v>
      </c>
      <c r="E1358" s="12" t="s">
        <v>152</v>
      </c>
      <c r="F1358" s="12" t="s">
        <v>16</v>
      </c>
      <c r="G1358" s="12" t="s">
        <v>766</v>
      </c>
    </row>
    <row r="1359" spans="1:7" x14ac:dyDescent="0.25">
      <c r="A1359" s="12" t="s">
        <v>1221</v>
      </c>
      <c r="B1359" s="12" t="s">
        <v>1222</v>
      </c>
      <c r="C1359" s="12" t="s">
        <v>9</v>
      </c>
      <c r="D1359" s="12">
        <v>2021</v>
      </c>
      <c r="E1359" s="12" t="s">
        <v>156</v>
      </c>
      <c r="F1359" s="12" t="s">
        <v>16</v>
      </c>
      <c r="G1359" s="12" t="s">
        <v>760</v>
      </c>
    </row>
    <row r="1360" spans="1:7" x14ac:dyDescent="0.25">
      <c r="A1360" s="12" t="s">
        <v>1221</v>
      </c>
      <c r="B1360" s="12" t="s">
        <v>1222</v>
      </c>
      <c r="C1360" s="12" t="s">
        <v>9</v>
      </c>
      <c r="D1360" s="12">
        <v>2021</v>
      </c>
      <c r="E1360" s="12" t="s">
        <v>10</v>
      </c>
      <c r="F1360" s="12" t="s">
        <v>751</v>
      </c>
      <c r="G1360" s="12" t="s">
        <v>756</v>
      </c>
    </row>
    <row r="1361" spans="1:7" x14ac:dyDescent="0.25">
      <c r="A1361" s="12" t="s">
        <v>1221</v>
      </c>
      <c r="B1361" s="12" t="s">
        <v>1222</v>
      </c>
      <c r="C1361" s="12" t="s">
        <v>9</v>
      </c>
      <c r="D1361" s="12">
        <v>2021</v>
      </c>
      <c r="E1361" s="12" t="s">
        <v>151</v>
      </c>
      <c r="F1361" s="12" t="s">
        <v>16</v>
      </c>
      <c r="G1361" s="12" t="s">
        <v>746</v>
      </c>
    </row>
    <row r="1362" spans="1:7" x14ac:dyDescent="0.25">
      <c r="A1362" s="12" t="s">
        <v>1221</v>
      </c>
      <c r="B1362" s="12" t="s">
        <v>1222</v>
      </c>
      <c r="C1362" s="12" t="s">
        <v>9</v>
      </c>
      <c r="D1362" s="12">
        <v>2021</v>
      </c>
      <c r="E1362" s="12" t="s">
        <v>122</v>
      </c>
      <c r="F1362" s="12" t="s">
        <v>16</v>
      </c>
      <c r="G1362" s="12" t="s">
        <v>605</v>
      </c>
    </row>
    <row r="1363" spans="1:7" x14ac:dyDescent="0.25">
      <c r="A1363" s="12" t="s">
        <v>1221</v>
      </c>
      <c r="B1363" s="12" t="s">
        <v>1222</v>
      </c>
      <c r="C1363" s="12" t="s">
        <v>9</v>
      </c>
      <c r="D1363" s="12">
        <v>2021</v>
      </c>
      <c r="E1363" s="12" t="s">
        <v>143</v>
      </c>
      <c r="F1363" s="12" t="s">
        <v>16</v>
      </c>
      <c r="G1363" s="12" t="s">
        <v>488</v>
      </c>
    </row>
    <row r="1364" spans="1:7" x14ac:dyDescent="0.25">
      <c r="A1364" s="12" t="s">
        <v>1221</v>
      </c>
      <c r="B1364" s="12" t="s">
        <v>1222</v>
      </c>
      <c r="C1364" s="12" t="s">
        <v>9</v>
      </c>
      <c r="D1364" s="12">
        <v>2021</v>
      </c>
      <c r="E1364" s="12" t="s">
        <v>200</v>
      </c>
      <c r="F1364" s="12" t="s">
        <v>304</v>
      </c>
      <c r="G1364" s="12" t="s">
        <v>475</v>
      </c>
    </row>
    <row r="1365" spans="1:7" x14ac:dyDescent="0.25">
      <c r="A1365" s="12" t="s">
        <v>1221</v>
      </c>
      <c r="B1365" s="12" t="s">
        <v>1222</v>
      </c>
      <c r="C1365" s="12" t="s">
        <v>9</v>
      </c>
      <c r="D1365" s="12">
        <v>2021</v>
      </c>
      <c r="E1365" s="12" t="s">
        <v>202</v>
      </c>
      <c r="F1365" s="12" t="s">
        <v>304</v>
      </c>
      <c r="G1365" s="12" t="s">
        <v>305</v>
      </c>
    </row>
    <row r="1366" spans="1:7" x14ac:dyDescent="0.25">
      <c r="A1366" s="12" t="s">
        <v>1223</v>
      </c>
      <c r="B1366" s="12" t="s">
        <v>1224</v>
      </c>
      <c r="C1366" s="12" t="s">
        <v>9</v>
      </c>
      <c r="D1366" s="12">
        <v>2021</v>
      </c>
      <c r="E1366" s="12" t="s">
        <v>149</v>
      </c>
      <c r="F1366" s="12" t="s">
        <v>16</v>
      </c>
      <c r="G1366" s="12" t="s">
        <v>1109</v>
      </c>
    </row>
    <row r="1367" spans="1:7" x14ac:dyDescent="0.25">
      <c r="A1367" s="12" t="s">
        <v>1223</v>
      </c>
      <c r="B1367" s="12" t="s">
        <v>1224</v>
      </c>
      <c r="C1367" s="12" t="s">
        <v>9</v>
      </c>
      <c r="D1367" s="12">
        <v>2021</v>
      </c>
      <c r="E1367" s="12" t="s">
        <v>141</v>
      </c>
      <c r="F1367" s="12" t="s">
        <v>16</v>
      </c>
      <c r="G1367" s="12" t="s">
        <v>1028</v>
      </c>
    </row>
    <row r="1368" spans="1:7" x14ac:dyDescent="0.25">
      <c r="A1368" s="12" t="s">
        <v>1223</v>
      </c>
      <c r="B1368" s="12" t="s">
        <v>1224</v>
      </c>
      <c r="C1368" s="12" t="s">
        <v>9</v>
      </c>
      <c r="D1368" s="12">
        <v>2021</v>
      </c>
      <c r="E1368" s="12" t="s">
        <v>146</v>
      </c>
      <c r="F1368" s="12" t="s">
        <v>16</v>
      </c>
      <c r="G1368" s="12" t="s">
        <v>1025</v>
      </c>
    </row>
    <row r="1369" spans="1:7" x14ac:dyDescent="0.25">
      <c r="A1369" s="12" t="s">
        <v>1223</v>
      </c>
      <c r="B1369" s="12" t="s">
        <v>1224</v>
      </c>
      <c r="C1369" s="12" t="s">
        <v>9</v>
      </c>
      <c r="D1369" s="12">
        <v>2021</v>
      </c>
      <c r="E1369" s="12" t="s">
        <v>155</v>
      </c>
      <c r="F1369" s="12" t="s">
        <v>16</v>
      </c>
      <c r="G1369" s="12" t="s">
        <v>2759</v>
      </c>
    </row>
    <row r="1370" spans="1:7" x14ac:dyDescent="0.25">
      <c r="A1370" s="12" t="s">
        <v>1223</v>
      </c>
      <c r="B1370" s="12" t="s">
        <v>1224</v>
      </c>
      <c r="C1370" s="12" t="s">
        <v>9</v>
      </c>
      <c r="D1370" s="12">
        <v>2021</v>
      </c>
      <c r="E1370" s="12" t="s">
        <v>154</v>
      </c>
      <c r="F1370" s="12" t="s">
        <v>16</v>
      </c>
      <c r="G1370" s="12" t="s">
        <v>1002</v>
      </c>
    </row>
    <row r="1371" spans="1:7" x14ac:dyDescent="0.25">
      <c r="A1371" s="12" t="s">
        <v>1223</v>
      </c>
      <c r="B1371" s="12" t="s">
        <v>1224</v>
      </c>
      <c r="C1371" s="12" t="s">
        <v>9</v>
      </c>
      <c r="D1371" s="12">
        <v>2021</v>
      </c>
      <c r="E1371" s="12" t="s">
        <v>157</v>
      </c>
      <c r="F1371" s="12" t="s">
        <v>16</v>
      </c>
      <c r="G1371" s="12" t="s">
        <v>970</v>
      </c>
    </row>
    <row r="1372" spans="1:7" x14ac:dyDescent="0.25">
      <c r="A1372" s="12" t="s">
        <v>1223</v>
      </c>
      <c r="B1372" s="12" t="s">
        <v>1224</v>
      </c>
      <c r="C1372" s="12" t="s">
        <v>9</v>
      </c>
      <c r="D1372" s="12">
        <v>2021</v>
      </c>
      <c r="E1372" s="12" t="s">
        <v>140</v>
      </c>
      <c r="F1372" s="12" t="s">
        <v>751</v>
      </c>
      <c r="G1372" s="12" t="s">
        <v>923</v>
      </c>
    </row>
    <row r="1373" spans="1:7" x14ac:dyDescent="0.25">
      <c r="A1373" s="12" t="s">
        <v>1223</v>
      </c>
      <c r="B1373" s="12" t="s">
        <v>1224</v>
      </c>
      <c r="C1373" s="12" t="s">
        <v>9</v>
      </c>
      <c r="D1373" s="12">
        <v>2021</v>
      </c>
      <c r="E1373" s="12" t="s">
        <v>145</v>
      </c>
      <c r="F1373" s="12" t="s">
        <v>16</v>
      </c>
      <c r="G1373" s="12" t="s">
        <v>2377</v>
      </c>
    </row>
    <row r="1374" spans="1:7" x14ac:dyDescent="0.25">
      <c r="A1374" s="12" t="s">
        <v>1223</v>
      </c>
      <c r="B1374" s="12" t="s">
        <v>1224</v>
      </c>
      <c r="C1374" s="12" t="s">
        <v>9</v>
      </c>
      <c r="D1374" s="12">
        <v>2021</v>
      </c>
      <c r="E1374" s="12" t="s">
        <v>127</v>
      </c>
      <c r="F1374" s="12" t="s">
        <v>751</v>
      </c>
      <c r="G1374" s="12" t="s">
        <v>856</v>
      </c>
    </row>
    <row r="1375" spans="1:7" x14ac:dyDescent="0.25">
      <c r="A1375" s="12" t="s">
        <v>1223</v>
      </c>
      <c r="B1375" s="12" t="s">
        <v>1224</v>
      </c>
      <c r="C1375" s="12" t="s">
        <v>9</v>
      </c>
      <c r="D1375" s="12">
        <v>2021</v>
      </c>
      <c r="E1375" s="12" t="s">
        <v>148</v>
      </c>
      <c r="F1375" s="12" t="s">
        <v>751</v>
      </c>
      <c r="G1375" s="12" t="s">
        <v>2755</v>
      </c>
    </row>
    <row r="1376" spans="1:7" x14ac:dyDescent="0.25">
      <c r="A1376" s="12" t="s">
        <v>1223</v>
      </c>
      <c r="B1376" s="12" t="s">
        <v>1224</v>
      </c>
      <c r="C1376" s="12" t="s">
        <v>9</v>
      </c>
      <c r="D1376" s="12">
        <v>2021</v>
      </c>
      <c r="E1376" s="12" t="s">
        <v>139</v>
      </c>
      <c r="F1376" s="12" t="s">
        <v>751</v>
      </c>
      <c r="G1376" s="12" t="s">
        <v>838</v>
      </c>
    </row>
    <row r="1377" spans="1:7" x14ac:dyDescent="0.25">
      <c r="A1377" s="12" t="s">
        <v>1223</v>
      </c>
      <c r="B1377" s="12" t="s">
        <v>1224</v>
      </c>
      <c r="C1377" s="12" t="s">
        <v>9</v>
      </c>
      <c r="D1377" s="12">
        <v>2021</v>
      </c>
      <c r="E1377" s="12" t="s">
        <v>150</v>
      </c>
      <c r="F1377" s="12" t="s">
        <v>751</v>
      </c>
      <c r="G1377" s="12" t="s">
        <v>2756</v>
      </c>
    </row>
    <row r="1378" spans="1:7" x14ac:dyDescent="0.25">
      <c r="A1378" s="12" t="s">
        <v>1223</v>
      </c>
      <c r="B1378" s="12" t="s">
        <v>1224</v>
      </c>
      <c r="C1378" s="12" t="s">
        <v>9</v>
      </c>
      <c r="D1378" s="12">
        <v>2021</v>
      </c>
      <c r="E1378" s="12" t="s">
        <v>158</v>
      </c>
      <c r="F1378" s="12" t="s">
        <v>751</v>
      </c>
      <c r="G1378" s="12" t="s">
        <v>782</v>
      </c>
    </row>
    <row r="1379" spans="1:7" x14ac:dyDescent="0.25">
      <c r="A1379" s="12" t="s">
        <v>1223</v>
      </c>
      <c r="B1379" s="12" t="s">
        <v>1224</v>
      </c>
      <c r="C1379" s="12" t="s">
        <v>9</v>
      </c>
      <c r="D1379" s="12">
        <v>2021</v>
      </c>
      <c r="E1379" s="12" t="s">
        <v>144</v>
      </c>
      <c r="F1379" s="12" t="s">
        <v>16</v>
      </c>
      <c r="G1379" s="12" t="s">
        <v>1171</v>
      </c>
    </row>
    <row r="1380" spans="1:7" x14ac:dyDescent="0.25">
      <c r="A1380" s="12" t="s">
        <v>1223</v>
      </c>
      <c r="B1380" s="12" t="s">
        <v>1224</v>
      </c>
      <c r="C1380" s="12" t="s">
        <v>9</v>
      </c>
      <c r="D1380" s="12">
        <v>2021</v>
      </c>
      <c r="E1380" s="12" t="s">
        <v>152</v>
      </c>
      <c r="F1380" s="12" t="s">
        <v>16</v>
      </c>
      <c r="G1380" s="12" t="s">
        <v>766</v>
      </c>
    </row>
    <row r="1381" spans="1:7" x14ac:dyDescent="0.25">
      <c r="A1381" s="12" t="s">
        <v>1223</v>
      </c>
      <c r="B1381" s="12" t="s">
        <v>1224</v>
      </c>
      <c r="C1381" s="12" t="s">
        <v>9</v>
      </c>
      <c r="D1381" s="12">
        <v>2021</v>
      </c>
      <c r="E1381" s="12" t="s">
        <v>156</v>
      </c>
      <c r="F1381" s="12" t="s">
        <v>16</v>
      </c>
      <c r="G1381" s="12" t="s">
        <v>760</v>
      </c>
    </row>
    <row r="1382" spans="1:7" x14ac:dyDescent="0.25">
      <c r="A1382" s="12" t="s">
        <v>1223</v>
      </c>
      <c r="B1382" s="12" t="s">
        <v>1224</v>
      </c>
      <c r="C1382" s="12" t="s">
        <v>9</v>
      </c>
      <c r="D1382" s="12">
        <v>2021</v>
      </c>
      <c r="E1382" s="12" t="s">
        <v>10</v>
      </c>
      <c r="F1382" s="12" t="s">
        <v>751</v>
      </c>
      <c r="G1382" s="12" t="s">
        <v>756</v>
      </c>
    </row>
    <row r="1383" spans="1:7" x14ac:dyDescent="0.25">
      <c r="A1383" s="12" t="s">
        <v>1223</v>
      </c>
      <c r="B1383" s="12" t="s">
        <v>1224</v>
      </c>
      <c r="C1383" s="12" t="s">
        <v>9</v>
      </c>
      <c r="D1383" s="12">
        <v>2021</v>
      </c>
      <c r="E1383" s="12" t="s">
        <v>151</v>
      </c>
      <c r="F1383" s="12" t="s">
        <v>16</v>
      </c>
      <c r="G1383" s="12" t="s">
        <v>746</v>
      </c>
    </row>
    <row r="1384" spans="1:7" x14ac:dyDescent="0.25">
      <c r="A1384" s="12" t="s">
        <v>1223</v>
      </c>
      <c r="B1384" s="12" t="s">
        <v>1224</v>
      </c>
      <c r="C1384" s="12" t="s">
        <v>9</v>
      </c>
      <c r="D1384" s="12">
        <v>2021</v>
      </c>
      <c r="E1384" s="12" t="s">
        <v>122</v>
      </c>
      <c r="F1384" s="12" t="s">
        <v>16</v>
      </c>
      <c r="G1384" s="12" t="s">
        <v>605</v>
      </c>
    </row>
    <row r="1385" spans="1:7" x14ac:dyDescent="0.25">
      <c r="A1385" s="12" t="s">
        <v>1223</v>
      </c>
      <c r="B1385" s="12" t="s">
        <v>1224</v>
      </c>
      <c r="C1385" s="12" t="s">
        <v>9</v>
      </c>
      <c r="D1385" s="12">
        <v>2021</v>
      </c>
      <c r="E1385" s="12" t="s">
        <v>143</v>
      </c>
      <c r="F1385" s="12" t="s">
        <v>16</v>
      </c>
      <c r="G1385" s="12" t="s">
        <v>488</v>
      </c>
    </row>
    <row r="1386" spans="1:7" x14ac:dyDescent="0.25">
      <c r="A1386" s="12" t="s">
        <v>1223</v>
      </c>
      <c r="B1386" s="12" t="s">
        <v>1224</v>
      </c>
      <c r="C1386" s="12" t="s">
        <v>9</v>
      </c>
      <c r="D1386" s="12">
        <v>2021</v>
      </c>
      <c r="E1386" s="12" t="s">
        <v>200</v>
      </c>
      <c r="F1386" s="12" t="s">
        <v>304</v>
      </c>
      <c r="G1386" s="12" t="s">
        <v>475</v>
      </c>
    </row>
    <row r="1387" spans="1:7" x14ac:dyDescent="0.25">
      <c r="A1387" s="12" t="s">
        <v>1223</v>
      </c>
      <c r="B1387" s="12" t="s">
        <v>1224</v>
      </c>
      <c r="C1387" s="12" t="s">
        <v>9</v>
      </c>
      <c r="D1387" s="12">
        <v>2021</v>
      </c>
      <c r="E1387" s="12" t="s">
        <v>202</v>
      </c>
      <c r="F1387" s="12" t="s">
        <v>304</v>
      </c>
      <c r="G1387" s="12" t="s">
        <v>305</v>
      </c>
    </row>
    <row r="1388" spans="1:7" x14ac:dyDescent="0.25">
      <c r="A1388" s="12" t="s">
        <v>1225</v>
      </c>
      <c r="B1388" s="12" t="s">
        <v>1226</v>
      </c>
      <c r="C1388" s="12" t="s">
        <v>9</v>
      </c>
      <c r="D1388" s="12">
        <v>2021</v>
      </c>
      <c r="E1388" s="12" t="s">
        <v>149</v>
      </c>
      <c r="F1388" s="12" t="s">
        <v>16</v>
      </c>
      <c r="G1388" s="12" t="s">
        <v>1109</v>
      </c>
    </row>
    <row r="1389" spans="1:7" x14ac:dyDescent="0.25">
      <c r="A1389" s="12" t="s">
        <v>1225</v>
      </c>
      <c r="B1389" s="12" t="s">
        <v>1226</v>
      </c>
      <c r="C1389" s="12" t="s">
        <v>9</v>
      </c>
      <c r="D1389" s="12">
        <v>2021</v>
      </c>
      <c r="E1389" s="12" t="s">
        <v>141</v>
      </c>
      <c r="F1389" s="12" t="s">
        <v>16</v>
      </c>
      <c r="G1389" s="12" t="s">
        <v>1028</v>
      </c>
    </row>
    <row r="1390" spans="1:7" x14ac:dyDescent="0.25">
      <c r="A1390" s="12" t="s">
        <v>1225</v>
      </c>
      <c r="B1390" s="12" t="s">
        <v>1226</v>
      </c>
      <c r="C1390" s="12" t="s">
        <v>9</v>
      </c>
      <c r="D1390" s="12">
        <v>2021</v>
      </c>
      <c r="E1390" s="12" t="s">
        <v>146</v>
      </c>
      <c r="F1390" s="12" t="s">
        <v>16</v>
      </c>
      <c r="G1390" s="12" t="s">
        <v>1025</v>
      </c>
    </row>
    <row r="1391" spans="1:7" x14ac:dyDescent="0.25">
      <c r="A1391" s="12" t="s">
        <v>1225</v>
      </c>
      <c r="B1391" s="12" t="s">
        <v>1226</v>
      </c>
      <c r="C1391" s="12" t="s">
        <v>9</v>
      </c>
      <c r="D1391" s="12">
        <v>2021</v>
      </c>
      <c r="E1391" s="12" t="s">
        <v>155</v>
      </c>
      <c r="F1391" s="12" t="s">
        <v>16</v>
      </c>
      <c r="G1391" s="12" t="s">
        <v>2759</v>
      </c>
    </row>
    <row r="1392" spans="1:7" x14ac:dyDescent="0.25">
      <c r="A1392" s="12" t="s">
        <v>1225</v>
      </c>
      <c r="B1392" s="12" t="s">
        <v>1226</v>
      </c>
      <c r="C1392" s="12" t="s">
        <v>9</v>
      </c>
      <c r="D1392" s="12">
        <v>2021</v>
      </c>
      <c r="E1392" s="12" t="s">
        <v>154</v>
      </c>
      <c r="F1392" s="12" t="s">
        <v>16</v>
      </c>
      <c r="G1392" s="12" t="s">
        <v>1002</v>
      </c>
    </row>
    <row r="1393" spans="1:7" x14ac:dyDescent="0.25">
      <c r="A1393" s="12" t="s">
        <v>1225</v>
      </c>
      <c r="B1393" s="12" t="s">
        <v>1226</v>
      </c>
      <c r="C1393" s="12" t="s">
        <v>9</v>
      </c>
      <c r="D1393" s="12">
        <v>2021</v>
      </c>
      <c r="E1393" s="12" t="s">
        <v>157</v>
      </c>
      <c r="F1393" s="12" t="s">
        <v>16</v>
      </c>
      <c r="G1393" s="12" t="s">
        <v>970</v>
      </c>
    </row>
    <row r="1394" spans="1:7" x14ac:dyDescent="0.25">
      <c r="A1394" s="12" t="s">
        <v>1225</v>
      </c>
      <c r="B1394" s="12" t="s">
        <v>1226</v>
      </c>
      <c r="C1394" s="12" t="s">
        <v>9</v>
      </c>
      <c r="D1394" s="12">
        <v>2021</v>
      </c>
      <c r="E1394" s="12" t="s">
        <v>140</v>
      </c>
      <c r="F1394" s="12" t="s">
        <v>751</v>
      </c>
      <c r="G1394" s="12" t="s">
        <v>923</v>
      </c>
    </row>
    <row r="1395" spans="1:7" x14ac:dyDescent="0.25">
      <c r="A1395" s="12" t="s">
        <v>1225</v>
      </c>
      <c r="B1395" s="12" t="s">
        <v>1226</v>
      </c>
      <c r="C1395" s="12" t="s">
        <v>9</v>
      </c>
      <c r="D1395" s="12">
        <v>2021</v>
      </c>
      <c r="E1395" s="12" t="s">
        <v>145</v>
      </c>
      <c r="F1395" s="12" t="s">
        <v>16</v>
      </c>
      <c r="G1395" s="12" t="s">
        <v>2377</v>
      </c>
    </row>
    <row r="1396" spans="1:7" x14ac:dyDescent="0.25">
      <c r="A1396" s="12" t="s">
        <v>1225</v>
      </c>
      <c r="B1396" s="12" t="s">
        <v>1226</v>
      </c>
      <c r="C1396" s="12" t="s">
        <v>9</v>
      </c>
      <c r="D1396" s="12">
        <v>2021</v>
      </c>
      <c r="E1396" s="12" t="s">
        <v>127</v>
      </c>
      <c r="F1396" s="12" t="s">
        <v>751</v>
      </c>
      <c r="G1396" s="12" t="s">
        <v>856</v>
      </c>
    </row>
    <row r="1397" spans="1:7" x14ac:dyDescent="0.25">
      <c r="A1397" s="12" t="s">
        <v>1225</v>
      </c>
      <c r="B1397" s="12" t="s">
        <v>1226</v>
      </c>
      <c r="C1397" s="12" t="s">
        <v>9</v>
      </c>
      <c r="D1397" s="12">
        <v>2021</v>
      </c>
      <c r="E1397" s="12" t="s">
        <v>148</v>
      </c>
      <c r="F1397" s="12" t="s">
        <v>751</v>
      </c>
      <c r="G1397" s="12" t="s">
        <v>2755</v>
      </c>
    </row>
    <row r="1398" spans="1:7" x14ac:dyDescent="0.25">
      <c r="A1398" s="12" t="s">
        <v>1225</v>
      </c>
      <c r="B1398" s="12" t="s">
        <v>1226</v>
      </c>
      <c r="C1398" s="12" t="s">
        <v>9</v>
      </c>
      <c r="D1398" s="12">
        <v>2021</v>
      </c>
      <c r="E1398" s="12" t="s">
        <v>139</v>
      </c>
      <c r="F1398" s="12" t="s">
        <v>751</v>
      </c>
      <c r="G1398" s="12" t="s">
        <v>838</v>
      </c>
    </row>
    <row r="1399" spans="1:7" x14ac:dyDescent="0.25">
      <c r="A1399" s="12" t="s">
        <v>1225</v>
      </c>
      <c r="B1399" s="12" t="s">
        <v>1226</v>
      </c>
      <c r="C1399" s="12" t="s">
        <v>9</v>
      </c>
      <c r="D1399" s="12">
        <v>2021</v>
      </c>
      <c r="E1399" s="12" t="s">
        <v>150</v>
      </c>
      <c r="F1399" s="12" t="s">
        <v>751</v>
      </c>
      <c r="G1399" s="12" t="s">
        <v>2756</v>
      </c>
    </row>
    <row r="1400" spans="1:7" x14ac:dyDescent="0.25">
      <c r="A1400" s="12" t="s">
        <v>1225</v>
      </c>
      <c r="B1400" s="12" t="s">
        <v>1226</v>
      </c>
      <c r="C1400" s="12" t="s">
        <v>9</v>
      </c>
      <c r="D1400" s="12">
        <v>2021</v>
      </c>
      <c r="E1400" s="12" t="s">
        <v>158</v>
      </c>
      <c r="F1400" s="12" t="s">
        <v>751</v>
      </c>
      <c r="G1400" s="12" t="s">
        <v>782</v>
      </c>
    </row>
    <row r="1401" spans="1:7" x14ac:dyDescent="0.25">
      <c r="A1401" s="12" t="s">
        <v>1225</v>
      </c>
      <c r="B1401" s="12" t="s">
        <v>1226</v>
      </c>
      <c r="C1401" s="12" t="s">
        <v>9</v>
      </c>
      <c r="D1401" s="12">
        <v>2021</v>
      </c>
      <c r="E1401" s="12" t="s">
        <v>144</v>
      </c>
      <c r="F1401" s="12" t="s">
        <v>16</v>
      </c>
      <c r="G1401" s="12" t="s">
        <v>780</v>
      </c>
    </row>
    <row r="1402" spans="1:7" x14ac:dyDescent="0.25">
      <c r="A1402" s="12" t="s">
        <v>1225</v>
      </c>
      <c r="B1402" s="12" t="s">
        <v>1226</v>
      </c>
      <c r="C1402" s="12" t="s">
        <v>9</v>
      </c>
      <c r="D1402" s="12">
        <v>2021</v>
      </c>
      <c r="E1402" s="12" t="s">
        <v>152</v>
      </c>
      <c r="F1402" s="12" t="s">
        <v>16</v>
      </c>
      <c r="G1402" s="12" t="s">
        <v>766</v>
      </c>
    </row>
    <row r="1403" spans="1:7" x14ac:dyDescent="0.25">
      <c r="A1403" s="12" t="s">
        <v>1225</v>
      </c>
      <c r="B1403" s="12" t="s">
        <v>1226</v>
      </c>
      <c r="C1403" s="12" t="s">
        <v>9</v>
      </c>
      <c r="D1403" s="12">
        <v>2021</v>
      </c>
      <c r="E1403" s="12" t="s">
        <v>156</v>
      </c>
      <c r="F1403" s="12" t="s">
        <v>16</v>
      </c>
      <c r="G1403" s="12" t="s">
        <v>760</v>
      </c>
    </row>
    <row r="1404" spans="1:7" x14ac:dyDescent="0.25">
      <c r="A1404" s="12" t="s">
        <v>1225</v>
      </c>
      <c r="B1404" s="12" t="s">
        <v>1226</v>
      </c>
      <c r="C1404" s="12" t="s">
        <v>9</v>
      </c>
      <c r="D1404" s="12">
        <v>2021</v>
      </c>
      <c r="E1404" s="12" t="s">
        <v>10</v>
      </c>
      <c r="F1404" s="12" t="s">
        <v>751</v>
      </c>
      <c r="G1404" s="12" t="s">
        <v>756</v>
      </c>
    </row>
    <row r="1405" spans="1:7" x14ac:dyDescent="0.25">
      <c r="A1405" s="12" t="s">
        <v>1225</v>
      </c>
      <c r="B1405" s="12" t="s">
        <v>1226</v>
      </c>
      <c r="C1405" s="12" t="s">
        <v>9</v>
      </c>
      <c r="D1405" s="12">
        <v>2021</v>
      </c>
      <c r="E1405" s="12" t="s">
        <v>151</v>
      </c>
      <c r="F1405" s="12" t="s">
        <v>16</v>
      </c>
      <c r="G1405" s="12" t="s">
        <v>746</v>
      </c>
    </row>
    <row r="1406" spans="1:7" x14ac:dyDescent="0.25">
      <c r="A1406" s="12" t="s">
        <v>1225</v>
      </c>
      <c r="B1406" s="12" t="s">
        <v>1226</v>
      </c>
      <c r="C1406" s="12" t="s">
        <v>9</v>
      </c>
      <c r="D1406" s="12">
        <v>2021</v>
      </c>
      <c r="E1406" s="12" t="s">
        <v>122</v>
      </c>
      <c r="F1406" s="12" t="s">
        <v>16</v>
      </c>
      <c r="G1406" s="12" t="s">
        <v>605</v>
      </c>
    </row>
    <row r="1407" spans="1:7" x14ac:dyDescent="0.25">
      <c r="A1407" s="12" t="s">
        <v>1225</v>
      </c>
      <c r="B1407" s="12" t="s">
        <v>1226</v>
      </c>
      <c r="C1407" s="12" t="s">
        <v>9</v>
      </c>
      <c r="D1407" s="12">
        <v>2021</v>
      </c>
      <c r="E1407" s="12" t="s">
        <v>143</v>
      </c>
      <c r="F1407" s="12" t="s">
        <v>16</v>
      </c>
      <c r="G1407" s="12" t="s">
        <v>488</v>
      </c>
    </row>
    <row r="1408" spans="1:7" x14ac:dyDescent="0.25">
      <c r="A1408" s="12" t="s">
        <v>1225</v>
      </c>
      <c r="B1408" s="12" t="s">
        <v>1226</v>
      </c>
      <c r="C1408" s="12" t="s">
        <v>9</v>
      </c>
      <c r="D1408" s="12">
        <v>2021</v>
      </c>
      <c r="E1408" s="12" t="s">
        <v>200</v>
      </c>
      <c r="F1408" s="12" t="s">
        <v>304</v>
      </c>
      <c r="G1408" s="12" t="s">
        <v>475</v>
      </c>
    </row>
    <row r="1409" spans="1:7" x14ac:dyDescent="0.25">
      <c r="A1409" s="12" t="s">
        <v>1225</v>
      </c>
      <c r="B1409" s="12" t="s">
        <v>1226</v>
      </c>
      <c r="C1409" s="12" t="s">
        <v>9</v>
      </c>
      <c r="D1409" s="12">
        <v>2021</v>
      </c>
      <c r="E1409" s="12" t="s">
        <v>202</v>
      </c>
      <c r="F1409" s="12" t="s">
        <v>304</v>
      </c>
      <c r="G1409" s="12" t="s">
        <v>305</v>
      </c>
    </row>
    <row r="1410" spans="1:7" x14ac:dyDescent="0.25">
      <c r="A1410" s="12" t="s">
        <v>1227</v>
      </c>
      <c r="B1410" s="12" t="s">
        <v>1228</v>
      </c>
      <c r="C1410" s="12" t="s">
        <v>9</v>
      </c>
      <c r="D1410" s="12">
        <v>2021</v>
      </c>
      <c r="E1410" s="12" t="s">
        <v>149</v>
      </c>
      <c r="F1410" s="12" t="s">
        <v>16</v>
      </c>
      <c r="G1410" s="12" t="s">
        <v>1109</v>
      </c>
    </row>
    <row r="1411" spans="1:7" x14ac:dyDescent="0.25">
      <c r="A1411" s="12" t="s">
        <v>1227</v>
      </c>
      <c r="B1411" s="12" t="s">
        <v>1228</v>
      </c>
      <c r="C1411" s="12" t="s">
        <v>9</v>
      </c>
      <c r="D1411" s="12">
        <v>2021</v>
      </c>
      <c r="E1411" s="12" t="s">
        <v>141</v>
      </c>
      <c r="F1411" s="12" t="s">
        <v>16</v>
      </c>
      <c r="G1411" s="12" t="s">
        <v>1028</v>
      </c>
    </row>
    <row r="1412" spans="1:7" x14ac:dyDescent="0.25">
      <c r="A1412" s="12" t="s">
        <v>1227</v>
      </c>
      <c r="B1412" s="12" t="s">
        <v>1228</v>
      </c>
      <c r="C1412" s="12" t="s">
        <v>9</v>
      </c>
      <c r="D1412" s="12">
        <v>2021</v>
      </c>
      <c r="E1412" s="12" t="s">
        <v>146</v>
      </c>
      <c r="F1412" s="12" t="s">
        <v>16</v>
      </c>
      <c r="G1412" s="12" t="s">
        <v>1025</v>
      </c>
    </row>
    <row r="1413" spans="1:7" x14ac:dyDescent="0.25">
      <c r="A1413" s="12" t="s">
        <v>1227</v>
      </c>
      <c r="B1413" s="12" t="s">
        <v>1228</v>
      </c>
      <c r="C1413" s="12" t="s">
        <v>9</v>
      </c>
      <c r="D1413" s="12">
        <v>2021</v>
      </c>
      <c r="E1413" s="12" t="s">
        <v>155</v>
      </c>
      <c r="F1413" s="12" t="s">
        <v>16</v>
      </c>
      <c r="G1413" s="12" t="s">
        <v>2759</v>
      </c>
    </row>
    <row r="1414" spans="1:7" x14ac:dyDescent="0.25">
      <c r="A1414" s="12" t="s">
        <v>1227</v>
      </c>
      <c r="B1414" s="12" t="s">
        <v>1228</v>
      </c>
      <c r="C1414" s="12" t="s">
        <v>9</v>
      </c>
      <c r="D1414" s="12">
        <v>2021</v>
      </c>
      <c r="E1414" s="12" t="s">
        <v>154</v>
      </c>
      <c r="F1414" s="12" t="s">
        <v>16</v>
      </c>
      <c r="G1414" s="12" t="s">
        <v>1002</v>
      </c>
    </row>
    <row r="1415" spans="1:7" x14ac:dyDescent="0.25">
      <c r="A1415" s="12" t="s">
        <v>1227</v>
      </c>
      <c r="B1415" s="12" t="s">
        <v>1228</v>
      </c>
      <c r="C1415" s="12" t="s">
        <v>9</v>
      </c>
      <c r="D1415" s="12">
        <v>2021</v>
      </c>
      <c r="E1415" s="12" t="s">
        <v>157</v>
      </c>
      <c r="F1415" s="12" t="s">
        <v>16</v>
      </c>
      <c r="G1415" s="12" t="s">
        <v>970</v>
      </c>
    </row>
    <row r="1416" spans="1:7" x14ac:dyDescent="0.25">
      <c r="A1416" s="12" t="s">
        <v>1227</v>
      </c>
      <c r="B1416" s="12" t="s">
        <v>1228</v>
      </c>
      <c r="C1416" s="12" t="s">
        <v>9</v>
      </c>
      <c r="D1416" s="12">
        <v>2021</v>
      </c>
      <c r="E1416" s="12" t="s">
        <v>140</v>
      </c>
      <c r="F1416" s="12" t="s">
        <v>751</v>
      </c>
      <c r="G1416" s="12" t="s">
        <v>923</v>
      </c>
    </row>
    <row r="1417" spans="1:7" x14ac:dyDescent="0.25">
      <c r="A1417" s="12" t="s">
        <v>1227</v>
      </c>
      <c r="B1417" s="12" t="s">
        <v>1228</v>
      </c>
      <c r="C1417" s="12" t="s">
        <v>9</v>
      </c>
      <c r="D1417" s="12">
        <v>2021</v>
      </c>
      <c r="E1417" s="12" t="s">
        <v>145</v>
      </c>
      <c r="F1417" s="12" t="s">
        <v>16</v>
      </c>
      <c r="G1417" s="12" t="s">
        <v>2377</v>
      </c>
    </row>
    <row r="1418" spans="1:7" x14ac:dyDescent="0.25">
      <c r="A1418" s="12" t="s">
        <v>1227</v>
      </c>
      <c r="B1418" s="12" t="s">
        <v>1228</v>
      </c>
      <c r="C1418" s="12" t="s">
        <v>9</v>
      </c>
      <c r="D1418" s="12">
        <v>2021</v>
      </c>
      <c r="E1418" s="12" t="s">
        <v>127</v>
      </c>
      <c r="F1418" s="12" t="s">
        <v>751</v>
      </c>
      <c r="G1418" s="12" t="s">
        <v>856</v>
      </c>
    </row>
    <row r="1419" spans="1:7" x14ac:dyDescent="0.25">
      <c r="A1419" s="12" t="s">
        <v>1227</v>
      </c>
      <c r="B1419" s="12" t="s">
        <v>1228</v>
      </c>
      <c r="C1419" s="12" t="s">
        <v>9</v>
      </c>
      <c r="D1419" s="12">
        <v>2021</v>
      </c>
      <c r="E1419" s="12" t="s">
        <v>148</v>
      </c>
      <c r="F1419" s="12" t="s">
        <v>751</v>
      </c>
      <c r="G1419" s="12" t="s">
        <v>2755</v>
      </c>
    </row>
    <row r="1420" spans="1:7" x14ac:dyDescent="0.25">
      <c r="A1420" s="12" t="s">
        <v>1227</v>
      </c>
      <c r="B1420" s="12" t="s">
        <v>1228</v>
      </c>
      <c r="C1420" s="12" t="s">
        <v>9</v>
      </c>
      <c r="D1420" s="12">
        <v>2021</v>
      </c>
      <c r="E1420" s="12" t="s">
        <v>139</v>
      </c>
      <c r="F1420" s="12" t="s">
        <v>751</v>
      </c>
      <c r="G1420" s="12" t="s">
        <v>838</v>
      </c>
    </row>
    <row r="1421" spans="1:7" x14ac:dyDescent="0.25">
      <c r="A1421" s="12" t="s">
        <v>1227</v>
      </c>
      <c r="B1421" s="12" t="s">
        <v>1228</v>
      </c>
      <c r="C1421" s="12" t="s">
        <v>9</v>
      </c>
      <c r="D1421" s="12">
        <v>2021</v>
      </c>
      <c r="E1421" s="12" t="s">
        <v>150</v>
      </c>
      <c r="F1421" s="12" t="s">
        <v>751</v>
      </c>
      <c r="G1421" s="12" t="s">
        <v>2756</v>
      </c>
    </row>
    <row r="1422" spans="1:7" x14ac:dyDescent="0.25">
      <c r="A1422" s="12" t="s">
        <v>1227</v>
      </c>
      <c r="B1422" s="12" t="s">
        <v>1228</v>
      </c>
      <c r="C1422" s="12" t="s">
        <v>9</v>
      </c>
      <c r="D1422" s="12">
        <v>2021</v>
      </c>
      <c r="E1422" s="12" t="s">
        <v>158</v>
      </c>
      <c r="F1422" s="12" t="s">
        <v>751</v>
      </c>
      <c r="G1422" s="12" t="s">
        <v>782</v>
      </c>
    </row>
    <row r="1423" spans="1:7" x14ac:dyDescent="0.25">
      <c r="A1423" s="12" t="s">
        <v>1227</v>
      </c>
      <c r="B1423" s="12" t="s">
        <v>1228</v>
      </c>
      <c r="C1423" s="12" t="s">
        <v>9</v>
      </c>
      <c r="D1423" s="12">
        <v>2021</v>
      </c>
      <c r="E1423" s="12" t="s">
        <v>144</v>
      </c>
      <c r="F1423" s="12" t="s">
        <v>16</v>
      </c>
      <c r="G1423" s="12" t="s">
        <v>780</v>
      </c>
    </row>
    <row r="1424" spans="1:7" x14ac:dyDescent="0.25">
      <c r="A1424" s="12" t="s">
        <v>1227</v>
      </c>
      <c r="B1424" s="12" t="s">
        <v>1228</v>
      </c>
      <c r="C1424" s="12" t="s">
        <v>9</v>
      </c>
      <c r="D1424" s="12">
        <v>2021</v>
      </c>
      <c r="E1424" s="12" t="s">
        <v>152</v>
      </c>
      <c r="F1424" s="12" t="s">
        <v>16</v>
      </c>
      <c r="G1424" s="12" t="s">
        <v>766</v>
      </c>
    </row>
    <row r="1425" spans="1:7" x14ac:dyDescent="0.25">
      <c r="A1425" s="12" t="s">
        <v>1227</v>
      </c>
      <c r="B1425" s="12" t="s">
        <v>1228</v>
      </c>
      <c r="C1425" s="12" t="s">
        <v>9</v>
      </c>
      <c r="D1425" s="12">
        <v>2021</v>
      </c>
      <c r="E1425" s="12" t="s">
        <v>156</v>
      </c>
      <c r="F1425" s="12" t="s">
        <v>16</v>
      </c>
      <c r="G1425" s="12" t="s">
        <v>760</v>
      </c>
    </row>
    <row r="1426" spans="1:7" x14ac:dyDescent="0.25">
      <c r="A1426" s="12" t="s">
        <v>1227</v>
      </c>
      <c r="B1426" s="12" t="s">
        <v>1228</v>
      </c>
      <c r="C1426" s="12" t="s">
        <v>9</v>
      </c>
      <c r="D1426" s="12">
        <v>2021</v>
      </c>
      <c r="E1426" s="12" t="s">
        <v>10</v>
      </c>
      <c r="F1426" s="12" t="s">
        <v>751</v>
      </c>
      <c r="G1426" s="12" t="s">
        <v>756</v>
      </c>
    </row>
    <row r="1427" spans="1:7" x14ac:dyDescent="0.25">
      <c r="A1427" s="12" t="s">
        <v>1227</v>
      </c>
      <c r="B1427" s="12" t="s">
        <v>1228</v>
      </c>
      <c r="C1427" s="12" t="s">
        <v>9</v>
      </c>
      <c r="D1427" s="12">
        <v>2021</v>
      </c>
      <c r="E1427" s="12" t="s">
        <v>151</v>
      </c>
      <c r="F1427" s="12" t="s">
        <v>16</v>
      </c>
      <c r="G1427" s="12" t="s">
        <v>746</v>
      </c>
    </row>
    <row r="1428" spans="1:7" x14ac:dyDescent="0.25">
      <c r="A1428" s="12" t="s">
        <v>1227</v>
      </c>
      <c r="B1428" s="12" t="s">
        <v>1228</v>
      </c>
      <c r="C1428" s="12" t="s">
        <v>9</v>
      </c>
      <c r="D1428" s="12">
        <v>2021</v>
      </c>
      <c r="E1428" s="12" t="s">
        <v>122</v>
      </c>
      <c r="F1428" s="12" t="s">
        <v>16</v>
      </c>
      <c r="G1428" s="12" t="s">
        <v>605</v>
      </c>
    </row>
    <row r="1429" spans="1:7" x14ac:dyDescent="0.25">
      <c r="A1429" s="12" t="s">
        <v>1227</v>
      </c>
      <c r="B1429" s="12" t="s">
        <v>1228</v>
      </c>
      <c r="C1429" s="12" t="s">
        <v>9</v>
      </c>
      <c r="D1429" s="12">
        <v>2021</v>
      </c>
      <c r="E1429" s="12" t="s">
        <v>143</v>
      </c>
      <c r="F1429" s="12" t="s">
        <v>16</v>
      </c>
      <c r="G1429" s="12" t="s">
        <v>488</v>
      </c>
    </row>
    <row r="1430" spans="1:7" x14ac:dyDescent="0.25">
      <c r="A1430" s="12" t="s">
        <v>1227</v>
      </c>
      <c r="B1430" s="12" t="s">
        <v>1228</v>
      </c>
      <c r="C1430" s="12" t="s">
        <v>9</v>
      </c>
      <c r="D1430" s="12">
        <v>2021</v>
      </c>
      <c r="E1430" s="12" t="s">
        <v>200</v>
      </c>
      <c r="F1430" s="12" t="s">
        <v>304</v>
      </c>
      <c r="G1430" s="12" t="s">
        <v>475</v>
      </c>
    </row>
    <row r="1431" spans="1:7" x14ac:dyDescent="0.25">
      <c r="A1431" s="12" t="s">
        <v>1227</v>
      </c>
      <c r="B1431" s="12" t="s">
        <v>1228</v>
      </c>
      <c r="C1431" s="12" t="s">
        <v>9</v>
      </c>
      <c r="D1431" s="12">
        <v>2021</v>
      </c>
      <c r="E1431" s="12" t="s">
        <v>202</v>
      </c>
      <c r="F1431" s="12" t="s">
        <v>304</v>
      </c>
      <c r="G1431" s="12" t="s">
        <v>305</v>
      </c>
    </row>
    <row r="1432" spans="1:7" x14ac:dyDescent="0.25">
      <c r="A1432" s="12" t="s">
        <v>1229</v>
      </c>
      <c r="B1432" s="12" t="s">
        <v>1731</v>
      </c>
      <c r="C1432" s="12" t="s">
        <v>9</v>
      </c>
      <c r="D1432" s="12">
        <v>2021</v>
      </c>
      <c r="E1432" s="12" t="s">
        <v>149</v>
      </c>
      <c r="F1432" s="12" t="s">
        <v>16</v>
      </c>
      <c r="G1432" s="12" t="s">
        <v>1109</v>
      </c>
    </row>
    <row r="1433" spans="1:7" x14ac:dyDescent="0.25">
      <c r="A1433" s="12" t="s">
        <v>1229</v>
      </c>
      <c r="B1433" s="12" t="s">
        <v>1731</v>
      </c>
      <c r="C1433" s="12" t="s">
        <v>9</v>
      </c>
      <c r="D1433" s="12">
        <v>2021</v>
      </c>
      <c r="E1433" s="12" t="s">
        <v>141</v>
      </c>
      <c r="F1433" s="12" t="s">
        <v>16</v>
      </c>
      <c r="G1433" s="12" t="s">
        <v>1230</v>
      </c>
    </row>
    <row r="1434" spans="1:7" x14ac:dyDescent="0.25">
      <c r="A1434" s="12" t="s">
        <v>1229</v>
      </c>
      <c r="B1434" s="12" t="s">
        <v>1731</v>
      </c>
      <c r="C1434" s="12" t="s">
        <v>9</v>
      </c>
      <c r="D1434" s="12">
        <v>2021</v>
      </c>
      <c r="E1434" s="12" t="s">
        <v>146</v>
      </c>
      <c r="F1434" s="12" t="s">
        <v>16</v>
      </c>
      <c r="G1434" s="12" t="s">
        <v>1025</v>
      </c>
    </row>
    <row r="1435" spans="1:7" x14ac:dyDescent="0.25">
      <c r="A1435" s="12" t="s">
        <v>1229</v>
      </c>
      <c r="B1435" s="12" t="s">
        <v>1731</v>
      </c>
      <c r="C1435" s="12" t="s">
        <v>9</v>
      </c>
      <c r="D1435" s="12">
        <v>2021</v>
      </c>
      <c r="E1435" s="12" t="s">
        <v>155</v>
      </c>
      <c r="F1435" s="12" t="s">
        <v>16</v>
      </c>
      <c r="G1435" s="12" t="s">
        <v>2759</v>
      </c>
    </row>
    <row r="1436" spans="1:7" x14ac:dyDescent="0.25">
      <c r="A1436" s="12" t="s">
        <v>1229</v>
      </c>
      <c r="B1436" s="12" t="s">
        <v>1731</v>
      </c>
      <c r="C1436" s="12" t="s">
        <v>9</v>
      </c>
      <c r="D1436" s="12">
        <v>2021</v>
      </c>
      <c r="E1436" s="12" t="s">
        <v>154</v>
      </c>
      <c r="F1436" s="12" t="s">
        <v>16</v>
      </c>
      <c r="G1436" s="12" t="s">
        <v>1002</v>
      </c>
    </row>
    <row r="1437" spans="1:7" x14ac:dyDescent="0.25">
      <c r="A1437" s="12" t="s">
        <v>1229</v>
      </c>
      <c r="B1437" s="12" t="s">
        <v>1731</v>
      </c>
      <c r="C1437" s="12" t="s">
        <v>9</v>
      </c>
      <c r="D1437" s="12">
        <v>2021</v>
      </c>
      <c r="E1437" s="12" t="s">
        <v>157</v>
      </c>
      <c r="F1437" s="12" t="s">
        <v>16</v>
      </c>
      <c r="G1437" s="12" t="s">
        <v>970</v>
      </c>
    </row>
    <row r="1438" spans="1:7" x14ac:dyDescent="0.25">
      <c r="A1438" s="12" t="s">
        <v>1229</v>
      </c>
      <c r="B1438" s="12" t="s">
        <v>1731</v>
      </c>
      <c r="C1438" s="12" t="s">
        <v>9</v>
      </c>
      <c r="D1438" s="12">
        <v>2021</v>
      </c>
      <c r="E1438" s="12" t="s">
        <v>140</v>
      </c>
      <c r="F1438" s="12" t="s">
        <v>751</v>
      </c>
      <c r="G1438" s="12" t="s">
        <v>923</v>
      </c>
    </row>
    <row r="1439" spans="1:7" x14ac:dyDescent="0.25">
      <c r="A1439" s="12" t="s">
        <v>1229</v>
      </c>
      <c r="B1439" s="12" t="s">
        <v>1731</v>
      </c>
      <c r="C1439" s="12" t="s">
        <v>9</v>
      </c>
      <c r="D1439" s="12">
        <v>2021</v>
      </c>
      <c r="E1439" s="12" t="s">
        <v>145</v>
      </c>
      <c r="F1439" s="12" t="s">
        <v>16</v>
      </c>
      <c r="G1439" s="12" t="s">
        <v>2377</v>
      </c>
    </row>
    <row r="1440" spans="1:7" x14ac:dyDescent="0.25">
      <c r="A1440" s="12" t="s">
        <v>1229</v>
      </c>
      <c r="B1440" s="12" t="s">
        <v>1731</v>
      </c>
      <c r="C1440" s="12" t="s">
        <v>9</v>
      </c>
      <c r="D1440" s="12">
        <v>2021</v>
      </c>
      <c r="E1440" s="12" t="s">
        <v>127</v>
      </c>
      <c r="F1440" s="12" t="s">
        <v>751</v>
      </c>
      <c r="G1440" s="12" t="s">
        <v>856</v>
      </c>
    </row>
    <row r="1441" spans="1:7" x14ac:dyDescent="0.25">
      <c r="A1441" s="12" t="s">
        <v>1229</v>
      </c>
      <c r="B1441" s="12" t="s">
        <v>1731</v>
      </c>
      <c r="C1441" s="12" t="s">
        <v>9</v>
      </c>
      <c r="D1441" s="12">
        <v>2021</v>
      </c>
      <c r="E1441" s="12" t="s">
        <v>148</v>
      </c>
      <c r="F1441" s="12" t="s">
        <v>751</v>
      </c>
      <c r="G1441" s="12" t="s">
        <v>2755</v>
      </c>
    </row>
    <row r="1442" spans="1:7" x14ac:dyDescent="0.25">
      <c r="A1442" s="12" t="s">
        <v>1229</v>
      </c>
      <c r="B1442" s="12" t="s">
        <v>1731</v>
      </c>
      <c r="C1442" s="12" t="s">
        <v>9</v>
      </c>
      <c r="D1442" s="12">
        <v>2021</v>
      </c>
      <c r="E1442" s="12" t="s">
        <v>139</v>
      </c>
      <c r="F1442" s="12" t="s">
        <v>751</v>
      </c>
      <c r="G1442" s="12" t="s">
        <v>838</v>
      </c>
    </row>
    <row r="1443" spans="1:7" x14ac:dyDescent="0.25">
      <c r="A1443" s="12" t="s">
        <v>1229</v>
      </c>
      <c r="B1443" s="12" t="s">
        <v>1731</v>
      </c>
      <c r="C1443" s="12" t="s">
        <v>9</v>
      </c>
      <c r="D1443" s="12">
        <v>2021</v>
      </c>
      <c r="E1443" s="12" t="s">
        <v>150</v>
      </c>
      <c r="F1443" s="12" t="s">
        <v>751</v>
      </c>
      <c r="G1443" s="12" t="s">
        <v>2756</v>
      </c>
    </row>
    <row r="1444" spans="1:7" x14ac:dyDescent="0.25">
      <c r="A1444" s="12" t="s">
        <v>1229</v>
      </c>
      <c r="B1444" s="12" t="s">
        <v>1731</v>
      </c>
      <c r="C1444" s="12" t="s">
        <v>9</v>
      </c>
      <c r="D1444" s="12">
        <v>2021</v>
      </c>
      <c r="E1444" s="12" t="s">
        <v>158</v>
      </c>
      <c r="F1444" s="12" t="s">
        <v>751</v>
      </c>
      <c r="G1444" s="12" t="s">
        <v>782</v>
      </c>
    </row>
    <row r="1445" spans="1:7" x14ac:dyDescent="0.25">
      <c r="A1445" s="12" t="s">
        <v>1229</v>
      </c>
      <c r="B1445" s="12" t="s">
        <v>1731</v>
      </c>
      <c r="C1445" s="12" t="s">
        <v>9</v>
      </c>
      <c r="D1445" s="12">
        <v>2021</v>
      </c>
      <c r="E1445" s="12" t="s">
        <v>144</v>
      </c>
      <c r="F1445" s="12" t="s">
        <v>16</v>
      </c>
      <c r="G1445" s="12" t="s">
        <v>1171</v>
      </c>
    </row>
    <row r="1446" spans="1:7" x14ac:dyDescent="0.25">
      <c r="A1446" s="12" t="s">
        <v>1229</v>
      </c>
      <c r="B1446" s="12" t="s">
        <v>1731</v>
      </c>
      <c r="C1446" s="12" t="s">
        <v>9</v>
      </c>
      <c r="D1446" s="12">
        <v>2021</v>
      </c>
      <c r="E1446" s="12" t="s">
        <v>152</v>
      </c>
      <c r="F1446" s="12" t="s">
        <v>16</v>
      </c>
      <c r="G1446" s="12" t="s">
        <v>766</v>
      </c>
    </row>
    <row r="1447" spans="1:7" x14ac:dyDescent="0.25">
      <c r="A1447" s="12" t="s">
        <v>1229</v>
      </c>
      <c r="B1447" s="12" t="s">
        <v>1731</v>
      </c>
      <c r="C1447" s="12" t="s">
        <v>9</v>
      </c>
      <c r="D1447" s="12">
        <v>2021</v>
      </c>
      <c r="E1447" s="12" t="s">
        <v>156</v>
      </c>
      <c r="F1447" s="12" t="s">
        <v>16</v>
      </c>
      <c r="G1447" s="12" t="s">
        <v>760</v>
      </c>
    </row>
    <row r="1448" spans="1:7" x14ac:dyDescent="0.25">
      <c r="A1448" s="12" t="s">
        <v>1229</v>
      </c>
      <c r="B1448" s="12" t="s">
        <v>1731</v>
      </c>
      <c r="C1448" s="12" t="s">
        <v>9</v>
      </c>
      <c r="D1448" s="12">
        <v>2021</v>
      </c>
      <c r="E1448" s="12" t="s">
        <v>10</v>
      </c>
      <c r="F1448" s="12" t="s">
        <v>751</v>
      </c>
      <c r="G1448" s="12" t="s">
        <v>756</v>
      </c>
    </row>
    <row r="1449" spans="1:7" x14ac:dyDescent="0.25">
      <c r="A1449" s="12" t="s">
        <v>1229</v>
      </c>
      <c r="B1449" s="12" t="s">
        <v>1731</v>
      </c>
      <c r="C1449" s="12" t="s">
        <v>9</v>
      </c>
      <c r="D1449" s="12">
        <v>2021</v>
      </c>
      <c r="E1449" s="12" t="s">
        <v>151</v>
      </c>
      <c r="F1449" s="12" t="s">
        <v>16</v>
      </c>
      <c r="G1449" s="12" t="s">
        <v>746</v>
      </c>
    </row>
    <row r="1450" spans="1:7" x14ac:dyDescent="0.25">
      <c r="A1450" s="12" t="s">
        <v>1229</v>
      </c>
      <c r="B1450" s="12" t="s">
        <v>1731</v>
      </c>
      <c r="C1450" s="12" t="s">
        <v>9</v>
      </c>
      <c r="D1450" s="12">
        <v>2021</v>
      </c>
      <c r="E1450" s="12" t="s">
        <v>122</v>
      </c>
      <c r="F1450" s="12" t="s">
        <v>16</v>
      </c>
      <c r="G1450" s="12" t="s">
        <v>605</v>
      </c>
    </row>
    <row r="1451" spans="1:7" x14ac:dyDescent="0.25">
      <c r="A1451" s="12" t="s">
        <v>1229</v>
      </c>
      <c r="B1451" s="12" t="s">
        <v>1731</v>
      </c>
      <c r="C1451" s="12" t="s">
        <v>9</v>
      </c>
      <c r="D1451" s="12">
        <v>2021</v>
      </c>
      <c r="E1451" s="12" t="s">
        <v>143</v>
      </c>
      <c r="F1451" s="12" t="s">
        <v>16</v>
      </c>
      <c r="G1451" s="12" t="s">
        <v>488</v>
      </c>
    </row>
    <row r="1452" spans="1:7" x14ac:dyDescent="0.25">
      <c r="A1452" s="12" t="s">
        <v>1229</v>
      </c>
      <c r="B1452" s="12" t="s">
        <v>1731</v>
      </c>
      <c r="C1452" s="12" t="s">
        <v>9</v>
      </c>
      <c r="D1452" s="12">
        <v>2021</v>
      </c>
      <c r="E1452" s="12" t="s">
        <v>200</v>
      </c>
      <c r="F1452" s="12" t="s">
        <v>304</v>
      </c>
      <c r="G1452" s="12" t="s">
        <v>475</v>
      </c>
    </row>
    <row r="1453" spans="1:7" x14ac:dyDescent="0.25">
      <c r="A1453" s="12" t="s">
        <v>1229</v>
      </c>
      <c r="B1453" s="12" t="s">
        <v>1731</v>
      </c>
      <c r="C1453" s="12" t="s">
        <v>9</v>
      </c>
      <c r="D1453" s="12">
        <v>2021</v>
      </c>
      <c r="E1453" s="12" t="s">
        <v>202</v>
      </c>
      <c r="F1453" s="12" t="s">
        <v>304</v>
      </c>
      <c r="G1453" s="12" t="s">
        <v>305</v>
      </c>
    </row>
    <row r="1454" spans="1:7" x14ac:dyDescent="0.25">
      <c r="A1454" s="12" t="s">
        <v>1231</v>
      </c>
      <c r="B1454" s="12" t="s">
        <v>1232</v>
      </c>
      <c r="C1454" s="12" t="s">
        <v>9</v>
      </c>
      <c r="D1454" s="12">
        <v>2021</v>
      </c>
      <c r="E1454" s="12" t="s">
        <v>149</v>
      </c>
      <c r="F1454" s="12" t="s">
        <v>16</v>
      </c>
      <c r="G1454" s="12" t="s">
        <v>1109</v>
      </c>
    </row>
    <row r="1455" spans="1:7" x14ac:dyDescent="0.25">
      <c r="A1455" s="12" t="s">
        <v>1231</v>
      </c>
      <c r="B1455" s="12" t="s">
        <v>1232</v>
      </c>
      <c r="C1455" s="12" t="s">
        <v>9</v>
      </c>
      <c r="D1455" s="12">
        <v>2021</v>
      </c>
      <c r="E1455" s="12" t="s">
        <v>141</v>
      </c>
      <c r="F1455" s="12" t="s">
        <v>16</v>
      </c>
      <c r="G1455" s="12" t="s">
        <v>1230</v>
      </c>
    </row>
    <row r="1456" spans="1:7" x14ac:dyDescent="0.25">
      <c r="A1456" s="12" t="s">
        <v>1231</v>
      </c>
      <c r="B1456" s="12" t="s">
        <v>1232</v>
      </c>
      <c r="C1456" s="12" t="s">
        <v>9</v>
      </c>
      <c r="D1456" s="12">
        <v>2021</v>
      </c>
      <c r="E1456" s="12" t="s">
        <v>146</v>
      </c>
      <c r="F1456" s="12" t="s">
        <v>16</v>
      </c>
      <c r="G1456" s="12" t="s">
        <v>1025</v>
      </c>
    </row>
    <row r="1457" spans="1:7" x14ac:dyDescent="0.25">
      <c r="A1457" s="12" t="s">
        <v>1231</v>
      </c>
      <c r="B1457" s="12" t="s">
        <v>1232</v>
      </c>
      <c r="C1457" s="12" t="s">
        <v>9</v>
      </c>
      <c r="D1457" s="12">
        <v>2021</v>
      </c>
      <c r="E1457" s="12" t="s">
        <v>155</v>
      </c>
      <c r="F1457" s="12" t="s">
        <v>16</v>
      </c>
      <c r="G1457" s="12" t="s">
        <v>2759</v>
      </c>
    </row>
    <row r="1458" spans="1:7" x14ac:dyDescent="0.25">
      <c r="A1458" s="12" t="s">
        <v>1231</v>
      </c>
      <c r="B1458" s="12" t="s">
        <v>1232</v>
      </c>
      <c r="C1458" s="12" t="s">
        <v>9</v>
      </c>
      <c r="D1458" s="12">
        <v>2021</v>
      </c>
      <c r="E1458" s="12" t="s">
        <v>154</v>
      </c>
      <c r="F1458" s="12" t="s">
        <v>16</v>
      </c>
      <c r="G1458" s="12" t="s">
        <v>1002</v>
      </c>
    </row>
    <row r="1459" spans="1:7" x14ac:dyDescent="0.25">
      <c r="A1459" s="12" t="s">
        <v>1231</v>
      </c>
      <c r="B1459" s="12" t="s">
        <v>1232</v>
      </c>
      <c r="C1459" s="12" t="s">
        <v>9</v>
      </c>
      <c r="D1459" s="12">
        <v>2021</v>
      </c>
      <c r="E1459" s="12" t="s">
        <v>157</v>
      </c>
      <c r="F1459" s="12" t="s">
        <v>16</v>
      </c>
      <c r="G1459" s="12" t="s">
        <v>970</v>
      </c>
    </row>
    <row r="1460" spans="1:7" x14ac:dyDescent="0.25">
      <c r="A1460" s="12" t="s">
        <v>1231</v>
      </c>
      <c r="B1460" s="12" t="s">
        <v>1232</v>
      </c>
      <c r="C1460" s="12" t="s">
        <v>9</v>
      </c>
      <c r="D1460" s="12">
        <v>2021</v>
      </c>
      <c r="E1460" s="12" t="s">
        <v>140</v>
      </c>
      <c r="F1460" s="12" t="s">
        <v>751</v>
      </c>
      <c r="G1460" s="12" t="s">
        <v>923</v>
      </c>
    </row>
    <row r="1461" spans="1:7" x14ac:dyDescent="0.25">
      <c r="A1461" s="12" t="s">
        <v>1231</v>
      </c>
      <c r="B1461" s="12" t="s">
        <v>1232</v>
      </c>
      <c r="C1461" s="12" t="s">
        <v>9</v>
      </c>
      <c r="D1461" s="12">
        <v>2021</v>
      </c>
      <c r="E1461" s="12" t="s">
        <v>145</v>
      </c>
      <c r="F1461" s="12" t="s">
        <v>16</v>
      </c>
      <c r="G1461" s="12" t="s">
        <v>2377</v>
      </c>
    </row>
    <row r="1462" spans="1:7" x14ac:dyDescent="0.25">
      <c r="A1462" s="12" t="s">
        <v>1231</v>
      </c>
      <c r="B1462" s="12" t="s">
        <v>1232</v>
      </c>
      <c r="C1462" s="12" t="s">
        <v>9</v>
      </c>
      <c r="D1462" s="12">
        <v>2021</v>
      </c>
      <c r="E1462" s="12" t="s">
        <v>127</v>
      </c>
      <c r="F1462" s="12" t="s">
        <v>751</v>
      </c>
      <c r="G1462" s="12" t="s">
        <v>856</v>
      </c>
    </row>
    <row r="1463" spans="1:7" x14ac:dyDescent="0.25">
      <c r="A1463" s="12" t="s">
        <v>1231</v>
      </c>
      <c r="B1463" s="12" t="s">
        <v>1232</v>
      </c>
      <c r="C1463" s="12" t="s">
        <v>9</v>
      </c>
      <c r="D1463" s="12">
        <v>2021</v>
      </c>
      <c r="E1463" s="12" t="s">
        <v>148</v>
      </c>
      <c r="F1463" s="12" t="s">
        <v>751</v>
      </c>
      <c r="G1463" s="12" t="s">
        <v>2755</v>
      </c>
    </row>
    <row r="1464" spans="1:7" x14ac:dyDescent="0.25">
      <c r="A1464" s="12" t="s">
        <v>1231</v>
      </c>
      <c r="B1464" s="12" t="s">
        <v>1232</v>
      </c>
      <c r="C1464" s="12" t="s">
        <v>9</v>
      </c>
      <c r="D1464" s="12">
        <v>2021</v>
      </c>
      <c r="E1464" s="12" t="s">
        <v>139</v>
      </c>
      <c r="F1464" s="12" t="s">
        <v>751</v>
      </c>
      <c r="G1464" s="12" t="s">
        <v>838</v>
      </c>
    </row>
    <row r="1465" spans="1:7" x14ac:dyDescent="0.25">
      <c r="A1465" s="12" t="s">
        <v>1231</v>
      </c>
      <c r="B1465" s="12" t="s">
        <v>1232</v>
      </c>
      <c r="C1465" s="12" t="s">
        <v>9</v>
      </c>
      <c r="D1465" s="12">
        <v>2021</v>
      </c>
      <c r="E1465" s="12" t="s">
        <v>150</v>
      </c>
      <c r="F1465" s="12" t="s">
        <v>751</v>
      </c>
      <c r="G1465" s="12" t="s">
        <v>2756</v>
      </c>
    </row>
    <row r="1466" spans="1:7" x14ac:dyDescent="0.25">
      <c r="A1466" s="12" t="s">
        <v>1231</v>
      </c>
      <c r="B1466" s="12" t="s">
        <v>1232</v>
      </c>
      <c r="C1466" s="12" t="s">
        <v>9</v>
      </c>
      <c r="D1466" s="12">
        <v>2021</v>
      </c>
      <c r="E1466" s="12" t="s">
        <v>158</v>
      </c>
      <c r="F1466" s="12" t="s">
        <v>751</v>
      </c>
      <c r="G1466" s="12" t="s">
        <v>782</v>
      </c>
    </row>
    <row r="1467" spans="1:7" x14ac:dyDescent="0.25">
      <c r="A1467" s="12" t="s">
        <v>1231</v>
      </c>
      <c r="B1467" s="12" t="s">
        <v>1232</v>
      </c>
      <c r="C1467" s="12" t="s">
        <v>9</v>
      </c>
      <c r="D1467" s="12">
        <v>2021</v>
      </c>
      <c r="E1467" s="12" t="s">
        <v>144</v>
      </c>
      <c r="F1467" s="12" t="s">
        <v>16</v>
      </c>
      <c r="G1467" s="12" t="s">
        <v>780</v>
      </c>
    </row>
    <row r="1468" spans="1:7" x14ac:dyDescent="0.25">
      <c r="A1468" s="12" t="s">
        <v>1231</v>
      </c>
      <c r="B1468" s="12" t="s">
        <v>1232</v>
      </c>
      <c r="C1468" s="12" t="s">
        <v>9</v>
      </c>
      <c r="D1468" s="12">
        <v>2021</v>
      </c>
      <c r="E1468" s="12" t="s">
        <v>152</v>
      </c>
      <c r="F1468" s="12" t="s">
        <v>16</v>
      </c>
      <c r="G1468" s="12" t="s">
        <v>766</v>
      </c>
    </row>
    <row r="1469" spans="1:7" x14ac:dyDescent="0.25">
      <c r="A1469" s="12" t="s">
        <v>1231</v>
      </c>
      <c r="B1469" s="12" t="s">
        <v>1232</v>
      </c>
      <c r="C1469" s="12" t="s">
        <v>9</v>
      </c>
      <c r="D1469" s="12">
        <v>2021</v>
      </c>
      <c r="E1469" s="12" t="s">
        <v>156</v>
      </c>
      <c r="F1469" s="12" t="s">
        <v>16</v>
      </c>
      <c r="G1469" s="12" t="s">
        <v>760</v>
      </c>
    </row>
    <row r="1470" spans="1:7" x14ac:dyDescent="0.25">
      <c r="A1470" s="12" t="s">
        <v>1231</v>
      </c>
      <c r="B1470" s="12" t="s">
        <v>1232</v>
      </c>
      <c r="C1470" s="12" t="s">
        <v>9</v>
      </c>
      <c r="D1470" s="12">
        <v>2021</v>
      </c>
      <c r="E1470" s="12" t="s">
        <v>10</v>
      </c>
      <c r="F1470" s="12" t="s">
        <v>751</v>
      </c>
      <c r="G1470" s="12" t="s">
        <v>756</v>
      </c>
    </row>
    <row r="1471" spans="1:7" x14ac:dyDescent="0.25">
      <c r="A1471" s="12" t="s">
        <v>1231</v>
      </c>
      <c r="B1471" s="12" t="s">
        <v>1232</v>
      </c>
      <c r="C1471" s="12" t="s">
        <v>9</v>
      </c>
      <c r="D1471" s="12">
        <v>2021</v>
      </c>
      <c r="E1471" s="12" t="s">
        <v>151</v>
      </c>
      <c r="F1471" s="12" t="s">
        <v>16</v>
      </c>
      <c r="G1471" s="12" t="s">
        <v>746</v>
      </c>
    </row>
    <row r="1472" spans="1:7" x14ac:dyDescent="0.25">
      <c r="A1472" s="12" t="s">
        <v>1231</v>
      </c>
      <c r="B1472" s="12" t="s">
        <v>1232</v>
      </c>
      <c r="C1472" s="12" t="s">
        <v>9</v>
      </c>
      <c r="D1472" s="12">
        <v>2021</v>
      </c>
      <c r="E1472" s="12" t="s">
        <v>122</v>
      </c>
      <c r="F1472" s="12" t="s">
        <v>16</v>
      </c>
      <c r="G1472" s="12" t="s">
        <v>605</v>
      </c>
    </row>
    <row r="1473" spans="1:7" x14ac:dyDescent="0.25">
      <c r="A1473" s="12" t="s">
        <v>1231</v>
      </c>
      <c r="B1473" s="12" t="s">
        <v>1232</v>
      </c>
      <c r="C1473" s="12" t="s">
        <v>9</v>
      </c>
      <c r="D1473" s="12">
        <v>2021</v>
      </c>
      <c r="E1473" s="12" t="s">
        <v>143</v>
      </c>
      <c r="F1473" s="12" t="s">
        <v>16</v>
      </c>
      <c r="G1473" s="12" t="s">
        <v>488</v>
      </c>
    </row>
    <row r="1474" spans="1:7" x14ac:dyDescent="0.25">
      <c r="A1474" s="12" t="s">
        <v>1231</v>
      </c>
      <c r="B1474" s="12" t="s">
        <v>1232</v>
      </c>
      <c r="C1474" s="12" t="s">
        <v>9</v>
      </c>
      <c r="D1474" s="12">
        <v>2021</v>
      </c>
      <c r="E1474" s="12" t="s">
        <v>200</v>
      </c>
      <c r="F1474" s="12" t="s">
        <v>304</v>
      </c>
      <c r="G1474" s="12" t="s">
        <v>475</v>
      </c>
    </row>
    <row r="1475" spans="1:7" x14ac:dyDescent="0.25">
      <c r="A1475" s="12" t="s">
        <v>1231</v>
      </c>
      <c r="B1475" s="12" t="s">
        <v>1232</v>
      </c>
      <c r="C1475" s="12" t="s">
        <v>9</v>
      </c>
      <c r="D1475" s="12">
        <v>2021</v>
      </c>
      <c r="E1475" s="12" t="s">
        <v>202</v>
      </c>
      <c r="F1475" s="12" t="s">
        <v>304</v>
      </c>
      <c r="G1475" s="12" t="s">
        <v>305</v>
      </c>
    </row>
    <row r="1476" spans="1:7" x14ac:dyDescent="0.25">
      <c r="A1476" s="12" t="s">
        <v>1233</v>
      </c>
      <c r="B1476" s="12" t="s">
        <v>1234</v>
      </c>
      <c r="C1476" s="12" t="s">
        <v>9</v>
      </c>
      <c r="D1476" s="12">
        <v>2021</v>
      </c>
      <c r="E1476" s="12" t="s">
        <v>122</v>
      </c>
      <c r="F1476" s="12" t="s">
        <v>16</v>
      </c>
      <c r="G1476" s="12" t="s">
        <v>605</v>
      </c>
    </row>
    <row r="1477" spans="1:7" x14ac:dyDescent="0.25">
      <c r="A1477" s="12" t="s">
        <v>1235</v>
      </c>
      <c r="B1477" s="12" t="s">
        <v>1236</v>
      </c>
      <c r="C1477" s="12" t="s">
        <v>9</v>
      </c>
      <c r="D1477" s="12">
        <v>2021</v>
      </c>
      <c r="E1477" s="12" t="s">
        <v>138</v>
      </c>
      <c r="F1477" s="12" t="s">
        <v>16</v>
      </c>
      <c r="G1477" s="12" t="s">
        <v>1939</v>
      </c>
    </row>
    <row r="1478" spans="1:7" x14ac:dyDescent="0.25">
      <c r="A1478" s="12" t="s">
        <v>1235</v>
      </c>
      <c r="B1478" s="12" t="s">
        <v>1237</v>
      </c>
      <c r="C1478" s="12" t="s">
        <v>9</v>
      </c>
      <c r="D1478" s="12">
        <v>2021</v>
      </c>
      <c r="E1478" s="12" t="s">
        <v>122</v>
      </c>
      <c r="F1478" s="12" t="s">
        <v>123</v>
      </c>
      <c r="G1478" s="12" t="s">
        <v>1238</v>
      </c>
    </row>
    <row r="1479" spans="1:7" x14ac:dyDescent="0.25">
      <c r="A1479" s="12" t="s">
        <v>1239</v>
      </c>
      <c r="B1479" s="12" t="s">
        <v>1240</v>
      </c>
      <c r="C1479" s="12" t="s">
        <v>9</v>
      </c>
      <c r="D1479" s="12">
        <v>2021</v>
      </c>
      <c r="E1479" s="12" t="s">
        <v>122</v>
      </c>
      <c r="F1479" s="12" t="s">
        <v>244</v>
      </c>
      <c r="G1479" s="12" t="s">
        <v>1241</v>
      </c>
    </row>
    <row r="1480" spans="1:7" x14ac:dyDescent="0.25">
      <c r="A1480" s="12" t="s">
        <v>1242</v>
      </c>
      <c r="B1480" s="12" t="s">
        <v>1243</v>
      </c>
      <c r="C1480" s="12" t="s">
        <v>9</v>
      </c>
      <c r="D1480" s="12">
        <v>2021</v>
      </c>
      <c r="E1480" s="12" t="s">
        <v>122</v>
      </c>
      <c r="F1480" s="12" t="s">
        <v>244</v>
      </c>
      <c r="G1480" s="12" t="s">
        <v>1244</v>
      </c>
    </row>
    <row r="1481" spans="1:7" x14ac:dyDescent="0.25">
      <c r="A1481" s="12" t="s">
        <v>1245</v>
      </c>
      <c r="B1481" s="12" t="s">
        <v>1246</v>
      </c>
      <c r="C1481" s="12" t="s">
        <v>9</v>
      </c>
      <c r="D1481" s="12">
        <v>2021</v>
      </c>
      <c r="E1481" s="12" t="s">
        <v>122</v>
      </c>
      <c r="F1481" s="12" t="s">
        <v>11</v>
      </c>
      <c r="G1481" s="12" t="s">
        <v>1247</v>
      </c>
    </row>
    <row r="1482" spans="1:7" x14ac:dyDescent="0.25">
      <c r="A1482" s="12" t="s">
        <v>1248</v>
      </c>
      <c r="B1482" s="12" t="s">
        <v>1249</v>
      </c>
      <c r="C1482" s="12" t="s">
        <v>9</v>
      </c>
      <c r="D1482" s="12">
        <v>2021</v>
      </c>
      <c r="E1482" s="12" t="s">
        <v>122</v>
      </c>
      <c r="F1482" s="12" t="s">
        <v>123</v>
      </c>
      <c r="G1482" s="12" t="s">
        <v>1250</v>
      </c>
    </row>
    <row r="1483" spans="1:7" x14ac:dyDescent="0.25">
      <c r="A1483" s="12" t="s">
        <v>1251</v>
      </c>
      <c r="B1483" s="12" t="s">
        <v>1252</v>
      </c>
      <c r="C1483" s="12" t="s">
        <v>9</v>
      </c>
      <c r="D1483" s="12">
        <v>2021</v>
      </c>
      <c r="E1483" s="12" t="s">
        <v>122</v>
      </c>
      <c r="F1483" s="12" t="s">
        <v>11</v>
      </c>
      <c r="G1483" s="12" t="s">
        <v>1253</v>
      </c>
    </row>
    <row r="1484" spans="1:7" x14ac:dyDescent="0.25">
      <c r="A1484" s="12" t="s">
        <v>1254</v>
      </c>
      <c r="B1484" s="12" t="s">
        <v>1255</v>
      </c>
      <c r="C1484" s="12" t="s">
        <v>9</v>
      </c>
      <c r="D1484" s="12">
        <v>2021</v>
      </c>
      <c r="E1484" s="12" t="s">
        <v>122</v>
      </c>
      <c r="F1484" s="12" t="s">
        <v>244</v>
      </c>
      <c r="G1484" s="12" t="s">
        <v>1256</v>
      </c>
    </row>
    <row r="1485" spans="1:7" x14ac:dyDescent="0.25">
      <c r="A1485" s="12" t="s">
        <v>1257</v>
      </c>
      <c r="B1485" s="12" t="s">
        <v>1258</v>
      </c>
      <c r="C1485" s="12" t="s">
        <v>9</v>
      </c>
      <c r="D1485" s="12">
        <v>2021</v>
      </c>
      <c r="E1485" s="12" t="s">
        <v>149</v>
      </c>
      <c r="F1485" s="12" t="s">
        <v>16</v>
      </c>
      <c r="G1485" s="12" t="s">
        <v>1109</v>
      </c>
    </row>
    <row r="1486" spans="1:7" x14ac:dyDescent="0.25">
      <c r="A1486" s="12" t="s">
        <v>1257</v>
      </c>
      <c r="B1486" s="12" t="s">
        <v>1258</v>
      </c>
      <c r="C1486" s="12" t="s">
        <v>9</v>
      </c>
      <c r="D1486" s="12">
        <v>2021</v>
      </c>
      <c r="E1486" s="12" t="s">
        <v>141</v>
      </c>
      <c r="F1486" s="12" t="s">
        <v>16</v>
      </c>
      <c r="G1486" s="12" t="s">
        <v>1028</v>
      </c>
    </row>
    <row r="1487" spans="1:7" x14ac:dyDescent="0.25">
      <c r="A1487" s="12" t="s">
        <v>1257</v>
      </c>
      <c r="B1487" s="12" t="s">
        <v>1258</v>
      </c>
      <c r="C1487" s="12" t="s">
        <v>9</v>
      </c>
      <c r="D1487" s="12">
        <v>2021</v>
      </c>
      <c r="E1487" s="12" t="s">
        <v>146</v>
      </c>
      <c r="F1487" s="12" t="s">
        <v>16</v>
      </c>
      <c r="G1487" s="12" t="s">
        <v>1025</v>
      </c>
    </row>
    <row r="1488" spans="1:7" x14ac:dyDescent="0.25">
      <c r="A1488" s="12" t="s">
        <v>1257</v>
      </c>
      <c r="B1488" s="12" t="s">
        <v>1258</v>
      </c>
      <c r="C1488" s="12" t="s">
        <v>9</v>
      </c>
      <c r="D1488" s="12">
        <v>2021</v>
      </c>
      <c r="E1488" s="12" t="s">
        <v>155</v>
      </c>
      <c r="F1488" s="12" t="s">
        <v>16</v>
      </c>
      <c r="G1488" s="12" t="s">
        <v>2759</v>
      </c>
    </row>
    <row r="1489" spans="1:7" x14ac:dyDescent="0.25">
      <c r="A1489" s="12" t="s">
        <v>1257</v>
      </c>
      <c r="B1489" s="12" t="s">
        <v>1258</v>
      </c>
      <c r="C1489" s="12" t="s">
        <v>9</v>
      </c>
      <c r="D1489" s="12">
        <v>2021</v>
      </c>
      <c r="E1489" s="12" t="s">
        <v>154</v>
      </c>
      <c r="F1489" s="12" t="s">
        <v>16</v>
      </c>
      <c r="G1489" s="12" t="s">
        <v>1002</v>
      </c>
    </row>
    <row r="1490" spans="1:7" x14ac:dyDescent="0.25">
      <c r="A1490" s="12" t="s">
        <v>1257</v>
      </c>
      <c r="B1490" s="12" t="s">
        <v>1258</v>
      </c>
      <c r="C1490" s="12" t="s">
        <v>9</v>
      </c>
      <c r="D1490" s="12">
        <v>2021</v>
      </c>
      <c r="E1490" s="12" t="s">
        <v>157</v>
      </c>
      <c r="F1490" s="12" t="s">
        <v>16</v>
      </c>
      <c r="G1490" s="12" t="s">
        <v>970</v>
      </c>
    </row>
    <row r="1491" spans="1:7" x14ac:dyDescent="0.25">
      <c r="A1491" s="12" t="s">
        <v>1257</v>
      </c>
      <c r="B1491" s="12" t="s">
        <v>1258</v>
      </c>
      <c r="C1491" s="12" t="s">
        <v>9</v>
      </c>
      <c r="D1491" s="12">
        <v>2021</v>
      </c>
      <c r="E1491" s="12" t="s">
        <v>140</v>
      </c>
      <c r="F1491" s="12" t="s">
        <v>751</v>
      </c>
      <c r="G1491" s="12" t="s">
        <v>923</v>
      </c>
    </row>
    <row r="1492" spans="1:7" x14ac:dyDescent="0.25">
      <c r="A1492" s="12" t="s">
        <v>1257</v>
      </c>
      <c r="B1492" s="12" t="s">
        <v>1258</v>
      </c>
      <c r="C1492" s="12" t="s">
        <v>9</v>
      </c>
      <c r="D1492" s="12">
        <v>2021</v>
      </c>
      <c r="E1492" s="12" t="s">
        <v>145</v>
      </c>
      <c r="F1492" s="12" t="s">
        <v>16</v>
      </c>
      <c r="G1492" s="12" t="s">
        <v>2377</v>
      </c>
    </row>
    <row r="1493" spans="1:7" x14ac:dyDescent="0.25">
      <c r="A1493" s="12" t="s">
        <v>1257</v>
      </c>
      <c r="B1493" s="12" t="s">
        <v>1258</v>
      </c>
      <c r="C1493" s="12" t="s">
        <v>9</v>
      </c>
      <c r="D1493" s="12">
        <v>2021</v>
      </c>
      <c r="E1493" s="12" t="s">
        <v>127</v>
      </c>
      <c r="F1493" s="12" t="s">
        <v>751</v>
      </c>
      <c r="G1493" s="12" t="s">
        <v>856</v>
      </c>
    </row>
    <row r="1494" spans="1:7" x14ac:dyDescent="0.25">
      <c r="A1494" s="12" t="s">
        <v>1257</v>
      </c>
      <c r="B1494" s="12" t="s">
        <v>1258</v>
      </c>
      <c r="C1494" s="12" t="s">
        <v>9</v>
      </c>
      <c r="D1494" s="12">
        <v>2021</v>
      </c>
      <c r="E1494" s="12" t="s">
        <v>148</v>
      </c>
      <c r="F1494" s="12" t="s">
        <v>751</v>
      </c>
      <c r="G1494" s="12" t="s">
        <v>2755</v>
      </c>
    </row>
    <row r="1495" spans="1:7" x14ac:dyDescent="0.25">
      <c r="A1495" s="12" t="s">
        <v>1257</v>
      </c>
      <c r="B1495" s="12" t="s">
        <v>1258</v>
      </c>
      <c r="C1495" s="12" t="s">
        <v>9</v>
      </c>
      <c r="D1495" s="12">
        <v>2021</v>
      </c>
      <c r="E1495" s="12" t="s">
        <v>139</v>
      </c>
      <c r="F1495" s="12" t="s">
        <v>751</v>
      </c>
      <c r="G1495" s="12" t="s">
        <v>838</v>
      </c>
    </row>
    <row r="1496" spans="1:7" x14ac:dyDescent="0.25">
      <c r="A1496" s="12" t="s">
        <v>1257</v>
      </c>
      <c r="B1496" s="12" t="s">
        <v>1258</v>
      </c>
      <c r="C1496" s="12" t="s">
        <v>9</v>
      </c>
      <c r="D1496" s="12">
        <v>2021</v>
      </c>
      <c r="E1496" s="12" t="s">
        <v>150</v>
      </c>
      <c r="F1496" s="12" t="s">
        <v>751</v>
      </c>
      <c r="G1496" s="12" t="s">
        <v>2756</v>
      </c>
    </row>
    <row r="1497" spans="1:7" x14ac:dyDescent="0.25">
      <c r="A1497" s="12" t="s">
        <v>1257</v>
      </c>
      <c r="B1497" s="12" t="s">
        <v>1258</v>
      </c>
      <c r="C1497" s="12" t="s">
        <v>9</v>
      </c>
      <c r="D1497" s="12">
        <v>2021</v>
      </c>
      <c r="E1497" s="12" t="s">
        <v>158</v>
      </c>
      <c r="F1497" s="12" t="s">
        <v>751</v>
      </c>
      <c r="G1497" s="12" t="s">
        <v>782</v>
      </c>
    </row>
    <row r="1498" spans="1:7" x14ac:dyDescent="0.25">
      <c r="A1498" s="12" t="s">
        <v>1257</v>
      </c>
      <c r="B1498" s="12" t="s">
        <v>1258</v>
      </c>
      <c r="C1498" s="12" t="s">
        <v>9</v>
      </c>
      <c r="D1498" s="12">
        <v>2021</v>
      </c>
      <c r="E1498" s="12" t="s">
        <v>144</v>
      </c>
      <c r="F1498" s="12" t="s">
        <v>16</v>
      </c>
      <c r="G1498" s="12" t="s">
        <v>1171</v>
      </c>
    </row>
    <row r="1499" spans="1:7" x14ac:dyDescent="0.25">
      <c r="A1499" s="12" t="s">
        <v>1257</v>
      </c>
      <c r="B1499" s="12" t="s">
        <v>1258</v>
      </c>
      <c r="C1499" s="12" t="s">
        <v>9</v>
      </c>
      <c r="D1499" s="12">
        <v>2021</v>
      </c>
      <c r="E1499" s="12" t="s">
        <v>152</v>
      </c>
      <c r="F1499" s="12" t="s">
        <v>16</v>
      </c>
      <c r="G1499" s="12" t="s">
        <v>766</v>
      </c>
    </row>
    <row r="1500" spans="1:7" x14ac:dyDescent="0.25">
      <c r="A1500" s="12" t="s">
        <v>1257</v>
      </c>
      <c r="B1500" s="12" t="s">
        <v>1258</v>
      </c>
      <c r="C1500" s="12" t="s">
        <v>9</v>
      </c>
      <c r="D1500" s="12">
        <v>2021</v>
      </c>
      <c r="E1500" s="12" t="s">
        <v>156</v>
      </c>
      <c r="F1500" s="12" t="s">
        <v>16</v>
      </c>
      <c r="G1500" s="12" t="s">
        <v>760</v>
      </c>
    </row>
    <row r="1501" spans="1:7" x14ac:dyDescent="0.25">
      <c r="A1501" s="12" t="s">
        <v>1257</v>
      </c>
      <c r="B1501" s="12" t="s">
        <v>1258</v>
      </c>
      <c r="C1501" s="12" t="s">
        <v>9</v>
      </c>
      <c r="D1501" s="12">
        <v>2021</v>
      </c>
      <c r="E1501" s="12" t="s">
        <v>10</v>
      </c>
      <c r="F1501" s="12" t="s">
        <v>751</v>
      </c>
      <c r="G1501" s="12" t="s">
        <v>756</v>
      </c>
    </row>
    <row r="1502" spans="1:7" x14ac:dyDescent="0.25">
      <c r="A1502" s="12" t="s">
        <v>1257</v>
      </c>
      <c r="B1502" s="12" t="s">
        <v>1258</v>
      </c>
      <c r="C1502" s="12" t="s">
        <v>9</v>
      </c>
      <c r="D1502" s="12">
        <v>2021</v>
      </c>
      <c r="E1502" s="12" t="s">
        <v>151</v>
      </c>
      <c r="F1502" s="12" t="s">
        <v>16</v>
      </c>
      <c r="G1502" s="12" t="s">
        <v>746</v>
      </c>
    </row>
    <row r="1503" spans="1:7" x14ac:dyDescent="0.25">
      <c r="A1503" s="12" t="s">
        <v>1257</v>
      </c>
      <c r="B1503" s="12" t="s">
        <v>1258</v>
      </c>
      <c r="C1503" s="12" t="s">
        <v>9</v>
      </c>
      <c r="D1503" s="12">
        <v>2021</v>
      </c>
      <c r="E1503" s="12" t="s">
        <v>122</v>
      </c>
      <c r="F1503" s="12" t="s">
        <v>16</v>
      </c>
      <c r="G1503" s="12" t="s">
        <v>605</v>
      </c>
    </row>
    <row r="1504" spans="1:7" x14ac:dyDescent="0.25">
      <c r="A1504" s="12" t="s">
        <v>1257</v>
      </c>
      <c r="B1504" s="12" t="s">
        <v>1258</v>
      </c>
      <c r="C1504" s="12" t="s">
        <v>9</v>
      </c>
      <c r="D1504" s="12">
        <v>2021</v>
      </c>
      <c r="E1504" s="12" t="s">
        <v>143</v>
      </c>
      <c r="F1504" s="12" t="s">
        <v>16</v>
      </c>
      <c r="G1504" s="12" t="s">
        <v>488</v>
      </c>
    </row>
    <row r="1505" spans="1:7" x14ac:dyDescent="0.25">
      <c r="A1505" s="12" t="s">
        <v>1257</v>
      </c>
      <c r="B1505" s="12" t="s">
        <v>1258</v>
      </c>
      <c r="C1505" s="12" t="s">
        <v>9</v>
      </c>
      <c r="D1505" s="12">
        <v>2021</v>
      </c>
      <c r="E1505" s="12" t="s">
        <v>200</v>
      </c>
      <c r="F1505" s="12" t="s">
        <v>304</v>
      </c>
      <c r="G1505" s="12" t="s">
        <v>475</v>
      </c>
    </row>
    <row r="1506" spans="1:7" x14ac:dyDescent="0.25">
      <c r="A1506" s="12" t="s">
        <v>1257</v>
      </c>
      <c r="B1506" s="12" t="s">
        <v>1258</v>
      </c>
      <c r="C1506" s="12" t="s">
        <v>9</v>
      </c>
      <c r="D1506" s="12">
        <v>2021</v>
      </c>
      <c r="E1506" s="12" t="s">
        <v>202</v>
      </c>
      <c r="F1506" s="12" t="s">
        <v>304</v>
      </c>
      <c r="G1506" s="12" t="s">
        <v>305</v>
      </c>
    </row>
    <row r="1507" spans="1:7" x14ac:dyDescent="0.25">
      <c r="A1507" s="12" t="s">
        <v>1259</v>
      </c>
      <c r="B1507" s="12" t="s">
        <v>1260</v>
      </c>
      <c r="C1507" s="12" t="s">
        <v>9</v>
      </c>
      <c r="D1507" s="12">
        <v>2021</v>
      </c>
      <c r="E1507" s="12" t="s">
        <v>149</v>
      </c>
      <c r="F1507" s="12" t="s">
        <v>16</v>
      </c>
      <c r="G1507" s="12" t="s">
        <v>1109</v>
      </c>
    </row>
    <row r="1508" spans="1:7" x14ac:dyDescent="0.25">
      <c r="A1508" s="12" t="s">
        <v>1259</v>
      </c>
      <c r="B1508" s="12" t="s">
        <v>1260</v>
      </c>
      <c r="C1508" s="12" t="s">
        <v>9</v>
      </c>
      <c r="D1508" s="12">
        <v>2021</v>
      </c>
      <c r="E1508" s="12" t="s">
        <v>141</v>
      </c>
      <c r="F1508" s="12" t="s">
        <v>16</v>
      </c>
      <c r="G1508" s="12" t="s">
        <v>1028</v>
      </c>
    </row>
    <row r="1509" spans="1:7" x14ac:dyDescent="0.25">
      <c r="A1509" s="12" t="s">
        <v>1259</v>
      </c>
      <c r="B1509" s="12" t="s">
        <v>1260</v>
      </c>
      <c r="C1509" s="12" t="s">
        <v>9</v>
      </c>
      <c r="D1509" s="12">
        <v>2021</v>
      </c>
      <c r="E1509" s="12" t="s">
        <v>146</v>
      </c>
      <c r="F1509" s="12" t="s">
        <v>16</v>
      </c>
      <c r="G1509" s="12" t="s">
        <v>1025</v>
      </c>
    </row>
    <row r="1510" spans="1:7" x14ac:dyDescent="0.25">
      <c r="A1510" s="12" t="s">
        <v>1259</v>
      </c>
      <c r="B1510" s="12" t="s">
        <v>1260</v>
      </c>
      <c r="C1510" s="12" t="s">
        <v>9</v>
      </c>
      <c r="D1510" s="12">
        <v>2021</v>
      </c>
      <c r="E1510" s="12" t="s">
        <v>155</v>
      </c>
      <c r="F1510" s="12" t="s">
        <v>16</v>
      </c>
      <c r="G1510" s="12" t="s">
        <v>2759</v>
      </c>
    </row>
    <row r="1511" spans="1:7" x14ac:dyDescent="0.25">
      <c r="A1511" s="12" t="s">
        <v>1259</v>
      </c>
      <c r="B1511" s="12" t="s">
        <v>1260</v>
      </c>
      <c r="C1511" s="12" t="s">
        <v>9</v>
      </c>
      <c r="D1511" s="12">
        <v>2021</v>
      </c>
      <c r="E1511" s="12" t="s">
        <v>154</v>
      </c>
      <c r="F1511" s="12" t="s">
        <v>16</v>
      </c>
      <c r="G1511" s="12" t="s">
        <v>1002</v>
      </c>
    </row>
    <row r="1512" spans="1:7" x14ac:dyDescent="0.25">
      <c r="A1512" s="12" t="s">
        <v>1259</v>
      </c>
      <c r="B1512" s="12" t="s">
        <v>1260</v>
      </c>
      <c r="C1512" s="12" t="s">
        <v>9</v>
      </c>
      <c r="D1512" s="12">
        <v>2021</v>
      </c>
      <c r="E1512" s="12" t="s">
        <v>157</v>
      </c>
      <c r="F1512" s="12" t="s">
        <v>16</v>
      </c>
      <c r="G1512" s="12" t="s">
        <v>970</v>
      </c>
    </row>
    <row r="1513" spans="1:7" x14ac:dyDescent="0.25">
      <c r="A1513" s="12" t="s">
        <v>1259</v>
      </c>
      <c r="B1513" s="12" t="s">
        <v>1260</v>
      </c>
      <c r="C1513" s="12" t="s">
        <v>9</v>
      </c>
      <c r="D1513" s="12">
        <v>2021</v>
      </c>
      <c r="E1513" s="12" t="s">
        <v>140</v>
      </c>
      <c r="F1513" s="12" t="s">
        <v>751</v>
      </c>
      <c r="G1513" s="12" t="s">
        <v>923</v>
      </c>
    </row>
    <row r="1514" spans="1:7" x14ac:dyDescent="0.25">
      <c r="A1514" s="12" t="s">
        <v>1259</v>
      </c>
      <c r="B1514" s="12" t="s">
        <v>1260</v>
      </c>
      <c r="C1514" s="12" t="s">
        <v>9</v>
      </c>
      <c r="D1514" s="12">
        <v>2021</v>
      </c>
      <c r="E1514" s="12" t="s">
        <v>145</v>
      </c>
      <c r="F1514" s="12" t="s">
        <v>16</v>
      </c>
      <c r="G1514" s="12" t="s">
        <v>2377</v>
      </c>
    </row>
    <row r="1515" spans="1:7" x14ac:dyDescent="0.25">
      <c r="A1515" s="12" t="s">
        <v>1259</v>
      </c>
      <c r="B1515" s="12" t="s">
        <v>1260</v>
      </c>
      <c r="C1515" s="12" t="s">
        <v>9</v>
      </c>
      <c r="D1515" s="12">
        <v>2021</v>
      </c>
      <c r="E1515" s="12" t="s">
        <v>127</v>
      </c>
      <c r="F1515" s="12" t="s">
        <v>751</v>
      </c>
      <c r="G1515" s="12" t="s">
        <v>856</v>
      </c>
    </row>
    <row r="1516" spans="1:7" x14ac:dyDescent="0.25">
      <c r="A1516" s="12" t="s">
        <v>1259</v>
      </c>
      <c r="B1516" s="12" t="s">
        <v>1260</v>
      </c>
      <c r="C1516" s="12" t="s">
        <v>9</v>
      </c>
      <c r="D1516" s="12">
        <v>2021</v>
      </c>
      <c r="E1516" s="12" t="s">
        <v>148</v>
      </c>
      <c r="F1516" s="12" t="s">
        <v>751</v>
      </c>
      <c r="G1516" s="12" t="s">
        <v>2755</v>
      </c>
    </row>
    <row r="1517" spans="1:7" x14ac:dyDescent="0.25">
      <c r="A1517" s="12" t="s">
        <v>1259</v>
      </c>
      <c r="B1517" s="12" t="s">
        <v>1260</v>
      </c>
      <c r="C1517" s="12" t="s">
        <v>9</v>
      </c>
      <c r="D1517" s="12">
        <v>2021</v>
      </c>
      <c r="E1517" s="12" t="s">
        <v>139</v>
      </c>
      <c r="F1517" s="12" t="s">
        <v>751</v>
      </c>
      <c r="G1517" s="12" t="s">
        <v>838</v>
      </c>
    </row>
    <row r="1518" spans="1:7" x14ac:dyDescent="0.25">
      <c r="A1518" s="12" t="s">
        <v>1259</v>
      </c>
      <c r="B1518" s="12" t="s">
        <v>1260</v>
      </c>
      <c r="C1518" s="12" t="s">
        <v>9</v>
      </c>
      <c r="D1518" s="12">
        <v>2021</v>
      </c>
      <c r="E1518" s="12" t="s">
        <v>150</v>
      </c>
      <c r="F1518" s="12" t="s">
        <v>751</v>
      </c>
      <c r="G1518" s="12" t="s">
        <v>2756</v>
      </c>
    </row>
    <row r="1519" spans="1:7" x14ac:dyDescent="0.25">
      <c r="A1519" s="12" t="s">
        <v>1259</v>
      </c>
      <c r="B1519" s="12" t="s">
        <v>1260</v>
      </c>
      <c r="C1519" s="12" t="s">
        <v>9</v>
      </c>
      <c r="D1519" s="12">
        <v>2021</v>
      </c>
      <c r="E1519" s="12" t="s">
        <v>158</v>
      </c>
      <c r="F1519" s="12" t="s">
        <v>751</v>
      </c>
      <c r="G1519" s="12" t="s">
        <v>782</v>
      </c>
    </row>
    <row r="1520" spans="1:7" x14ac:dyDescent="0.25">
      <c r="A1520" s="12" t="s">
        <v>1259</v>
      </c>
      <c r="B1520" s="12" t="s">
        <v>1260</v>
      </c>
      <c r="C1520" s="12" t="s">
        <v>9</v>
      </c>
      <c r="D1520" s="12">
        <v>2021</v>
      </c>
      <c r="E1520" s="12" t="s">
        <v>144</v>
      </c>
      <c r="F1520" s="12" t="s">
        <v>16</v>
      </c>
      <c r="G1520" s="12" t="s">
        <v>780</v>
      </c>
    </row>
    <row r="1521" spans="1:7" x14ac:dyDescent="0.25">
      <c r="A1521" s="12" t="s">
        <v>1259</v>
      </c>
      <c r="B1521" s="12" t="s">
        <v>1260</v>
      </c>
      <c r="C1521" s="12" t="s">
        <v>9</v>
      </c>
      <c r="D1521" s="12">
        <v>2021</v>
      </c>
      <c r="E1521" s="12" t="s">
        <v>152</v>
      </c>
      <c r="F1521" s="12" t="s">
        <v>16</v>
      </c>
      <c r="G1521" s="12" t="s">
        <v>766</v>
      </c>
    </row>
    <row r="1522" spans="1:7" x14ac:dyDescent="0.25">
      <c r="A1522" s="12" t="s">
        <v>1259</v>
      </c>
      <c r="B1522" s="12" t="s">
        <v>1260</v>
      </c>
      <c r="C1522" s="12" t="s">
        <v>9</v>
      </c>
      <c r="D1522" s="12">
        <v>2021</v>
      </c>
      <c r="E1522" s="12" t="s">
        <v>156</v>
      </c>
      <c r="F1522" s="12" t="s">
        <v>16</v>
      </c>
      <c r="G1522" s="12" t="s">
        <v>760</v>
      </c>
    </row>
    <row r="1523" spans="1:7" x14ac:dyDescent="0.25">
      <c r="A1523" s="12" t="s">
        <v>1259</v>
      </c>
      <c r="B1523" s="12" t="s">
        <v>1260</v>
      </c>
      <c r="C1523" s="12" t="s">
        <v>9</v>
      </c>
      <c r="D1523" s="12">
        <v>2021</v>
      </c>
      <c r="E1523" s="12" t="s">
        <v>10</v>
      </c>
      <c r="F1523" s="12" t="s">
        <v>751</v>
      </c>
      <c r="G1523" s="12" t="s">
        <v>756</v>
      </c>
    </row>
    <row r="1524" spans="1:7" x14ac:dyDescent="0.25">
      <c r="A1524" s="12" t="s">
        <v>1259</v>
      </c>
      <c r="B1524" s="12" t="s">
        <v>1260</v>
      </c>
      <c r="C1524" s="12" t="s">
        <v>9</v>
      </c>
      <c r="D1524" s="12">
        <v>2021</v>
      </c>
      <c r="E1524" s="12" t="s">
        <v>151</v>
      </c>
      <c r="F1524" s="12" t="s">
        <v>16</v>
      </c>
      <c r="G1524" s="12" t="s">
        <v>746</v>
      </c>
    </row>
    <row r="1525" spans="1:7" x14ac:dyDescent="0.25">
      <c r="A1525" s="12" t="s">
        <v>1259</v>
      </c>
      <c r="B1525" s="12" t="s">
        <v>1260</v>
      </c>
      <c r="C1525" s="12" t="s">
        <v>9</v>
      </c>
      <c r="D1525" s="12">
        <v>2021</v>
      </c>
      <c r="E1525" s="12" t="s">
        <v>122</v>
      </c>
      <c r="F1525" s="12" t="s">
        <v>16</v>
      </c>
      <c r="G1525" s="12" t="s">
        <v>605</v>
      </c>
    </row>
    <row r="1526" spans="1:7" x14ac:dyDescent="0.25">
      <c r="A1526" s="12" t="s">
        <v>1259</v>
      </c>
      <c r="B1526" s="12" t="s">
        <v>1260</v>
      </c>
      <c r="C1526" s="12" t="s">
        <v>9</v>
      </c>
      <c r="D1526" s="12">
        <v>2021</v>
      </c>
      <c r="E1526" s="12" t="s">
        <v>143</v>
      </c>
      <c r="F1526" s="12" t="s">
        <v>16</v>
      </c>
      <c r="G1526" s="12" t="s">
        <v>488</v>
      </c>
    </row>
    <row r="1527" spans="1:7" x14ac:dyDescent="0.25">
      <c r="A1527" s="12" t="s">
        <v>1259</v>
      </c>
      <c r="B1527" s="12" t="s">
        <v>1260</v>
      </c>
      <c r="C1527" s="12" t="s">
        <v>9</v>
      </c>
      <c r="D1527" s="12">
        <v>2021</v>
      </c>
      <c r="E1527" s="12" t="s">
        <v>200</v>
      </c>
      <c r="F1527" s="12" t="s">
        <v>304</v>
      </c>
      <c r="G1527" s="12" t="s">
        <v>475</v>
      </c>
    </row>
    <row r="1528" spans="1:7" x14ac:dyDescent="0.25">
      <c r="A1528" s="12" t="s">
        <v>1259</v>
      </c>
      <c r="B1528" s="12" t="s">
        <v>1260</v>
      </c>
      <c r="C1528" s="12" t="s">
        <v>9</v>
      </c>
      <c r="D1528" s="12">
        <v>2021</v>
      </c>
      <c r="E1528" s="12" t="s">
        <v>202</v>
      </c>
      <c r="F1528" s="12" t="s">
        <v>304</v>
      </c>
      <c r="G1528" s="12" t="s">
        <v>305</v>
      </c>
    </row>
    <row r="1529" spans="1:7" x14ac:dyDescent="0.25">
      <c r="A1529" s="12" t="s">
        <v>1261</v>
      </c>
      <c r="B1529" s="12" t="s">
        <v>1176</v>
      </c>
      <c r="C1529" s="12" t="s">
        <v>9</v>
      </c>
      <c r="D1529" s="12">
        <v>2021</v>
      </c>
      <c r="E1529" s="12" t="s">
        <v>138</v>
      </c>
      <c r="F1529" s="12" t="s">
        <v>16</v>
      </c>
      <c r="G1529" s="12" t="s">
        <v>1939</v>
      </c>
    </row>
    <row r="1530" spans="1:7" x14ac:dyDescent="0.25">
      <c r="A1530" s="12" t="s">
        <v>1262</v>
      </c>
      <c r="B1530" s="12" t="s">
        <v>1263</v>
      </c>
      <c r="C1530" s="12" t="s">
        <v>9</v>
      </c>
      <c r="D1530" s="12">
        <v>2021</v>
      </c>
      <c r="E1530" s="12" t="s">
        <v>122</v>
      </c>
      <c r="F1530" s="12" t="s">
        <v>16</v>
      </c>
      <c r="G1530" s="12" t="s">
        <v>605</v>
      </c>
    </row>
    <row r="1531" spans="1:7" x14ac:dyDescent="0.25">
      <c r="A1531" s="12" t="s">
        <v>1264</v>
      </c>
      <c r="B1531" s="12" t="s">
        <v>1265</v>
      </c>
      <c r="C1531" s="12" t="s">
        <v>9</v>
      </c>
      <c r="D1531" s="12">
        <v>2021</v>
      </c>
      <c r="E1531" s="12" t="s">
        <v>122</v>
      </c>
      <c r="F1531" s="12" t="s">
        <v>16</v>
      </c>
      <c r="G1531" s="12" t="s">
        <v>605</v>
      </c>
    </row>
    <row r="1532" spans="1:7" x14ac:dyDescent="0.25">
      <c r="A1532" s="12" t="s">
        <v>1266</v>
      </c>
      <c r="B1532" s="12" t="s">
        <v>1267</v>
      </c>
      <c r="C1532" s="12" t="s">
        <v>9</v>
      </c>
      <c r="D1532" s="12">
        <v>2021</v>
      </c>
      <c r="E1532" s="12" t="s">
        <v>122</v>
      </c>
      <c r="F1532" s="12" t="s">
        <v>16</v>
      </c>
      <c r="G1532" s="12" t="s">
        <v>605</v>
      </c>
    </row>
    <row r="1533" spans="1:7" x14ac:dyDescent="0.25">
      <c r="A1533" s="12" t="s">
        <v>1268</v>
      </c>
      <c r="B1533" s="12" t="s">
        <v>1194</v>
      </c>
      <c r="C1533" s="12" t="s">
        <v>9</v>
      </c>
      <c r="D1533" s="12">
        <v>2021</v>
      </c>
      <c r="E1533" s="12" t="s">
        <v>138</v>
      </c>
      <c r="F1533" s="12" t="s">
        <v>16</v>
      </c>
      <c r="G1533" s="12" t="s">
        <v>1939</v>
      </c>
    </row>
    <row r="1534" spans="1:7" x14ac:dyDescent="0.25">
      <c r="A1534" s="12" t="s">
        <v>1268</v>
      </c>
      <c r="B1534" s="12" t="s">
        <v>1269</v>
      </c>
      <c r="C1534" s="12" t="s">
        <v>9</v>
      </c>
      <c r="D1534" s="12">
        <v>2021</v>
      </c>
      <c r="E1534" s="12" t="s">
        <v>122</v>
      </c>
      <c r="F1534" s="12" t="s">
        <v>244</v>
      </c>
      <c r="G1534" s="12" t="s">
        <v>1270</v>
      </c>
    </row>
    <row r="1535" spans="1:7" x14ac:dyDescent="0.25">
      <c r="A1535" s="12" t="s">
        <v>1271</v>
      </c>
      <c r="B1535" s="12" t="s">
        <v>1272</v>
      </c>
      <c r="C1535" s="12" t="s">
        <v>9</v>
      </c>
      <c r="D1535" s="12">
        <v>2021</v>
      </c>
      <c r="E1535" s="12" t="s">
        <v>122</v>
      </c>
      <c r="F1535" s="12" t="s">
        <v>244</v>
      </c>
      <c r="G1535" s="12" t="s">
        <v>1273</v>
      </c>
    </row>
    <row r="1536" spans="1:7" x14ac:dyDescent="0.25">
      <c r="A1536" s="12" t="s">
        <v>1274</v>
      </c>
      <c r="B1536" s="12" t="s">
        <v>1275</v>
      </c>
      <c r="C1536" s="12" t="s">
        <v>9</v>
      </c>
      <c r="D1536" s="12">
        <v>2021</v>
      </c>
      <c r="E1536" s="12" t="s">
        <v>149</v>
      </c>
      <c r="F1536" s="12" t="s">
        <v>16</v>
      </c>
      <c r="G1536" s="12" t="s">
        <v>1109</v>
      </c>
    </row>
    <row r="1537" spans="1:7" x14ac:dyDescent="0.25">
      <c r="A1537" s="12" t="s">
        <v>1274</v>
      </c>
      <c r="B1537" s="12" t="s">
        <v>1275</v>
      </c>
      <c r="C1537" s="12" t="s">
        <v>9</v>
      </c>
      <c r="D1537" s="12">
        <v>2021</v>
      </c>
      <c r="E1537" s="12" t="s">
        <v>141</v>
      </c>
      <c r="F1537" s="12" t="s">
        <v>16</v>
      </c>
      <c r="G1537" s="12" t="s">
        <v>1028</v>
      </c>
    </row>
    <row r="1538" spans="1:7" x14ac:dyDescent="0.25">
      <c r="A1538" s="12" t="s">
        <v>1274</v>
      </c>
      <c r="B1538" s="12" t="s">
        <v>1275</v>
      </c>
      <c r="C1538" s="12" t="s">
        <v>9</v>
      </c>
      <c r="D1538" s="12">
        <v>2021</v>
      </c>
      <c r="E1538" s="12" t="s">
        <v>146</v>
      </c>
      <c r="F1538" s="12" t="s">
        <v>16</v>
      </c>
      <c r="G1538" s="12" t="s">
        <v>1025</v>
      </c>
    </row>
    <row r="1539" spans="1:7" x14ac:dyDescent="0.25">
      <c r="A1539" s="12" t="s">
        <v>1274</v>
      </c>
      <c r="B1539" s="12" t="s">
        <v>1275</v>
      </c>
      <c r="C1539" s="12" t="s">
        <v>9</v>
      </c>
      <c r="D1539" s="12">
        <v>2021</v>
      </c>
      <c r="E1539" s="12" t="s">
        <v>155</v>
      </c>
      <c r="F1539" s="12" t="s">
        <v>16</v>
      </c>
      <c r="G1539" s="12" t="s">
        <v>2759</v>
      </c>
    </row>
    <row r="1540" spans="1:7" x14ac:dyDescent="0.25">
      <c r="A1540" s="12" t="s">
        <v>1274</v>
      </c>
      <c r="B1540" s="12" t="s">
        <v>1275</v>
      </c>
      <c r="C1540" s="12" t="s">
        <v>9</v>
      </c>
      <c r="D1540" s="12">
        <v>2021</v>
      </c>
      <c r="E1540" s="12" t="s">
        <v>154</v>
      </c>
      <c r="F1540" s="12" t="s">
        <v>16</v>
      </c>
      <c r="G1540" s="12" t="s">
        <v>1002</v>
      </c>
    </row>
    <row r="1541" spans="1:7" x14ac:dyDescent="0.25">
      <c r="A1541" s="12" t="s">
        <v>1274</v>
      </c>
      <c r="B1541" s="12" t="s">
        <v>1275</v>
      </c>
      <c r="C1541" s="12" t="s">
        <v>9</v>
      </c>
      <c r="D1541" s="12">
        <v>2021</v>
      </c>
      <c r="E1541" s="12" t="s">
        <v>157</v>
      </c>
      <c r="F1541" s="12" t="s">
        <v>16</v>
      </c>
      <c r="G1541" s="12" t="s">
        <v>970</v>
      </c>
    </row>
    <row r="1542" spans="1:7" x14ac:dyDescent="0.25">
      <c r="A1542" s="12" t="s">
        <v>1274</v>
      </c>
      <c r="B1542" s="12" t="s">
        <v>1275</v>
      </c>
      <c r="C1542" s="12" t="s">
        <v>9</v>
      </c>
      <c r="D1542" s="12">
        <v>2021</v>
      </c>
      <c r="E1542" s="12" t="s">
        <v>140</v>
      </c>
      <c r="F1542" s="12" t="s">
        <v>751</v>
      </c>
      <c r="G1542" s="12" t="s">
        <v>923</v>
      </c>
    </row>
    <row r="1543" spans="1:7" x14ac:dyDescent="0.25">
      <c r="A1543" s="12" t="s">
        <v>1274</v>
      </c>
      <c r="B1543" s="12" t="s">
        <v>1275</v>
      </c>
      <c r="C1543" s="12" t="s">
        <v>9</v>
      </c>
      <c r="D1543" s="12">
        <v>2021</v>
      </c>
      <c r="E1543" s="12" t="s">
        <v>145</v>
      </c>
      <c r="F1543" s="12" t="s">
        <v>16</v>
      </c>
      <c r="G1543" s="12" t="s">
        <v>2377</v>
      </c>
    </row>
    <row r="1544" spans="1:7" x14ac:dyDescent="0.25">
      <c r="A1544" s="12" t="s">
        <v>1274</v>
      </c>
      <c r="B1544" s="12" t="s">
        <v>1275</v>
      </c>
      <c r="C1544" s="12" t="s">
        <v>9</v>
      </c>
      <c r="D1544" s="12">
        <v>2021</v>
      </c>
      <c r="E1544" s="12" t="s">
        <v>127</v>
      </c>
      <c r="F1544" s="12" t="s">
        <v>751</v>
      </c>
      <c r="G1544" s="12" t="s">
        <v>856</v>
      </c>
    </row>
    <row r="1545" spans="1:7" x14ac:dyDescent="0.25">
      <c r="A1545" s="12" t="s">
        <v>1274</v>
      </c>
      <c r="B1545" s="12" t="s">
        <v>1275</v>
      </c>
      <c r="C1545" s="12" t="s">
        <v>9</v>
      </c>
      <c r="D1545" s="12">
        <v>2021</v>
      </c>
      <c r="E1545" s="12" t="s">
        <v>148</v>
      </c>
      <c r="F1545" s="12" t="s">
        <v>751</v>
      </c>
      <c r="G1545" s="12" t="s">
        <v>2755</v>
      </c>
    </row>
    <row r="1546" spans="1:7" x14ac:dyDescent="0.25">
      <c r="A1546" s="12" t="s">
        <v>1274</v>
      </c>
      <c r="B1546" s="12" t="s">
        <v>1275</v>
      </c>
      <c r="C1546" s="12" t="s">
        <v>9</v>
      </c>
      <c r="D1546" s="12">
        <v>2021</v>
      </c>
      <c r="E1546" s="12" t="s">
        <v>139</v>
      </c>
      <c r="F1546" s="12" t="s">
        <v>751</v>
      </c>
      <c r="G1546" s="12" t="s">
        <v>838</v>
      </c>
    </row>
    <row r="1547" spans="1:7" x14ac:dyDescent="0.25">
      <c r="A1547" s="12" t="s">
        <v>1274</v>
      </c>
      <c r="B1547" s="12" t="s">
        <v>1275</v>
      </c>
      <c r="C1547" s="12" t="s">
        <v>9</v>
      </c>
      <c r="D1547" s="12">
        <v>2021</v>
      </c>
      <c r="E1547" s="12" t="s">
        <v>150</v>
      </c>
      <c r="F1547" s="12" t="s">
        <v>751</v>
      </c>
      <c r="G1547" s="12" t="s">
        <v>2756</v>
      </c>
    </row>
    <row r="1548" spans="1:7" x14ac:dyDescent="0.25">
      <c r="A1548" s="12" t="s">
        <v>1274</v>
      </c>
      <c r="B1548" s="12" t="s">
        <v>1275</v>
      </c>
      <c r="C1548" s="12" t="s">
        <v>9</v>
      </c>
      <c r="D1548" s="12">
        <v>2021</v>
      </c>
      <c r="E1548" s="12" t="s">
        <v>158</v>
      </c>
      <c r="F1548" s="12" t="s">
        <v>751</v>
      </c>
      <c r="G1548" s="12" t="s">
        <v>782</v>
      </c>
    </row>
    <row r="1549" spans="1:7" x14ac:dyDescent="0.25">
      <c r="A1549" s="12" t="s">
        <v>1274</v>
      </c>
      <c r="B1549" s="12" t="s">
        <v>1275</v>
      </c>
      <c r="C1549" s="12" t="s">
        <v>9</v>
      </c>
      <c r="D1549" s="12">
        <v>2021</v>
      </c>
      <c r="E1549" s="12" t="s">
        <v>144</v>
      </c>
      <c r="F1549" s="12" t="s">
        <v>16</v>
      </c>
      <c r="G1549" s="12" t="s">
        <v>1171</v>
      </c>
    </row>
    <row r="1550" spans="1:7" x14ac:dyDescent="0.25">
      <c r="A1550" s="12" t="s">
        <v>1274</v>
      </c>
      <c r="B1550" s="12" t="s">
        <v>1275</v>
      </c>
      <c r="C1550" s="12" t="s">
        <v>9</v>
      </c>
      <c r="D1550" s="12">
        <v>2021</v>
      </c>
      <c r="E1550" s="12" t="s">
        <v>152</v>
      </c>
      <c r="F1550" s="12" t="s">
        <v>16</v>
      </c>
      <c r="G1550" s="12" t="s">
        <v>766</v>
      </c>
    </row>
    <row r="1551" spans="1:7" x14ac:dyDescent="0.25">
      <c r="A1551" s="12" t="s">
        <v>1274</v>
      </c>
      <c r="B1551" s="12" t="s">
        <v>1275</v>
      </c>
      <c r="C1551" s="12" t="s">
        <v>9</v>
      </c>
      <c r="D1551" s="12">
        <v>2021</v>
      </c>
      <c r="E1551" s="12" t="s">
        <v>156</v>
      </c>
      <c r="F1551" s="12" t="s">
        <v>16</v>
      </c>
      <c r="G1551" s="12" t="s">
        <v>760</v>
      </c>
    </row>
    <row r="1552" spans="1:7" x14ac:dyDescent="0.25">
      <c r="A1552" s="12" t="s">
        <v>1274</v>
      </c>
      <c r="B1552" s="12" t="s">
        <v>1275</v>
      </c>
      <c r="C1552" s="12" t="s">
        <v>9</v>
      </c>
      <c r="D1552" s="12">
        <v>2021</v>
      </c>
      <c r="E1552" s="12" t="s">
        <v>10</v>
      </c>
      <c r="F1552" s="12" t="s">
        <v>751</v>
      </c>
      <c r="G1552" s="12" t="s">
        <v>756</v>
      </c>
    </row>
    <row r="1553" spans="1:7" x14ac:dyDescent="0.25">
      <c r="A1553" s="12" t="s">
        <v>1274</v>
      </c>
      <c r="B1553" s="12" t="s">
        <v>1275</v>
      </c>
      <c r="C1553" s="12" t="s">
        <v>9</v>
      </c>
      <c r="D1553" s="12">
        <v>2021</v>
      </c>
      <c r="E1553" s="12" t="s">
        <v>151</v>
      </c>
      <c r="F1553" s="12" t="s">
        <v>16</v>
      </c>
      <c r="G1553" s="12" t="s">
        <v>746</v>
      </c>
    </row>
    <row r="1554" spans="1:7" x14ac:dyDescent="0.25">
      <c r="A1554" s="12" t="s">
        <v>1274</v>
      </c>
      <c r="B1554" s="12" t="s">
        <v>1275</v>
      </c>
      <c r="C1554" s="12" t="s">
        <v>9</v>
      </c>
      <c r="D1554" s="12">
        <v>2021</v>
      </c>
      <c r="E1554" s="12" t="s">
        <v>122</v>
      </c>
      <c r="F1554" s="12" t="s">
        <v>16</v>
      </c>
      <c r="G1554" s="12" t="s">
        <v>605</v>
      </c>
    </row>
    <row r="1555" spans="1:7" x14ac:dyDescent="0.25">
      <c r="A1555" s="12" t="s">
        <v>1274</v>
      </c>
      <c r="B1555" s="12" t="s">
        <v>1275</v>
      </c>
      <c r="C1555" s="12" t="s">
        <v>9</v>
      </c>
      <c r="D1555" s="12">
        <v>2021</v>
      </c>
      <c r="E1555" s="12" t="s">
        <v>143</v>
      </c>
      <c r="F1555" s="12" t="s">
        <v>16</v>
      </c>
      <c r="G1555" s="12" t="s">
        <v>488</v>
      </c>
    </row>
    <row r="1556" spans="1:7" x14ac:dyDescent="0.25">
      <c r="A1556" s="12" t="s">
        <v>1274</v>
      </c>
      <c r="B1556" s="12" t="s">
        <v>1275</v>
      </c>
      <c r="C1556" s="12" t="s">
        <v>9</v>
      </c>
      <c r="D1556" s="12">
        <v>2021</v>
      </c>
      <c r="E1556" s="12" t="s">
        <v>200</v>
      </c>
      <c r="F1556" s="12" t="s">
        <v>304</v>
      </c>
      <c r="G1556" s="12" t="s">
        <v>475</v>
      </c>
    </row>
    <row r="1557" spans="1:7" x14ac:dyDescent="0.25">
      <c r="A1557" s="12" t="s">
        <v>1274</v>
      </c>
      <c r="B1557" s="12" t="s">
        <v>1275</v>
      </c>
      <c r="C1557" s="12" t="s">
        <v>9</v>
      </c>
      <c r="D1557" s="12">
        <v>2021</v>
      </c>
      <c r="E1557" s="12" t="s">
        <v>202</v>
      </c>
      <c r="F1557" s="12" t="s">
        <v>304</v>
      </c>
      <c r="G1557" s="12" t="s">
        <v>305</v>
      </c>
    </row>
    <row r="1558" spans="1:7" x14ac:dyDescent="0.25">
      <c r="A1558" s="12" t="s">
        <v>1276</v>
      </c>
      <c r="B1558" s="12" t="s">
        <v>1277</v>
      </c>
      <c r="C1558" s="12" t="s">
        <v>9</v>
      </c>
      <c r="D1558" s="12">
        <v>2021</v>
      </c>
      <c r="E1558" s="12" t="s">
        <v>149</v>
      </c>
      <c r="F1558" s="12" t="s">
        <v>16</v>
      </c>
      <c r="G1558" s="12" t="s">
        <v>1109</v>
      </c>
    </row>
    <row r="1559" spans="1:7" x14ac:dyDescent="0.25">
      <c r="A1559" s="12" t="s">
        <v>1276</v>
      </c>
      <c r="B1559" s="12" t="s">
        <v>1277</v>
      </c>
      <c r="C1559" s="12" t="s">
        <v>9</v>
      </c>
      <c r="D1559" s="12">
        <v>2021</v>
      </c>
      <c r="E1559" s="12" t="s">
        <v>141</v>
      </c>
      <c r="F1559" s="12" t="s">
        <v>16</v>
      </c>
      <c r="G1559" s="12" t="s">
        <v>1028</v>
      </c>
    </row>
    <row r="1560" spans="1:7" x14ac:dyDescent="0.25">
      <c r="A1560" s="12" t="s">
        <v>1276</v>
      </c>
      <c r="B1560" s="12" t="s">
        <v>1277</v>
      </c>
      <c r="C1560" s="12" t="s">
        <v>9</v>
      </c>
      <c r="D1560" s="12">
        <v>2021</v>
      </c>
      <c r="E1560" s="12" t="s">
        <v>146</v>
      </c>
      <c r="F1560" s="12" t="s">
        <v>16</v>
      </c>
      <c r="G1560" s="12" t="s">
        <v>1025</v>
      </c>
    </row>
    <row r="1561" spans="1:7" x14ac:dyDescent="0.25">
      <c r="A1561" s="12" t="s">
        <v>1276</v>
      </c>
      <c r="B1561" s="12" t="s">
        <v>1277</v>
      </c>
      <c r="C1561" s="12" t="s">
        <v>9</v>
      </c>
      <c r="D1561" s="12">
        <v>2021</v>
      </c>
      <c r="E1561" s="12" t="s">
        <v>155</v>
      </c>
      <c r="F1561" s="12" t="s">
        <v>16</v>
      </c>
      <c r="G1561" s="12" t="s">
        <v>2759</v>
      </c>
    </row>
    <row r="1562" spans="1:7" x14ac:dyDescent="0.25">
      <c r="A1562" s="12" t="s">
        <v>1276</v>
      </c>
      <c r="B1562" s="12" t="s">
        <v>1277</v>
      </c>
      <c r="C1562" s="12" t="s">
        <v>9</v>
      </c>
      <c r="D1562" s="12">
        <v>2021</v>
      </c>
      <c r="E1562" s="12" t="s">
        <v>154</v>
      </c>
      <c r="F1562" s="12" t="s">
        <v>16</v>
      </c>
      <c r="G1562" s="12" t="s">
        <v>1002</v>
      </c>
    </row>
    <row r="1563" spans="1:7" x14ac:dyDescent="0.25">
      <c r="A1563" s="12" t="s">
        <v>1276</v>
      </c>
      <c r="B1563" s="12" t="s">
        <v>1277</v>
      </c>
      <c r="C1563" s="12" t="s">
        <v>9</v>
      </c>
      <c r="D1563" s="12">
        <v>2021</v>
      </c>
      <c r="E1563" s="12" t="s">
        <v>157</v>
      </c>
      <c r="F1563" s="12" t="s">
        <v>16</v>
      </c>
      <c r="G1563" s="12" t="s">
        <v>970</v>
      </c>
    </row>
    <row r="1564" spans="1:7" x14ac:dyDescent="0.25">
      <c r="A1564" s="12" t="s">
        <v>1276</v>
      </c>
      <c r="B1564" s="12" t="s">
        <v>1277</v>
      </c>
      <c r="C1564" s="12" t="s">
        <v>9</v>
      </c>
      <c r="D1564" s="12">
        <v>2021</v>
      </c>
      <c r="E1564" s="12" t="s">
        <v>140</v>
      </c>
      <c r="F1564" s="12" t="s">
        <v>751</v>
      </c>
      <c r="G1564" s="12" t="s">
        <v>923</v>
      </c>
    </row>
    <row r="1565" spans="1:7" x14ac:dyDescent="0.25">
      <c r="A1565" s="12" t="s">
        <v>1276</v>
      </c>
      <c r="B1565" s="12" t="s">
        <v>1277</v>
      </c>
      <c r="C1565" s="12" t="s">
        <v>9</v>
      </c>
      <c r="D1565" s="12">
        <v>2021</v>
      </c>
      <c r="E1565" s="12" t="s">
        <v>145</v>
      </c>
      <c r="F1565" s="12" t="s">
        <v>16</v>
      </c>
      <c r="G1565" s="12" t="s">
        <v>2377</v>
      </c>
    </row>
    <row r="1566" spans="1:7" x14ac:dyDescent="0.25">
      <c r="A1566" s="12" t="s">
        <v>1276</v>
      </c>
      <c r="B1566" s="12" t="s">
        <v>1277</v>
      </c>
      <c r="C1566" s="12" t="s">
        <v>9</v>
      </c>
      <c r="D1566" s="12">
        <v>2021</v>
      </c>
      <c r="E1566" s="12" t="s">
        <v>127</v>
      </c>
      <c r="F1566" s="12" t="s">
        <v>751</v>
      </c>
      <c r="G1566" s="12" t="s">
        <v>856</v>
      </c>
    </row>
    <row r="1567" spans="1:7" x14ac:dyDescent="0.25">
      <c r="A1567" s="12" t="s">
        <v>1276</v>
      </c>
      <c r="B1567" s="12" t="s">
        <v>1277</v>
      </c>
      <c r="C1567" s="12" t="s">
        <v>9</v>
      </c>
      <c r="D1567" s="12">
        <v>2021</v>
      </c>
      <c r="E1567" s="12" t="s">
        <v>148</v>
      </c>
      <c r="F1567" s="12" t="s">
        <v>751</v>
      </c>
      <c r="G1567" s="12" t="s">
        <v>2755</v>
      </c>
    </row>
    <row r="1568" spans="1:7" x14ac:dyDescent="0.25">
      <c r="A1568" s="12" t="s">
        <v>1276</v>
      </c>
      <c r="B1568" s="12" t="s">
        <v>1277</v>
      </c>
      <c r="C1568" s="12" t="s">
        <v>9</v>
      </c>
      <c r="D1568" s="12">
        <v>2021</v>
      </c>
      <c r="E1568" s="12" t="s">
        <v>139</v>
      </c>
      <c r="F1568" s="12" t="s">
        <v>751</v>
      </c>
      <c r="G1568" s="12" t="s">
        <v>838</v>
      </c>
    </row>
    <row r="1569" spans="1:7" x14ac:dyDescent="0.25">
      <c r="A1569" s="12" t="s">
        <v>1276</v>
      </c>
      <c r="B1569" s="12" t="s">
        <v>1277</v>
      </c>
      <c r="C1569" s="12" t="s">
        <v>9</v>
      </c>
      <c r="D1569" s="12">
        <v>2021</v>
      </c>
      <c r="E1569" s="12" t="s">
        <v>150</v>
      </c>
      <c r="F1569" s="12" t="s">
        <v>751</v>
      </c>
      <c r="G1569" s="12" t="s">
        <v>2756</v>
      </c>
    </row>
    <row r="1570" spans="1:7" x14ac:dyDescent="0.25">
      <c r="A1570" s="12" t="s">
        <v>1276</v>
      </c>
      <c r="B1570" s="12" t="s">
        <v>1277</v>
      </c>
      <c r="C1570" s="12" t="s">
        <v>9</v>
      </c>
      <c r="D1570" s="12">
        <v>2021</v>
      </c>
      <c r="E1570" s="12" t="s">
        <v>158</v>
      </c>
      <c r="F1570" s="12" t="s">
        <v>751</v>
      </c>
      <c r="G1570" s="12" t="s">
        <v>782</v>
      </c>
    </row>
    <row r="1571" spans="1:7" x14ac:dyDescent="0.25">
      <c r="A1571" s="12" t="s">
        <v>1276</v>
      </c>
      <c r="B1571" s="12" t="s">
        <v>1277</v>
      </c>
      <c r="C1571" s="12" t="s">
        <v>9</v>
      </c>
      <c r="D1571" s="12">
        <v>2021</v>
      </c>
      <c r="E1571" s="12" t="s">
        <v>144</v>
      </c>
      <c r="F1571" s="12" t="s">
        <v>16</v>
      </c>
      <c r="G1571" s="12" t="s">
        <v>1171</v>
      </c>
    </row>
    <row r="1572" spans="1:7" x14ac:dyDescent="0.25">
      <c r="A1572" s="12" t="s">
        <v>1276</v>
      </c>
      <c r="B1572" s="12" t="s">
        <v>1277</v>
      </c>
      <c r="C1572" s="12" t="s">
        <v>9</v>
      </c>
      <c r="D1572" s="12">
        <v>2021</v>
      </c>
      <c r="E1572" s="12" t="s">
        <v>152</v>
      </c>
      <c r="F1572" s="12" t="s">
        <v>16</v>
      </c>
      <c r="G1572" s="12" t="s">
        <v>766</v>
      </c>
    </row>
    <row r="1573" spans="1:7" x14ac:dyDescent="0.25">
      <c r="A1573" s="12" t="s">
        <v>1276</v>
      </c>
      <c r="B1573" s="12" t="s">
        <v>1277</v>
      </c>
      <c r="C1573" s="12" t="s">
        <v>9</v>
      </c>
      <c r="D1573" s="12">
        <v>2021</v>
      </c>
      <c r="E1573" s="12" t="s">
        <v>156</v>
      </c>
      <c r="F1573" s="12" t="s">
        <v>16</v>
      </c>
      <c r="G1573" s="12" t="s">
        <v>760</v>
      </c>
    </row>
    <row r="1574" spans="1:7" x14ac:dyDescent="0.25">
      <c r="A1574" s="12" t="s">
        <v>1276</v>
      </c>
      <c r="B1574" s="12" t="s">
        <v>1277</v>
      </c>
      <c r="C1574" s="12" t="s">
        <v>9</v>
      </c>
      <c r="D1574" s="12">
        <v>2021</v>
      </c>
      <c r="E1574" s="12" t="s">
        <v>10</v>
      </c>
      <c r="F1574" s="12" t="s">
        <v>751</v>
      </c>
      <c r="G1574" s="12" t="s">
        <v>756</v>
      </c>
    </row>
    <row r="1575" spans="1:7" x14ac:dyDescent="0.25">
      <c r="A1575" s="12" t="s">
        <v>1276</v>
      </c>
      <c r="B1575" s="12" t="s">
        <v>1277</v>
      </c>
      <c r="C1575" s="12" t="s">
        <v>9</v>
      </c>
      <c r="D1575" s="12">
        <v>2021</v>
      </c>
      <c r="E1575" s="12" t="s">
        <v>151</v>
      </c>
      <c r="F1575" s="12" t="s">
        <v>16</v>
      </c>
      <c r="G1575" s="12" t="s">
        <v>746</v>
      </c>
    </row>
    <row r="1576" spans="1:7" x14ac:dyDescent="0.25">
      <c r="A1576" s="12" t="s">
        <v>1276</v>
      </c>
      <c r="B1576" s="12" t="s">
        <v>1277</v>
      </c>
      <c r="C1576" s="12" t="s">
        <v>9</v>
      </c>
      <c r="D1576" s="12">
        <v>2021</v>
      </c>
      <c r="E1576" s="12" t="s">
        <v>122</v>
      </c>
      <c r="F1576" s="12" t="s">
        <v>16</v>
      </c>
      <c r="G1576" s="12" t="s">
        <v>605</v>
      </c>
    </row>
    <row r="1577" spans="1:7" x14ac:dyDescent="0.25">
      <c r="A1577" s="12" t="s">
        <v>1276</v>
      </c>
      <c r="B1577" s="12" t="s">
        <v>1277</v>
      </c>
      <c r="C1577" s="12" t="s">
        <v>9</v>
      </c>
      <c r="D1577" s="12">
        <v>2021</v>
      </c>
      <c r="E1577" s="12" t="s">
        <v>143</v>
      </c>
      <c r="F1577" s="12" t="s">
        <v>16</v>
      </c>
      <c r="G1577" s="12" t="s">
        <v>488</v>
      </c>
    </row>
    <row r="1578" spans="1:7" x14ac:dyDescent="0.25">
      <c r="A1578" s="12" t="s">
        <v>1276</v>
      </c>
      <c r="B1578" s="12" t="s">
        <v>1277</v>
      </c>
      <c r="C1578" s="12" t="s">
        <v>9</v>
      </c>
      <c r="D1578" s="12">
        <v>2021</v>
      </c>
      <c r="E1578" s="12" t="s">
        <v>200</v>
      </c>
      <c r="F1578" s="12" t="s">
        <v>304</v>
      </c>
      <c r="G1578" s="12" t="s">
        <v>475</v>
      </c>
    </row>
    <row r="1579" spans="1:7" x14ac:dyDescent="0.25">
      <c r="A1579" s="12" t="s">
        <v>1276</v>
      </c>
      <c r="B1579" s="12" t="s">
        <v>1277</v>
      </c>
      <c r="C1579" s="12" t="s">
        <v>9</v>
      </c>
      <c r="D1579" s="12">
        <v>2021</v>
      </c>
      <c r="E1579" s="12" t="s">
        <v>202</v>
      </c>
      <c r="F1579" s="12" t="s">
        <v>304</v>
      </c>
      <c r="G1579" s="12" t="s">
        <v>305</v>
      </c>
    </row>
    <row r="1580" spans="1:7" x14ac:dyDescent="0.25">
      <c r="A1580" s="12" t="s">
        <v>1278</v>
      </c>
      <c r="B1580" s="12" t="s">
        <v>1279</v>
      </c>
      <c r="C1580" s="12" t="s">
        <v>9</v>
      </c>
      <c r="D1580" s="12">
        <v>2021</v>
      </c>
      <c r="E1580" s="12" t="s">
        <v>149</v>
      </c>
      <c r="F1580" s="12" t="s">
        <v>16</v>
      </c>
      <c r="G1580" s="12" t="s">
        <v>1109</v>
      </c>
    </row>
    <row r="1581" spans="1:7" x14ac:dyDescent="0.25">
      <c r="A1581" s="12" t="s">
        <v>1278</v>
      </c>
      <c r="B1581" s="12" t="s">
        <v>1279</v>
      </c>
      <c r="C1581" s="12" t="s">
        <v>9</v>
      </c>
      <c r="D1581" s="12">
        <v>2021</v>
      </c>
      <c r="E1581" s="12" t="s">
        <v>141</v>
      </c>
      <c r="F1581" s="12" t="s">
        <v>16</v>
      </c>
      <c r="G1581" s="12" t="s">
        <v>1028</v>
      </c>
    </row>
    <row r="1582" spans="1:7" x14ac:dyDescent="0.25">
      <c r="A1582" s="12" t="s">
        <v>1278</v>
      </c>
      <c r="B1582" s="12" t="s">
        <v>1279</v>
      </c>
      <c r="C1582" s="12" t="s">
        <v>9</v>
      </c>
      <c r="D1582" s="12">
        <v>2021</v>
      </c>
      <c r="E1582" s="12" t="s">
        <v>146</v>
      </c>
      <c r="F1582" s="12" t="s">
        <v>16</v>
      </c>
      <c r="G1582" s="12" t="s">
        <v>1025</v>
      </c>
    </row>
    <row r="1583" spans="1:7" x14ac:dyDescent="0.25">
      <c r="A1583" s="12" t="s">
        <v>1278</v>
      </c>
      <c r="B1583" s="12" t="s">
        <v>1279</v>
      </c>
      <c r="C1583" s="12" t="s">
        <v>9</v>
      </c>
      <c r="D1583" s="12">
        <v>2021</v>
      </c>
      <c r="E1583" s="12" t="s">
        <v>155</v>
      </c>
      <c r="F1583" s="12" t="s">
        <v>16</v>
      </c>
      <c r="G1583" s="12" t="s">
        <v>2759</v>
      </c>
    </row>
    <row r="1584" spans="1:7" x14ac:dyDescent="0.25">
      <c r="A1584" s="12" t="s">
        <v>1278</v>
      </c>
      <c r="B1584" s="12" t="s">
        <v>1279</v>
      </c>
      <c r="C1584" s="12" t="s">
        <v>9</v>
      </c>
      <c r="D1584" s="12">
        <v>2021</v>
      </c>
      <c r="E1584" s="12" t="s">
        <v>154</v>
      </c>
      <c r="F1584" s="12" t="s">
        <v>16</v>
      </c>
      <c r="G1584" s="12" t="s">
        <v>1002</v>
      </c>
    </row>
    <row r="1585" spans="1:7" x14ac:dyDescent="0.25">
      <c r="A1585" s="12" t="s">
        <v>1278</v>
      </c>
      <c r="B1585" s="12" t="s">
        <v>1279</v>
      </c>
      <c r="C1585" s="12" t="s">
        <v>9</v>
      </c>
      <c r="D1585" s="12">
        <v>2021</v>
      </c>
      <c r="E1585" s="12" t="s">
        <v>157</v>
      </c>
      <c r="F1585" s="12" t="s">
        <v>16</v>
      </c>
      <c r="G1585" s="12" t="s">
        <v>970</v>
      </c>
    </row>
    <row r="1586" spans="1:7" x14ac:dyDescent="0.25">
      <c r="A1586" s="12" t="s">
        <v>1278</v>
      </c>
      <c r="B1586" s="12" t="s">
        <v>1279</v>
      </c>
      <c r="C1586" s="12" t="s">
        <v>9</v>
      </c>
      <c r="D1586" s="12">
        <v>2021</v>
      </c>
      <c r="E1586" s="12" t="s">
        <v>140</v>
      </c>
      <c r="F1586" s="12" t="s">
        <v>751</v>
      </c>
      <c r="G1586" s="12" t="s">
        <v>923</v>
      </c>
    </row>
    <row r="1587" spans="1:7" x14ac:dyDescent="0.25">
      <c r="A1587" s="12" t="s">
        <v>1278</v>
      </c>
      <c r="B1587" s="12" t="s">
        <v>1279</v>
      </c>
      <c r="C1587" s="12" t="s">
        <v>9</v>
      </c>
      <c r="D1587" s="12">
        <v>2021</v>
      </c>
      <c r="E1587" s="12" t="s">
        <v>145</v>
      </c>
      <c r="F1587" s="12" t="s">
        <v>16</v>
      </c>
      <c r="G1587" s="12" t="s">
        <v>2377</v>
      </c>
    </row>
    <row r="1588" spans="1:7" x14ac:dyDescent="0.25">
      <c r="A1588" s="12" t="s">
        <v>1278</v>
      </c>
      <c r="B1588" s="12" t="s">
        <v>1279</v>
      </c>
      <c r="C1588" s="12" t="s">
        <v>9</v>
      </c>
      <c r="D1588" s="12">
        <v>2021</v>
      </c>
      <c r="E1588" s="12" t="s">
        <v>127</v>
      </c>
      <c r="F1588" s="12" t="s">
        <v>751</v>
      </c>
      <c r="G1588" s="12" t="s">
        <v>856</v>
      </c>
    </row>
    <row r="1589" spans="1:7" x14ac:dyDescent="0.25">
      <c r="A1589" s="12" t="s">
        <v>1278</v>
      </c>
      <c r="B1589" s="12" t="s">
        <v>1279</v>
      </c>
      <c r="C1589" s="12" t="s">
        <v>9</v>
      </c>
      <c r="D1589" s="12">
        <v>2021</v>
      </c>
      <c r="E1589" s="12" t="s">
        <v>148</v>
      </c>
      <c r="F1589" s="12" t="s">
        <v>751</v>
      </c>
      <c r="G1589" s="12" t="s">
        <v>2755</v>
      </c>
    </row>
    <row r="1590" spans="1:7" x14ac:dyDescent="0.25">
      <c r="A1590" s="12" t="s">
        <v>1278</v>
      </c>
      <c r="B1590" s="12" t="s">
        <v>1279</v>
      </c>
      <c r="C1590" s="12" t="s">
        <v>9</v>
      </c>
      <c r="D1590" s="12">
        <v>2021</v>
      </c>
      <c r="E1590" s="12" t="s">
        <v>139</v>
      </c>
      <c r="F1590" s="12" t="s">
        <v>751</v>
      </c>
      <c r="G1590" s="12" t="s">
        <v>838</v>
      </c>
    </row>
    <row r="1591" spans="1:7" x14ac:dyDescent="0.25">
      <c r="A1591" s="12" t="s">
        <v>1278</v>
      </c>
      <c r="B1591" s="12" t="s">
        <v>1279</v>
      </c>
      <c r="C1591" s="12" t="s">
        <v>9</v>
      </c>
      <c r="D1591" s="12">
        <v>2021</v>
      </c>
      <c r="E1591" s="12" t="s">
        <v>150</v>
      </c>
      <c r="F1591" s="12" t="s">
        <v>751</v>
      </c>
      <c r="G1591" s="12" t="s">
        <v>2756</v>
      </c>
    </row>
    <row r="1592" spans="1:7" x14ac:dyDescent="0.25">
      <c r="A1592" s="12" t="s">
        <v>1278</v>
      </c>
      <c r="B1592" s="12" t="s">
        <v>1279</v>
      </c>
      <c r="C1592" s="12" t="s">
        <v>9</v>
      </c>
      <c r="D1592" s="12">
        <v>2021</v>
      </c>
      <c r="E1592" s="12" t="s">
        <v>158</v>
      </c>
      <c r="F1592" s="12" t="s">
        <v>751</v>
      </c>
      <c r="G1592" s="12" t="s">
        <v>782</v>
      </c>
    </row>
    <row r="1593" spans="1:7" x14ac:dyDescent="0.25">
      <c r="A1593" s="12" t="s">
        <v>1278</v>
      </c>
      <c r="B1593" s="12" t="s">
        <v>1279</v>
      </c>
      <c r="C1593" s="12" t="s">
        <v>9</v>
      </c>
      <c r="D1593" s="12">
        <v>2021</v>
      </c>
      <c r="E1593" s="12" t="s">
        <v>144</v>
      </c>
      <c r="F1593" s="12" t="s">
        <v>16</v>
      </c>
      <c r="G1593" s="12" t="s">
        <v>1171</v>
      </c>
    </row>
    <row r="1594" spans="1:7" x14ac:dyDescent="0.25">
      <c r="A1594" s="12" t="s">
        <v>1278</v>
      </c>
      <c r="B1594" s="12" t="s">
        <v>1279</v>
      </c>
      <c r="C1594" s="12" t="s">
        <v>9</v>
      </c>
      <c r="D1594" s="12">
        <v>2021</v>
      </c>
      <c r="E1594" s="12" t="s">
        <v>152</v>
      </c>
      <c r="F1594" s="12" t="s">
        <v>16</v>
      </c>
      <c r="G1594" s="12" t="s">
        <v>766</v>
      </c>
    </row>
    <row r="1595" spans="1:7" x14ac:dyDescent="0.25">
      <c r="A1595" s="12" t="s">
        <v>1278</v>
      </c>
      <c r="B1595" s="12" t="s">
        <v>1279</v>
      </c>
      <c r="C1595" s="12" t="s">
        <v>9</v>
      </c>
      <c r="D1595" s="12">
        <v>2021</v>
      </c>
      <c r="E1595" s="12" t="s">
        <v>156</v>
      </c>
      <c r="F1595" s="12" t="s">
        <v>16</v>
      </c>
      <c r="G1595" s="12" t="s">
        <v>760</v>
      </c>
    </row>
    <row r="1596" spans="1:7" x14ac:dyDescent="0.25">
      <c r="A1596" s="12" t="s">
        <v>1278</v>
      </c>
      <c r="B1596" s="12" t="s">
        <v>1279</v>
      </c>
      <c r="C1596" s="12" t="s">
        <v>9</v>
      </c>
      <c r="D1596" s="12">
        <v>2021</v>
      </c>
      <c r="E1596" s="12" t="s">
        <v>10</v>
      </c>
      <c r="F1596" s="12" t="s">
        <v>751</v>
      </c>
      <c r="G1596" s="12" t="s">
        <v>756</v>
      </c>
    </row>
    <row r="1597" spans="1:7" x14ac:dyDescent="0.25">
      <c r="A1597" s="12" t="s">
        <v>1278</v>
      </c>
      <c r="B1597" s="12" t="s">
        <v>1279</v>
      </c>
      <c r="C1597" s="12" t="s">
        <v>9</v>
      </c>
      <c r="D1597" s="12">
        <v>2021</v>
      </c>
      <c r="E1597" s="12" t="s">
        <v>151</v>
      </c>
      <c r="F1597" s="12" t="s">
        <v>16</v>
      </c>
      <c r="G1597" s="12" t="s">
        <v>746</v>
      </c>
    </row>
    <row r="1598" spans="1:7" x14ac:dyDescent="0.25">
      <c r="A1598" s="12" t="s">
        <v>1278</v>
      </c>
      <c r="B1598" s="12" t="s">
        <v>1279</v>
      </c>
      <c r="C1598" s="12" t="s">
        <v>9</v>
      </c>
      <c r="D1598" s="12">
        <v>2021</v>
      </c>
      <c r="E1598" s="12" t="s">
        <v>122</v>
      </c>
      <c r="F1598" s="12" t="s">
        <v>16</v>
      </c>
      <c r="G1598" s="12" t="s">
        <v>605</v>
      </c>
    </row>
    <row r="1599" spans="1:7" x14ac:dyDescent="0.25">
      <c r="A1599" s="12" t="s">
        <v>1278</v>
      </c>
      <c r="B1599" s="12" t="s">
        <v>1279</v>
      </c>
      <c r="C1599" s="12" t="s">
        <v>9</v>
      </c>
      <c r="D1599" s="12">
        <v>2021</v>
      </c>
      <c r="E1599" s="12" t="s">
        <v>143</v>
      </c>
      <c r="F1599" s="12" t="s">
        <v>16</v>
      </c>
      <c r="G1599" s="12" t="s">
        <v>488</v>
      </c>
    </row>
    <row r="1600" spans="1:7" x14ac:dyDescent="0.25">
      <c r="A1600" s="12" t="s">
        <v>1278</v>
      </c>
      <c r="B1600" s="12" t="s">
        <v>1279</v>
      </c>
      <c r="C1600" s="12" t="s">
        <v>9</v>
      </c>
      <c r="D1600" s="12">
        <v>2021</v>
      </c>
      <c r="E1600" s="12" t="s">
        <v>200</v>
      </c>
      <c r="F1600" s="12" t="s">
        <v>304</v>
      </c>
      <c r="G1600" s="12" t="s">
        <v>475</v>
      </c>
    </row>
    <row r="1601" spans="1:7" x14ac:dyDescent="0.25">
      <c r="A1601" s="12" t="s">
        <v>1278</v>
      </c>
      <c r="B1601" s="12" t="s">
        <v>1279</v>
      </c>
      <c r="C1601" s="12" t="s">
        <v>9</v>
      </c>
      <c r="D1601" s="12">
        <v>2021</v>
      </c>
      <c r="E1601" s="12" t="s">
        <v>202</v>
      </c>
      <c r="F1601" s="12" t="s">
        <v>304</v>
      </c>
      <c r="G1601" s="12" t="s">
        <v>305</v>
      </c>
    </row>
    <row r="1602" spans="1:7" x14ac:dyDescent="0.25">
      <c r="A1602" s="12" t="s">
        <v>1280</v>
      </c>
      <c r="B1602" s="12" t="s">
        <v>1281</v>
      </c>
      <c r="C1602" s="12" t="s">
        <v>9</v>
      </c>
      <c r="D1602" s="12">
        <v>2021</v>
      </c>
      <c r="E1602" s="12" t="s">
        <v>149</v>
      </c>
      <c r="F1602" s="12" t="s">
        <v>16</v>
      </c>
      <c r="G1602" s="12" t="s">
        <v>1109</v>
      </c>
    </row>
    <row r="1603" spans="1:7" x14ac:dyDescent="0.25">
      <c r="A1603" s="12" t="s">
        <v>1280</v>
      </c>
      <c r="B1603" s="12" t="s">
        <v>1281</v>
      </c>
      <c r="C1603" s="12" t="s">
        <v>9</v>
      </c>
      <c r="D1603" s="12">
        <v>2021</v>
      </c>
      <c r="E1603" s="12" t="s">
        <v>141</v>
      </c>
      <c r="F1603" s="12" t="s">
        <v>16</v>
      </c>
      <c r="G1603" s="12" t="s">
        <v>1028</v>
      </c>
    </row>
    <row r="1604" spans="1:7" x14ac:dyDescent="0.25">
      <c r="A1604" s="12" t="s">
        <v>1280</v>
      </c>
      <c r="B1604" s="12" t="s">
        <v>1281</v>
      </c>
      <c r="C1604" s="12" t="s">
        <v>9</v>
      </c>
      <c r="D1604" s="12">
        <v>2021</v>
      </c>
      <c r="E1604" s="12" t="s">
        <v>146</v>
      </c>
      <c r="F1604" s="12" t="s">
        <v>16</v>
      </c>
      <c r="G1604" s="12" t="s">
        <v>1025</v>
      </c>
    </row>
    <row r="1605" spans="1:7" x14ac:dyDescent="0.25">
      <c r="A1605" s="12" t="s">
        <v>1280</v>
      </c>
      <c r="B1605" s="12" t="s">
        <v>1281</v>
      </c>
      <c r="C1605" s="12" t="s">
        <v>9</v>
      </c>
      <c r="D1605" s="12">
        <v>2021</v>
      </c>
      <c r="E1605" s="12" t="s">
        <v>155</v>
      </c>
      <c r="F1605" s="12" t="s">
        <v>16</v>
      </c>
      <c r="G1605" s="12" t="s">
        <v>2759</v>
      </c>
    </row>
    <row r="1606" spans="1:7" x14ac:dyDescent="0.25">
      <c r="A1606" s="12" t="s">
        <v>1280</v>
      </c>
      <c r="B1606" s="12" t="s">
        <v>1281</v>
      </c>
      <c r="C1606" s="12" t="s">
        <v>9</v>
      </c>
      <c r="D1606" s="12">
        <v>2021</v>
      </c>
      <c r="E1606" s="12" t="s">
        <v>154</v>
      </c>
      <c r="F1606" s="12" t="s">
        <v>16</v>
      </c>
      <c r="G1606" s="12" t="s">
        <v>1002</v>
      </c>
    </row>
    <row r="1607" spans="1:7" x14ac:dyDescent="0.25">
      <c r="A1607" s="12" t="s">
        <v>1280</v>
      </c>
      <c r="B1607" s="12" t="s">
        <v>1281</v>
      </c>
      <c r="C1607" s="12" t="s">
        <v>9</v>
      </c>
      <c r="D1607" s="12">
        <v>2021</v>
      </c>
      <c r="E1607" s="12" t="s">
        <v>157</v>
      </c>
      <c r="F1607" s="12" t="s">
        <v>16</v>
      </c>
      <c r="G1607" s="12" t="s">
        <v>970</v>
      </c>
    </row>
    <row r="1608" spans="1:7" x14ac:dyDescent="0.25">
      <c r="A1608" s="12" t="s">
        <v>1280</v>
      </c>
      <c r="B1608" s="12" t="s">
        <v>1281</v>
      </c>
      <c r="C1608" s="12" t="s">
        <v>9</v>
      </c>
      <c r="D1608" s="12">
        <v>2021</v>
      </c>
      <c r="E1608" s="12" t="s">
        <v>140</v>
      </c>
      <c r="F1608" s="12" t="s">
        <v>751</v>
      </c>
      <c r="G1608" s="12" t="s">
        <v>923</v>
      </c>
    </row>
    <row r="1609" spans="1:7" x14ac:dyDescent="0.25">
      <c r="A1609" s="12" t="s">
        <v>1280</v>
      </c>
      <c r="B1609" s="12" t="s">
        <v>1281</v>
      </c>
      <c r="C1609" s="12" t="s">
        <v>9</v>
      </c>
      <c r="D1609" s="12">
        <v>2021</v>
      </c>
      <c r="E1609" s="12" t="s">
        <v>145</v>
      </c>
      <c r="F1609" s="12" t="s">
        <v>16</v>
      </c>
      <c r="G1609" s="12" t="s">
        <v>2377</v>
      </c>
    </row>
    <row r="1610" spans="1:7" x14ac:dyDescent="0.25">
      <c r="A1610" s="12" t="s">
        <v>1280</v>
      </c>
      <c r="B1610" s="12" t="s">
        <v>1281</v>
      </c>
      <c r="C1610" s="12" t="s">
        <v>9</v>
      </c>
      <c r="D1610" s="12">
        <v>2021</v>
      </c>
      <c r="E1610" s="12" t="s">
        <v>127</v>
      </c>
      <c r="F1610" s="12" t="s">
        <v>751</v>
      </c>
      <c r="G1610" s="12" t="s">
        <v>856</v>
      </c>
    </row>
    <row r="1611" spans="1:7" x14ac:dyDescent="0.25">
      <c r="A1611" s="12" t="s">
        <v>1280</v>
      </c>
      <c r="B1611" s="12" t="s">
        <v>1281</v>
      </c>
      <c r="C1611" s="12" t="s">
        <v>9</v>
      </c>
      <c r="D1611" s="12">
        <v>2021</v>
      </c>
      <c r="E1611" s="12" t="s">
        <v>148</v>
      </c>
      <c r="F1611" s="12" t="s">
        <v>751</v>
      </c>
      <c r="G1611" s="12" t="s">
        <v>2755</v>
      </c>
    </row>
    <row r="1612" spans="1:7" x14ac:dyDescent="0.25">
      <c r="A1612" s="12" t="s">
        <v>1280</v>
      </c>
      <c r="B1612" s="12" t="s">
        <v>1281</v>
      </c>
      <c r="C1612" s="12" t="s">
        <v>9</v>
      </c>
      <c r="D1612" s="12">
        <v>2021</v>
      </c>
      <c r="E1612" s="12" t="s">
        <v>139</v>
      </c>
      <c r="F1612" s="12" t="s">
        <v>751</v>
      </c>
      <c r="G1612" s="12" t="s">
        <v>838</v>
      </c>
    </row>
    <row r="1613" spans="1:7" x14ac:dyDescent="0.25">
      <c r="A1613" s="12" t="s">
        <v>1280</v>
      </c>
      <c r="B1613" s="12" t="s">
        <v>1281</v>
      </c>
      <c r="C1613" s="12" t="s">
        <v>9</v>
      </c>
      <c r="D1613" s="12">
        <v>2021</v>
      </c>
      <c r="E1613" s="12" t="s">
        <v>150</v>
      </c>
      <c r="F1613" s="12" t="s">
        <v>751</v>
      </c>
      <c r="G1613" s="12" t="s">
        <v>2756</v>
      </c>
    </row>
    <row r="1614" spans="1:7" x14ac:dyDescent="0.25">
      <c r="A1614" s="12" t="s">
        <v>1280</v>
      </c>
      <c r="B1614" s="12" t="s">
        <v>1281</v>
      </c>
      <c r="C1614" s="12" t="s">
        <v>9</v>
      </c>
      <c r="D1614" s="12">
        <v>2021</v>
      </c>
      <c r="E1614" s="12" t="s">
        <v>158</v>
      </c>
      <c r="F1614" s="12" t="s">
        <v>751</v>
      </c>
      <c r="G1614" s="12" t="s">
        <v>782</v>
      </c>
    </row>
    <row r="1615" spans="1:7" x14ac:dyDescent="0.25">
      <c r="A1615" s="12" t="s">
        <v>1280</v>
      </c>
      <c r="B1615" s="12" t="s">
        <v>1281</v>
      </c>
      <c r="C1615" s="12" t="s">
        <v>9</v>
      </c>
      <c r="D1615" s="12">
        <v>2021</v>
      </c>
      <c r="E1615" s="12" t="s">
        <v>144</v>
      </c>
      <c r="F1615" s="12" t="s">
        <v>16</v>
      </c>
      <c r="G1615" s="12" t="s">
        <v>1171</v>
      </c>
    </row>
    <row r="1616" spans="1:7" x14ac:dyDescent="0.25">
      <c r="A1616" s="12" t="s">
        <v>1280</v>
      </c>
      <c r="B1616" s="12" t="s">
        <v>1281</v>
      </c>
      <c r="C1616" s="12" t="s">
        <v>9</v>
      </c>
      <c r="D1616" s="12">
        <v>2021</v>
      </c>
      <c r="E1616" s="12" t="s">
        <v>152</v>
      </c>
      <c r="F1616" s="12" t="s">
        <v>16</v>
      </c>
      <c r="G1616" s="12" t="s">
        <v>766</v>
      </c>
    </row>
    <row r="1617" spans="1:7" x14ac:dyDescent="0.25">
      <c r="A1617" s="12" t="s">
        <v>1280</v>
      </c>
      <c r="B1617" s="12" t="s">
        <v>1281</v>
      </c>
      <c r="C1617" s="12" t="s">
        <v>9</v>
      </c>
      <c r="D1617" s="12">
        <v>2021</v>
      </c>
      <c r="E1617" s="12" t="s">
        <v>156</v>
      </c>
      <c r="F1617" s="12" t="s">
        <v>16</v>
      </c>
      <c r="G1617" s="12" t="s">
        <v>760</v>
      </c>
    </row>
    <row r="1618" spans="1:7" x14ac:dyDescent="0.25">
      <c r="A1618" s="12" t="s">
        <v>1280</v>
      </c>
      <c r="B1618" s="12" t="s">
        <v>1281</v>
      </c>
      <c r="C1618" s="12" t="s">
        <v>9</v>
      </c>
      <c r="D1618" s="12">
        <v>2021</v>
      </c>
      <c r="E1618" s="12" t="s">
        <v>10</v>
      </c>
      <c r="F1618" s="12" t="s">
        <v>751</v>
      </c>
      <c r="G1618" s="12" t="s">
        <v>756</v>
      </c>
    </row>
    <row r="1619" spans="1:7" x14ac:dyDescent="0.25">
      <c r="A1619" s="12" t="s">
        <v>1280</v>
      </c>
      <c r="B1619" s="12" t="s">
        <v>1281</v>
      </c>
      <c r="C1619" s="12" t="s">
        <v>9</v>
      </c>
      <c r="D1619" s="12">
        <v>2021</v>
      </c>
      <c r="E1619" s="12" t="s">
        <v>151</v>
      </c>
      <c r="F1619" s="12" t="s">
        <v>16</v>
      </c>
      <c r="G1619" s="12" t="s">
        <v>746</v>
      </c>
    </row>
    <row r="1620" spans="1:7" x14ac:dyDescent="0.25">
      <c r="A1620" s="12" t="s">
        <v>1280</v>
      </c>
      <c r="B1620" s="12" t="s">
        <v>1281</v>
      </c>
      <c r="C1620" s="12" t="s">
        <v>9</v>
      </c>
      <c r="D1620" s="12">
        <v>2021</v>
      </c>
      <c r="E1620" s="12" t="s">
        <v>122</v>
      </c>
      <c r="F1620" s="12" t="s">
        <v>16</v>
      </c>
      <c r="G1620" s="12" t="s">
        <v>605</v>
      </c>
    </row>
    <row r="1621" spans="1:7" x14ac:dyDescent="0.25">
      <c r="A1621" s="12" t="s">
        <v>1280</v>
      </c>
      <c r="B1621" s="12" t="s">
        <v>1281</v>
      </c>
      <c r="C1621" s="12" t="s">
        <v>9</v>
      </c>
      <c r="D1621" s="12">
        <v>2021</v>
      </c>
      <c r="E1621" s="12" t="s">
        <v>143</v>
      </c>
      <c r="F1621" s="12" t="s">
        <v>16</v>
      </c>
      <c r="G1621" s="12" t="s">
        <v>488</v>
      </c>
    </row>
    <row r="1622" spans="1:7" x14ac:dyDescent="0.25">
      <c r="A1622" s="12" t="s">
        <v>1280</v>
      </c>
      <c r="B1622" s="12" t="s">
        <v>1281</v>
      </c>
      <c r="C1622" s="12" t="s">
        <v>9</v>
      </c>
      <c r="D1622" s="12">
        <v>2021</v>
      </c>
      <c r="E1622" s="12" t="s">
        <v>200</v>
      </c>
      <c r="F1622" s="12" t="s">
        <v>304</v>
      </c>
      <c r="G1622" s="12" t="s">
        <v>475</v>
      </c>
    </row>
    <row r="1623" spans="1:7" x14ac:dyDescent="0.25">
      <c r="A1623" s="12" t="s">
        <v>1280</v>
      </c>
      <c r="B1623" s="12" t="s">
        <v>1281</v>
      </c>
      <c r="C1623" s="12" t="s">
        <v>9</v>
      </c>
      <c r="D1623" s="12">
        <v>2021</v>
      </c>
      <c r="E1623" s="12" t="s">
        <v>202</v>
      </c>
      <c r="F1623" s="12" t="s">
        <v>304</v>
      </c>
      <c r="G1623" s="12" t="s">
        <v>305</v>
      </c>
    </row>
    <row r="1624" spans="1:7" x14ac:dyDescent="0.25">
      <c r="A1624" s="12" t="s">
        <v>1282</v>
      </c>
      <c r="B1624" s="12" t="s">
        <v>1283</v>
      </c>
      <c r="C1624" s="12" t="s">
        <v>9</v>
      </c>
      <c r="D1624" s="12">
        <v>2021</v>
      </c>
      <c r="E1624" s="12" t="s">
        <v>149</v>
      </c>
      <c r="F1624" s="12" t="s">
        <v>16</v>
      </c>
      <c r="G1624" s="12" t="s">
        <v>1109</v>
      </c>
    </row>
    <row r="1625" spans="1:7" x14ac:dyDescent="0.25">
      <c r="A1625" s="12" t="s">
        <v>1282</v>
      </c>
      <c r="B1625" s="12" t="s">
        <v>1283</v>
      </c>
      <c r="C1625" s="12" t="s">
        <v>9</v>
      </c>
      <c r="D1625" s="12">
        <v>2021</v>
      </c>
      <c r="E1625" s="12" t="s">
        <v>141</v>
      </c>
      <c r="F1625" s="12" t="s">
        <v>16</v>
      </c>
      <c r="G1625" s="12" t="s">
        <v>1028</v>
      </c>
    </row>
    <row r="1626" spans="1:7" x14ac:dyDescent="0.25">
      <c r="A1626" s="12" t="s">
        <v>1282</v>
      </c>
      <c r="B1626" s="12" t="s">
        <v>1283</v>
      </c>
      <c r="C1626" s="12" t="s">
        <v>9</v>
      </c>
      <c r="D1626" s="12">
        <v>2021</v>
      </c>
      <c r="E1626" s="12" t="s">
        <v>146</v>
      </c>
      <c r="F1626" s="12" t="s">
        <v>16</v>
      </c>
      <c r="G1626" s="12" t="s">
        <v>1025</v>
      </c>
    </row>
    <row r="1627" spans="1:7" x14ac:dyDescent="0.25">
      <c r="A1627" s="12" t="s">
        <v>1282</v>
      </c>
      <c r="B1627" s="12" t="s">
        <v>1283</v>
      </c>
      <c r="C1627" s="12" t="s">
        <v>9</v>
      </c>
      <c r="D1627" s="12">
        <v>2021</v>
      </c>
      <c r="E1627" s="12" t="s">
        <v>155</v>
      </c>
      <c r="F1627" s="12" t="s">
        <v>16</v>
      </c>
      <c r="G1627" s="12" t="s">
        <v>2759</v>
      </c>
    </row>
    <row r="1628" spans="1:7" x14ac:dyDescent="0.25">
      <c r="A1628" s="12" t="s">
        <v>1282</v>
      </c>
      <c r="B1628" s="12" t="s">
        <v>1283</v>
      </c>
      <c r="C1628" s="12" t="s">
        <v>9</v>
      </c>
      <c r="D1628" s="12">
        <v>2021</v>
      </c>
      <c r="E1628" s="12" t="s">
        <v>154</v>
      </c>
      <c r="F1628" s="12" t="s">
        <v>16</v>
      </c>
      <c r="G1628" s="12" t="s">
        <v>1002</v>
      </c>
    </row>
    <row r="1629" spans="1:7" x14ac:dyDescent="0.25">
      <c r="A1629" s="12" t="s">
        <v>1282</v>
      </c>
      <c r="B1629" s="12" t="s">
        <v>1283</v>
      </c>
      <c r="C1629" s="12" t="s">
        <v>9</v>
      </c>
      <c r="D1629" s="12">
        <v>2021</v>
      </c>
      <c r="E1629" s="12" t="s">
        <v>157</v>
      </c>
      <c r="F1629" s="12" t="s">
        <v>16</v>
      </c>
      <c r="G1629" s="12" t="s">
        <v>970</v>
      </c>
    </row>
    <row r="1630" spans="1:7" x14ac:dyDescent="0.25">
      <c r="A1630" s="12" t="s">
        <v>1282</v>
      </c>
      <c r="B1630" s="12" t="s">
        <v>1283</v>
      </c>
      <c r="C1630" s="12" t="s">
        <v>9</v>
      </c>
      <c r="D1630" s="12">
        <v>2021</v>
      </c>
      <c r="E1630" s="12" t="s">
        <v>140</v>
      </c>
      <c r="F1630" s="12" t="s">
        <v>751</v>
      </c>
      <c r="G1630" s="12" t="s">
        <v>923</v>
      </c>
    </row>
    <row r="1631" spans="1:7" x14ac:dyDescent="0.25">
      <c r="A1631" s="12" t="s">
        <v>1282</v>
      </c>
      <c r="B1631" s="12" t="s">
        <v>1283</v>
      </c>
      <c r="C1631" s="12" t="s">
        <v>9</v>
      </c>
      <c r="D1631" s="12">
        <v>2021</v>
      </c>
      <c r="E1631" s="12" t="s">
        <v>145</v>
      </c>
      <c r="F1631" s="12" t="s">
        <v>16</v>
      </c>
      <c r="G1631" s="12" t="s">
        <v>2377</v>
      </c>
    </row>
    <row r="1632" spans="1:7" x14ac:dyDescent="0.25">
      <c r="A1632" s="12" t="s">
        <v>1282</v>
      </c>
      <c r="B1632" s="12" t="s">
        <v>1283</v>
      </c>
      <c r="C1632" s="12" t="s">
        <v>9</v>
      </c>
      <c r="D1632" s="12">
        <v>2021</v>
      </c>
      <c r="E1632" s="12" t="s">
        <v>127</v>
      </c>
      <c r="F1632" s="12" t="s">
        <v>751</v>
      </c>
      <c r="G1632" s="12" t="s">
        <v>856</v>
      </c>
    </row>
    <row r="1633" spans="1:7" x14ac:dyDescent="0.25">
      <c r="A1633" s="12" t="s">
        <v>1282</v>
      </c>
      <c r="B1633" s="12" t="s">
        <v>1283</v>
      </c>
      <c r="C1633" s="12" t="s">
        <v>9</v>
      </c>
      <c r="D1633" s="12">
        <v>2021</v>
      </c>
      <c r="E1633" s="12" t="s">
        <v>148</v>
      </c>
      <c r="F1633" s="12" t="s">
        <v>751</v>
      </c>
      <c r="G1633" s="12" t="s">
        <v>2755</v>
      </c>
    </row>
    <row r="1634" spans="1:7" x14ac:dyDescent="0.25">
      <c r="A1634" s="12" t="s">
        <v>1282</v>
      </c>
      <c r="B1634" s="12" t="s">
        <v>1283</v>
      </c>
      <c r="C1634" s="12" t="s">
        <v>9</v>
      </c>
      <c r="D1634" s="12">
        <v>2021</v>
      </c>
      <c r="E1634" s="12" t="s">
        <v>139</v>
      </c>
      <c r="F1634" s="12" t="s">
        <v>751</v>
      </c>
      <c r="G1634" s="12" t="s">
        <v>838</v>
      </c>
    </row>
    <row r="1635" spans="1:7" x14ac:dyDescent="0.25">
      <c r="A1635" s="12" t="s">
        <v>1282</v>
      </c>
      <c r="B1635" s="12" t="s">
        <v>1283</v>
      </c>
      <c r="C1635" s="12" t="s">
        <v>9</v>
      </c>
      <c r="D1635" s="12">
        <v>2021</v>
      </c>
      <c r="E1635" s="12" t="s">
        <v>150</v>
      </c>
      <c r="F1635" s="12" t="s">
        <v>751</v>
      </c>
      <c r="G1635" s="12" t="s">
        <v>2756</v>
      </c>
    </row>
    <row r="1636" spans="1:7" x14ac:dyDescent="0.25">
      <c r="A1636" s="12" t="s">
        <v>1282</v>
      </c>
      <c r="B1636" s="12" t="s">
        <v>1283</v>
      </c>
      <c r="C1636" s="12" t="s">
        <v>9</v>
      </c>
      <c r="D1636" s="12">
        <v>2021</v>
      </c>
      <c r="E1636" s="12" t="s">
        <v>158</v>
      </c>
      <c r="F1636" s="12" t="s">
        <v>751</v>
      </c>
      <c r="G1636" s="12" t="s">
        <v>782</v>
      </c>
    </row>
    <row r="1637" spans="1:7" x14ac:dyDescent="0.25">
      <c r="A1637" s="12" t="s">
        <v>1282</v>
      </c>
      <c r="B1637" s="12" t="s">
        <v>1283</v>
      </c>
      <c r="C1637" s="12" t="s">
        <v>9</v>
      </c>
      <c r="D1637" s="12">
        <v>2021</v>
      </c>
      <c r="E1637" s="12" t="s">
        <v>144</v>
      </c>
      <c r="F1637" s="12" t="s">
        <v>16</v>
      </c>
      <c r="G1637" s="12" t="s">
        <v>1171</v>
      </c>
    </row>
    <row r="1638" spans="1:7" x14ac:dyDescent="0.25">
      <c r="A1638" s="12" t="s">
        <v>1282</v>
      </c>
      <c r="B1638" s="12" t="s">
        <v>1283</v>
      </c>
      <c r="C1638" s="12" t="s">
        <v>9</v>
      </c>
      <c r="D1638" s="12">
        <v>2021</v>
      </c>
      <c r="E1638" s="12" t="s">
        <v>152</v>
      </c>
      <c r="F1638" s="12" t="s">
        <v>16</v>
      </c>
      <c r="G1638" s="12" t="s">
        <v>766</v>
      </c>
    </row>
    <row r="1639" spans="1:7" x14ac:dyDescent="0.25">
      <c r="A1639" s="12" t="s">
        <v>1282</v>
      </c>
      <c r="B1639" s="12" t="s">
        <v>1283</v>
      </c>
      <c r="C1639" s="12" t="s">
        <v>9</v>
      </c>
      <c r="D1639" s="12">
        <v>2021</v>
      </c>
      <c r="E1639" s="12" t="s">
        <v>156</v>
      </c>
      <c r="F1639" s="12" t="s">
        <v>16</v>
      </c>
      <c r="G1639" s="12" t="s">
        <v>760</v>
      </c>
    </row>
    <row r="1640" spans="1:7" x14ac:dyDescent="0.25">
      <c r="A1640" s="12" t="s">
        <v>1282</v>
      </c>
      <c r="B1640" s="12" t="s">
        <v>1283</v>
      </c>
      <c r="C1640" s="12" t="s">
        <v>9</v>
      </c>
      <c r="D1640" s="12">
        <v>2021</v>
      </c>
      <c r="E1640" s="12" t="s">
        <v>10</v>
      </c>
      <c r="F1640" s="12" t="s">
        <v>751</v>
      </c>
      <c r="G1640" s="12" t="s">
        <v>756</v>
      </c>
    </row>
    <row r="1641" spans="1:7" x14ac:dyDescent="0.25">
      <c r="A1641" s="12" t="s">
        <v>1282</v>
      </c>
      <c r="B1641" s="12" t="s">
        <v>1283</v>
      </c>
      <c r="C1641" s="12" t="s">
        <v>9</v>
      </c>
      <c r="D1641" s="12">
        <v>2021</v>
      </c>
      <c r="E1641" s="12" t="s">
        <v>151</v>
      </c>
      <c r="F1641" s="12" t="s">
        <v>16</v>
      </c>
      <c r="G1641" s="12" t="s">
        <v>746</v>
      </c>
    </row>
    <row r="1642" spans="1:7" x14ac:dyDescent="0.25">
      <c r="A1642" s="12" t="s">
        <v>1282</v>
      </c>
      <c r="B1642" s="12" t="s">
        <v>1283</v>
      </c>
      <c r="C1642" s="12" t="s">
        <v>9</v>
      </c>
      <c r="D1642" s="12">
        <v>2021</v>
      </c>
      <c r="E1642" s="12" t="s">
        <v>122</v>
      </c>
      <c r="F1642" s="12" t="s">
        <v>16</v>
      </c>
      <c r="G1642" s="12" t="s">
        <v>605</v>
      </c>
    </row>
    <row r="1643" spans="1:7" x14ac:dyDescent="0.25">
      <c r="A1643" s="12" t="s">
        <v>1282</v>
      </c>
      <c r="B1643" s="12" t="s">
        <v>1283</v>
      </c>
      <c r="C1643" s="12" t="s">
        <v>9</v>
      </c>
      <c r="D1643" s="12">
        <v>2021</v>
      </c>
      <c r="E1643" s="12" t="s">
        <v>143</v>
      </c>
      <c r="F1643" s="12" t="s">
        <v>16</v>
      </c>
      <c r="G1643" s="12" t="s">
        <v>488</v>
      </c>
    </row>
    <row r="1644" spans="1:7" x14ac:dyDescent="0.25">
      <c r="A1644" s="12" t="s">
        <v>1282</v>
      </c>
      <c r="B1644" s="12" t="s">
        <v>1283</v>
      </c>
      <c r="C1644" s="12" t="s">
        <v>9</v>
      </c>
      <c r="D1644" s="12">
        <v>2021</v>
      </c>
      <c r="E1644" s="12" t="s">
        <v>200</v>
      </c>
      <c r="F1644" s="12" t="s">
        <v>304</v>
      </c>
      <c r="G1644" s="12" t="s">
        <v>475</v>
      </c>
    </row>
    <row r="1645" spans="1:7" x14ac:dyDescent="0.25">
      <c r="A1645" s="12" t="s">
        <v>1282</v>
      </c>
      <c r="B1645" s="12" t="s">
        <v>1283</v>
      </c>
      <c r="C1645" s="12" t="s">
        <v>9</v>
      </c>
      <c r="D1645" s="12">
        <v>2021</v>
      </c>
      <c r="E1645" s="12" t="s">
        <v>202</v>
      </c>
      <c r="F1645" s="12" t="s">
        <v>304</v>
      </c>
      <c r="G1645" s="12" t="s">
        <v>305</v>
      </c>
    </row>
    <row r="1646" spans="1:7" x14ac:dyDescent="0.25">
      <c r="A1646" s="12" t="s">
        <v>1284</v>
      </c>
      <c r="B1646" s="12" t="s">
        <v>1285</v>
      </c>
      <c r="C1646" s="12" t="s">
        <v>9</v>
      </c>
      <c r="D1646" s="12">
        <v>2021</v>
      </c>
      <c r="E1646" s="12" t="s">
        <v>149</v>
      </c>
      <c r="F1646" s="12" t="s">
        <v>16</v>
      </c>
      <c r="G1646" s="12" t="s">
        <v>1109</v>
      </c>
    </row>
    <row r="1647" spans="1:7" x14ac:dyDescent="0.25">
      <c r="A1647" s="12" t="s">
        <v>1284</v>
      </c>
      <c r="B1647" s="12" t="s">
        <v>1285</v>
      </c>
      <c r="C1647" s="12" t="s">
        <v>9</v>
      </c>
      <c r="D1647" s="12">
        <v>2021</v>
      </c>
      <c r="E1647" s="12" t="s">
        <v>141</v>
      </c>
      <c r="F1647" s="12" t="s">
        <v>16</v>
      </c>
      <c r="G1647" s="12" t="s">
        <v>1230</v>
      </c>
    </row>
    <row r="1648" spans="1:7" x14ac:dyDescent="0.25">
      <c r="A1648" s="12" t="s">
        <v>1284</v>
      </c>
      <c r="B1648" s="12" t="s">
        <v>1285</v>
      </c>
      <c r="C1648" s="12" t="s">
        <v>9</v>
      </c>
      <c r="D1648" s="12">
        <v>2021</v>
      </c>
      <c r="E1648" s="12" t="s">
        <v>146</v>
      </c>
      <c r="F1648" s="12" t="s">
        <v>16</v>
      </c>
      <c r="G1648" s="12" t="s">
        <v>1025</v>
      </c>
    </row>
    <row r="1649" spans="1:7" x14ac:dyDescent="0.25">
      <c r="A1649" s="12" t="s">
        <v>1284</v>
      </c>
      <c r="B1649" s="12" t="s">
        <v>1285</v>
      </c>
      <c r="C1649" s="12" t="s">
        <v>9</v>
      </c>
      <c r="D1649" s="12">
        <v>2021</v>
      </c>
      <c r="E1649" s="12" t="s">
        <v>155</v>
      </c>
      <c r="F1649" s="12" t="s">
        <v>16</v>
      </c>
      <c r="G1649" s="12" t="s">
        <v>2759</v>
      </c>
    </row>
    <row r="1650" spans="1:7" x14ac:dyDescent="0.25">
      <c r="A1650" s="12" t="s">
        <v>1284</v>
      </c>
      <c r="B1650" s="12" t="s">
        <v>1285</v>
      </c>
      <c r="C1650" s="12" t="s">
        <v>9</v>
      </c>
      <c r="D1650" s="12">
        <v>2021</v>
      </c>
      <c r="E1650" s="12" t="s">
        <v>154</v>
      </c>
      <c r="F1650" s="12" t="s">
        <v>16</v>
      </c>
      <c r="G1650" s="12" t="s">
        <v>1002</v>
      </c>
    </row>
    <row r="1651" spans="1:7" x14ac:dyDescent="0.25">
      <c r="A1651" s="12" t="s">
        <v>1284</v>
      </c>
      <c r="B1651" s="12" t="s">
        <v>1285</v>
      </c>
      <c r="C1651" s="12" t="s">
        <v>9</v>
      </c>
      <c r="D1651" s="12">
        <v>2021</v>
      </c>
      <c r="E1651" s="12" t="s">
        <v>157</v>
      </c>
      <c r="F1651" s="12" t="s">
        <v>16</v>
      </c>
      <c r="G1651" s="12" t="s">
        <v>970</v>
      </c>
    </row>
    <row r="1652" spans="1:7" x14ac:dyDescent="0.25">
      <c r="A1652" s="12" t="s">
        <v>1284</v>
      </c>
      <c r="B1652" s="12" t="s">
        <v>1285</v>
      </c>
      <c r="C1652" s="12" t="s">
        <v>9</v>
      </c>
      <c r="D1652" s="12">
        <v>2021</v>
      </c>
      <c r="E1652" s="12" t="s">
        <v>140</v>
      </c>
      <c r="F1652" s="12" t="s">
        <v>751</v>
      </c>
      <c r="G1652" s="12" t="s">
        <v>923</v>
      </c>
    </row>
    <row r="1653" spans="1:7" x14ac:dyDescent="0.25">
      <c r="A1653" s="12" t="s">
        <v>1284</v>
      </c>
      <c r="B1653" s="12" t="s">
        <v>1285</v>
      </c>
      <c r="C1653" s="12" t="s">
        <v>9</v>
      </c>
      <c r="D1653" s="12">
        <v>2021</v>
      </c>
      <c r="E1653" s="12" t="s">
        <v>145</v>
      </c>
      <c r="F1653" s="12" t="s">
        <v>16</v>
      </c>
      <c r="G1653" s="12" t="s">
        <v>2377</v>
      </c>
    </row>
    <row r="1654" spans="1:7" x14ac:dyDescent="0.25">
      <c r="A1654" s="12" t="s">
        <v>1284</v>
      </c>
      <c r="B1654" s="12" t="s">
        <v>1285</v>
      </c>
      <c r="C1654" s="12" t="s">
        <v>9</v>
      </c>
      <c r="D1654" s="12">
        <v>2021</v>
      </c>
      <c r="E1654" s="12" t="s">
        <v>127</v>
      </c>
      <c r="F1654" s="12" t="s">
        <v>751</v>
      </c>
      <c r="G1654" s="12" t="s">
        <v>856</v>
      </c>
    </row>
    <row r="1655" spans="1:7" x14ac:dyDescent="0.25">
      <c r="A1655" s="12" t="s">
        <v>1284</v>
      </c>
      <c r="B1655" s="12" t="s">
        <v>1285</v>
      </c>
      <c r="C1655" s="12" t="s">
        <v>9</v>
      </c>
      <c r="D1655" s="12">
        <v>2021</v>
      </c>
      <c r="E1655" s="12" t="s">
        <v>148</v>
      </c>
      <c r="F1655" s="12" t="s">
        <v>751</v>
      </c>
      <c r="G1655" s="12" t="s">
        <v>2755</v>
      </c>
    </row>
    <row r="1656" spans="1:7" x14ac:dyDescent="0.25">
      <c r="A1656" s="12" t="s">
        <v>1284</v>
      </c>
      <c r="B1656" s="12" t="s">
        <v>1285</v>
      </c>
      <c r="C1656" s="12" t="s">
        <v>9</v>
      </c>
      <c r="D1656" s="12">
        <v>2021</v>
      </c>
      <c r="E1656" s="12" t="s">
        <v>139</v>
      </c>
      <c r="F1656" s="12" t="s">
        <v>751</v>
      </c>
      <c r="G1656" s="12" t="s">
        <v>838</v>
      </c>
    </row>
    <row r="1657" spans="1:7" x14ac:dyDescent="0.25">
      <c r="A1657" s="12" t="s">
        <v>1284</v>
      </c>
      <c r="B1657" s="12" t="s">
        <v>1285</v>
      </c>
      <c r="C1657" s="12" t="s">
        <v>9</v>
      </c>
      <c r="D1657" s="12">
        <v>2021</v>
      </c>
      <c r="E1657" s="12" t="s">
        <v>150</v>
      </c>
      <c r="F1657" s="12" t="s">
        <v>751</v>
      </c>
      <c r="G1657" s="12" t="s">
        <v>2756</v>
      </c>
    </row>
    <row r="1658" spans="1:7" x14ac:dyDescent="0.25">
      <c r="A1658" s="12" t="s">
        <v>1284</v>
      </c>
      <c r="B1658" s="12" t="s">
        <v>1285</v>
      </c>
      <c r="C1658" s="12" t="s">
        <v>9</v>
      </c>
      <c r="D1658" s="12">
        <v>2021</v>
      </c>
      <c r="E1658" s="12" t="s">
        <v>158</v>
      </c>
      <c r="F1658" s="12" t="s">
        <v>751</v>
      </c>
      <c r="G1658" s="12" t="s">
        <v>782</v>
      </c>
    </row>
    <row r="1659" spans="1:7" x14ac:dyDescent="0.25">
      <c r="A1659" s="12" t="s">
        <v>1284</v>
      </c>
      <c r="B1659" s="12" t="s">
        <v>1285</v>
      </c>
      <c r="C1659" s="12" t="s">
        <v>9</v>
      </c>
      <c r="D1659" s="12">
        <v>2021</v>
      </c>
      <c r="E1659" s="12" t="s">
        <v>144</v>
      </c>
      <c r="F1659" s="12" t="s">
        <v>16</v>
      </c>
      <c r="G1659" s="12" t="s">
        <v>1171</v>
      </c>
    </row>
    <row r="1660" spans="1:7" x14ac:dyDescent="0.25">
      <c r="A1660" s="12" t="s">
        <v>1284</v>
      </c>
      <c r="B1660" s="12" t="s">
        <v>1285</v>
      </c>
      <c r="C1660" s="12" t="s">
        <v>9</v>
      </c>
      <c r="D1660" s="12">
        <v>2021</v>
      </c>
      <c r="E1660" s="12" t="s">
        <v>152</v>
      </c>
      <c r="F1660" s="12" t="s">
        <v>16</v>
      </c>
      <c r="G1660" s="12" t="s">
        <v>766</v>
      </c>
    </row>
    <row r="1661" spans="1:7" x14ac:dyDescent="0.25">
      <c r="A1661" s="12" t="s">
        <v>1284</v>
      </c>
      <c r="B1661" s="12" t="s">
        <v>1285</v>
      </c>
      <c r="C1661" s="12" t="s">
        <v>9</v>
      </c>
      <c r="D1661" s="12">
        <v>2021</v>
      </c>
      <c r="E1661" s="12" t="s">
        <v>156</v>
      </c>
      <c r="F1661" s="12" t="s">
        <v>16</v>
      </c>
      <c r="G1661" s="12" t="s">
        <v>760</v>
      </c>
    </row>
    <row r="1662" spans="1:7" x14ac:dyDescent="0.25">
      <c r="A1662" s="12" t="s">
        <v>1284</v>
      </c>
      <c r="B1662" s="12" t="s">
        <v>1285</v>
      </c>
      <c r="C1662" s="12" t="s">
        <v>9</v>
      </c>
      <c r="D1662" s="12">
        <v>2021</v>
      </c>
      <c r="E1662" s="12" t="s">
        <v>10</v>
      </c>
      <c r="F1662" s="12" t="s">
        <v>751</v>
      </c>
      <c r="G1662" s="12" t="s">
        <v>756</v>
      </c>
    </row>
    <row r="1663" spans="1:7" x14ac:dyDescent="0.25">
      <c r="A1663" s="12" t="s">
        <v>1284</v>
      </c>
      <c r="B1663" s="12" t="s">
        <v>1285</v>
      </c>
      <c r="C1663" s="12" t="s">
        <v>9</v>
      </c>
      <c r="D1663" s="12">
        <v>2021</v>
      </c>
      <c r="E1663" s="12" t="s">
        <v>151</v>
      </c>
      <c r="F1663" s="12" t="s">
        <v>16</v>
      </c>
      <c r="G1663" s="12" t="s">
        <v>746</v>
      </c>
    </row>
    <row r="1664" spans="1:7" x14ac:dyDescent="0.25">
      <c r="A1664" s="12" t="s">
        <v>1284</v>
      </c>
      <c r="B1664" s="12" t="s">
        <v>1285</v>
      </c>
      <c r="C1664" s="12" t="s">
        <v>9</v>
      </c>
      <c r="D1664" s="12">
        <v>2021</v>
      </c>
      <c r="E1664" s="12" t="s">
        <v>122</v>
      </c>
      <c r="F1664" s="12" t="s">
        <v>16</v>
      </c>
      <c r="G1664" s="12" t="s">
        <v>605</v>
      </c>
    </row>
    <row r="1665" spans="1:7" x14ac:dyDescent="0.25">
      <c r="A1665" s="12" t="s">
        <v>1284</v>
      </c>
      <c r="B1665" s="12" t="s">
        <v>1285</v>
      </c>
      <c r="C1665" s="12" t="s">
        <v>9</v>
      </c>
      <c r="D1665" s="12">
        <v>2021</v>
      </c>
      <c r="E1665" s="12" t="s">
        <v>143</v>
      </c>
      <c r="F1665" s="12" t="s">
        <v>16</v>
      </c>
      <c r="G1665" s="12" t="s">
        <v>488</v>
      </c>
    </row>
    <row r="1666" spans="1:7" x14ac:dyDescent="0.25">
      <c r="A1666" s="12" t="s">
        <v>1284</v>
      </c>
      <c r="B1666" s="12" t="s">
        <v>1285</v>
      </c>
      <c r="C1666" s="12" t="s">
        <v>9</v>
      </c>
      <c r="D1666" s="12">
        <v>2021</v>
      </c>
      <c r="E1666" s="12" t="s">
        <v>200</v>
      </c>
      <c r="F1666" s="12" t="s">
        <v>304</v>
      </c>
      <c r="G1666" s="12" t="s">
        <v>475</v>
      </c>
    </row>
    <row r="1667" spans="1:7" x14ac:dyDescent="0.25">
      <c r="A1667" s="12" t="s">
        <v>1284</v>
      </c>
      <c r="B1667" s="12" t="s">
        <v>1285</v>
      </c>
      <c r="C1667" s="12" t="s">
        <v>9</v>
      </c>
      <c r="D1667" s="12">
        <v>2021</v>
      </c>
      <c r="E1667" s="12" t="s">
        <v>202</v>
      </c>
      <c r="F1667" s="12" t="s">
        <v>304</v>
      </c>
      <c r="G1667" s="12" t="s">
        <v>305</v>
      </c>
    </row>
    <row r="1668" spans="1:7" x14ac:dyDescent="0.25">
      <c r="A1668" s="12" t="s">
        <v>1286</v>
      </c>
      <c r="B1668" s="12" t="s">
        <v>1287</v>
      </c>
      <c r="C1668" s="12" t="s">
        <v>9</v>
      </c>
      <c r="D1668" s="12">
        <v>2021</v>
      </c>
      <c r="E1668" s="12" t="s">
        <v>122</v>
      </c>
      <c r="F1668" s="12" t="s">
        <v>16</v>
      </c>
      <c r="G1668" s="12" t="s">
        <v>605</v>
      </c>
    </row>
    <row r="1669" spans="1:7" x14ac:dyDescent="0.25">
      <c r="A1669" s="12" t="s">
        <v>1288</v>
      </c>
      <c r="B1669" s="12" t="s">
        <v>1289</v>
      </c>
      <c r="C1669" s="12" t="s">
        <v>9</v>
      </c>
      <c r="D1669" s="12">
        <v>2021</v>
      </c>
      <c r="E1669" s="12" t="s">
        <v>149</v>
      </c>
      <c r="F1669" s="12" t="s">
        <v>16</v>
      </c>
      <c r="G1669" s="12" t="s">
        <v>1109</v>
      </c>
    </row>
    <row r="1670" spans="1:7" x14ac:dyDescent="0.25">
      <c r="A1670" s="12" t="s">
        <v>1288</v>
      </c>
      <c r="B1670" s="12" t="s">
        <v>1289</v>
      </c>
      <c r="C1670" s="12" t="s">
        <v>9</v>
      </c>
      <c r="D1670" s="12">
        <v>2021</v>
      </c>
      <c r="E1670" s="12" t="s">
        <v>141</v>
      </c>
      <c r="F1670" s="12" t="s">
        <v>16</v>
      </c>
      <c r="G1670" s="12" t="s">
        <v>1230</v>
      </c>
    </row>
    <row r="1671" spans="1:7" x14ac:dyDescent="0.25">
      <c r="A1671" s="12" t="s">
        <v>1288</v>
      </c>
      <c r="B1671" s="12" t="s">
        <v>1289</v>
      </c>
      <c r="C1671" s="12" t="s">
        <v>9</v>
      </c>
      <c r="D1671" s="12">
        <v>2021</v>
      </c>
      <c r="E1671" s="12" t="s">
        <v>146</v>
      </c>
      <c r="F1671" s="12" t="s">
        <v>16</v>
      </c>
      <c r="G1671" s="12" t="s">
        <v>1025</v>
      </c>
    </row>
    <row r="1672" spans="1:7" x14ac:dyDescent="0.25">
      <c r="A1672" s="12" t="s">
        <v>1288</v>
      </c>
      <c r="B1672" s="12" t="s">
        <v>1289</v>
      </c>
      <c r="C1672" s="12" t="s">
        <v>9</v>
      </c>
      <c r="D1672" s="12">
        <v>2021</v>
      </c>
      <c r="E1672" s="12" t="s">
        <v>155</v>
      </c>
      <c r="F1672" s="12" t="s">
        <v>16</v>
      </c>
      <c r="G1672" s="12" t="s">
        <v>2759</v>
      </c>
    </row>
    <row r="1673" spans="1:7" x14ac:dyDescent="0.25">
      <c r="A1673" s="12" t="s">
        <v>1288</v>
      </c>
      <c r="B1673" s="12" t="s">
        <v>1289</v>
      </c>
      <c r="C1673" s="12" t="s">
        <v>9</v>
      </c>
      <c r="D1673" s="12">
        <v>2021</v>
      </c>
      <c r="E1673" s="12" t="s">
        <v>154</v>
      </c>
      <c r="F1673" s="12" t="s">
        <v>16</v>
      </c>
      <c r="G1673" s="12" t="s">
        <v>1002</v>
      </c>
    </row>
    <row r="1674" spans="1:7" x14ac:dyDescent="0.25">
      <c r="A1674" s="12" t="s">
        <v>1288</v>
      </c>
      <c r="B1674" s="12" t="s">
        <v>1289</v>
      </c>
      <c r="C1674" s="12" t="s">
        <v>9</v>
      </c>
      <c r="D1674" s="12">
        <v>2021</v>
      </c>
      <c r="E1674" s="12" t="s">
        <v>157</v>
      </c>
      <c r="F1674" s="12" t="s">
        <v>16</v>
      </c>
      <c r="G1674" s="12" t="s">
        <v>970</v>
      </c>
    </row>
    <row r="1675" spans="1:7" x14ac:dyDescent="0.25">
      <c r="A1675" s="12" t="s">
        <v>1288</v>
      </c>
      <c r="B1675" s="12" t="s">
        <v>1289</v>
      </c>
      <c r="C1675" s="12" t="s">
        <v>9</v>
      </c>
      <c r="D1675" s="12">
        <v>2021</v>
      </c>
      <c r="E1675" s="12" t="s">
        <v>140</v>
      </c>
      <c r="F1675" s="12" t="s">
        <v>751</v>
      </c>
      <c r="G1675" s="12" t="s">
        <v>923</v>
      </c>
    </row>
    <row r="1676" spans="1:7" x14ac:dyDescent="0.25">
      <c r="A1676" s="12" t="s">
        <v>1288</v>
      </c>
      <c r="B1676" s="12" t="s">
        <v>1289</v>
      </c>
      <c r="C1676" s="12" t="s">
        <v>9</v>
      </c>
      <c r="D1676" s="12">
        <v>2021</v>
      </c>
      <c r="E1676" s="12" t="s">
        <v>145</v>
      </c>
      <c r="F1676" s="12" t="s">
        <v>16</v>
      </c>
      <c r="G1676" s="12" t="s">
        <v>2377</v>
      </c>
    </row>
    <row r="1677" spans="1:7" x14ac:dyDescent="0.25">
      <c r="A1677" s="12" t="s">
        <v>1288</v>
      </c>
      <c r="B1677" s="12" t="s">
        <v>1289</v>
      </c>
      <c r="C1677" s="12" t="s">
        <v>9</v>
      </c>
      <c r="D1677" s="12">
        <v>2021</v>
      </c>
      <c r="E1677" s="12" t="s">
        <v>127</v>
      </c>
      <c r="F1677" s="12" t="s">
        <v>751</v>
      </c>
      <c r="G1677" s="12" t="s">
        <v>856</v>
      </c>
    </row>
    <row r="1678" spans="1:7" x14ac:dyDescent="0.25">
      <c r="A1678" s="12" t="s">
        <v>1288</v>
      </c>
      <c r="B1678" s="12" t="s">
        <v>1289</v>
      </c>
      <c r="C1678" s="12" t="s">
        <v>9</v>
      </c>
      <c r="D1678" s="12">
        <v>2021</v>
      </c>
      <c r="E1678" s="12" t="s">
        <v>148</v>
      </c>
      <c r="F1678" s="12" t="s">
        <v>751</v>
      </c>
      <c r="G1678" s="12" t="s">
        <v>2755</v>
      </c>
    </row>
    <row r="1679" spans="1:7" x14ac:dyDescent="0.25">
      <c r="A1679" s="12" t="s">
        <v>1288</v>
      </c>
      <c r="B1679" s="12" t="s">
        <v>1289</v>
      </c>
      <c r="C1679" s="12" t="s">
        <v>9</v>
      </c>
      <c r="D1679" s="12">
        <v>2021</v>
      </c>
      <c r="E1679" s="12" t="s">
        <v>139</v>
      </c>
      <c r="F1679" s="12" t="s">
        <v>751</v>
      </c>
      <c r="G1679" s="12" t="s">
        <v>838</v>
      </c>
    </row>
    <row r="1680" spans="1:7" x14ac:dyDescent="0.25">
      <c r="A1680" s="12" t="s">
        <v>1288</v>
      </c>
      <c r="B1680" s="12" t="s">
        <v>1289</v>
      </c>
      <c r="C1680" s="12" t="s">
        <v>9</v>
      </c>
      <c r="D1680" s="12">
        <v>2021</v>
      </c>
      <c r="E1680" s="12" t="s">
        <v>150</v>
      </c>
      <c r="F1680" s="12" t="s">
        <v>751</v>
      </c>
      <c r="G1680" s="12" t="s">
        <v>2756</v>
      </c>
    </row>
    <row r="1681" spans="1:7" x14ac:dyDescent="0.25">
      <c r="A1681" s="12" t="s">
        <v>1288</v>
      </c>
      <c r="B1681" s="12" t="s">
        <v>1289</v>
      </c>
      <c r="C1681" s="12" t="s">
        <v>9</v>
      </c>
      <c r="D1681" s="12">
        <v>2021</v>
      </c>
      <c r="E1681" s="12" t="s">
        <v>158</v>
      </c>
      <c r="F1681" s="12" t="s">
        <v>751</v>
      </c>
      <c r="G1681" s="12" t="s">
        <v>782</v>
      </c>
    </row>
    <row r="1682" spans="1:7" x14ac:dyDescent="0.25">
      <c r="A1682" s="12" t="s">
        <v>1288</v>
      </c>
      <c r="B1682" s="12" t="s">
        <v>1289</v>
      </c>
      <c r="C1682" s="12" t="s">
        <v>9</v>
      </c>
      <c r="D1682" s="12">
        <v>2021</v>
      </c>
      <c r="E1682" s="12" t="s">
        <v>144</v>
      </c>
      <c r="F1682" s="12" t="s">
        <v>16</v>
      </c>
      <c r="G1682" s="12" t="s">
        <v>1171</v>
      </c>
    </row>
    <row r="1683" spans="1:7" x14ac:dyDescent="0.25">
      <c r="A1683" s="12" t="s">
        <v>1288</v>
      </c>
      <c r="B1683" s="12" t="s">
        <v>1289</v>
      </c>
      <c r="C1683" s="12" t="s">
        <v>9</v>
      </c>
      <c r="D1683" s="12">
        <v>2021</v>
      </c>
      <c r="E1683" s="12" t="s">
        <v>152</v>
      </c>
      <c r="F1683" s="12" t="s">
        <v>16</v>
      </c>
      <c r="G1683" s="12" t="s">
        <v>766</v>
      </c>
    </row>
    <row r="1684" spans="1:7" x14ac:dyDescent="0.25">
      <c r="A1684" s="12" t="s">
        <v>1288</v>
      </c>
      <c r="B1684" s="12" t="s">
        <v>1289</v>
      </c>
      <c r="C1684" s="12" t="s">
        <v>9</v>
      </c>
      <c r="D1684" s="12">
        <v>2021</v>
      </c>
      <c r="E1684" s="12" t="s">
        <v>156</v>
      </c>
      <c r="F1684" s="12" t="s">
        <v>16</v>
      </c>
      <c r="G1684" s="12" t="s">
        <v>760</v>
      </c>
    </row>
    <row r="1685" spans="1:7" x14ac:dyDescent="0.25">
      <c r="A1685" s="12" t="s">
        <v>1288</v>
      </c>
      <c r="B1685" s="12" t="s">
        <v>1289</v>
      </c>
      <c r="C1685" s="12" t="s">
        <v>9</v>
      </c>
      <c r="D1685" s="12">
        <v>2021</v>
      </c>
      <c r="E1685" s="12" t="s">
        <v>10</v>
      </c>
      <c r="F1685" s="12" t="s">
        <v>751</v>
      </c>
      <c r="G1685" s="12" t="s">
        <v>756</v>
      </c>
    </row>
    <row r="1686" spans="1:7" x14ac:dyDescent="0.25">
      <c r="A1686" s="12" t="s">
        <v>1288</v>
      </c>
      <c r="B1686" s="12" t="s">
        <v>1289</v>
      </c>
      <c r="C1686" s="12" t="s">
        <v>9</v>
      </c>
      <c r="D1686" s="12">
        <v>2021</v>
      </c>
      <c r="E1686" s="12" t="s">
        <v>151</v>
      </c>
      <c r="F1686" s="12" t="s">
        <v>16</v>
      </c>
      <c r="G1686" s="12" t="s">
        <v>746</v>
      </c>
    </row>
    <row r="1687" spans="1:7" x14ac:dyDescent="0.25">
      <c r="A1687" s="12" t="s">
        <v>1288</v>
      </c>
      <c r="B1687" s="12" t="s">
        <v>1289</v>
      </c>
      <c r="C1687" s="12" t="s">
        <v>9</v>
      </c>
      <c r="D1687" s="12">
        <v>2021</v>
      </c>
      <c r="E1687" s="12" t="s">
        <v>122</v>
      </c>
      <c r="F1687" s="12" t="s">
        <v>16</v>
      </c>
      <c r="G1687" s="12" t="s">
        <v>605</v>
      </c>
    </row>
    <row r="1688" spans="1:7" x14ac:dyDescent="0.25">
      <c r="A1688" s="12" t="s">
        <v>1288</v>
      </c>
      <c r="B1688" s="12" t="s">
        <v>1289</v>
      </c>
      <c r="C1688" s="12" t="s">
        <v>9</v>
      </c>
      <c r="D1688" s="12">
        <v>2021</v>
      </c>
      <c r="E1688" s="12" t="s">
        <v>143</v>
      </c>
      <c r="F1688" s="12" t="s">
        <v>16</v>
      </c>
      <c r="G1688" s="12" t="s">
        <v>488</v>
      </c>
    </row>
    <row r="1689" spans="1:7" x14ac:dyDescent="0.25">
      <c r="A1689" s="12" t="s">
        <v>1288</v>
      </c>
      <c r="B1689" s="12" t="s">
        <v>1289</v>
      </c>
      <c r="C1689" s="12" t="s">
        <v>9</v>
      </c>
      <c r="D1689" s="12">
        <v>2021</v>
      </c>
      <c r="E1689" s="12" t="s">
        <v>200</v>
      </c>
      <c r="F1689" s="12" t="s">
        <v>304</v>
      </c>
      <c r="G1689" s="12" t="s">
        <v>475</v>
      </c>
    </row>
    <row r="1690" spans="1:7" x14ac:dyDescent="0.25">
      <c r="A1690" s="12" t="s">
        <v>1288</v>
      </c>
      <c r="B1690" s="12" t="s">
        <v>1289</v>
      </c>
      <c r="C1690" s="12" t="s">
        <v>9</v>
      </c>
      <c r="D1690" s="12">
        <v>2021</v>
      </c>
      <c r="E1690" s="12" t="s">
        <v>202</v>
      </c>
      <c r="F1690" s="12" t="s">
        <v>304</v>
      </c>
      <c r="G1690" s="12" t="s">
        <v>305</v>
      </c>
    </row>
    <row r="1691" spans="1:7" x14ac:dyDescent="0.25">
      <c r="A1691" s="12" t="s">
        <v>1290</v>
      </c>
      <c r="B1691" s="12" t="s">
        <v>1291</v>
      </c>
      <c r="C1691" s="12" t="s">
        <v>9</v>
      </c>
      <c r="D1691" s="12">
        <v>2021</v>
      </c>
      <c r="E1691" s="12" t="s">
        <v>149</v>
      </c>
      <c r="F1691" s="12" t="s">
        <v>16</v>
      </c>
      <c r="G1691" s="12" t="s">
        <v>1109</v>
      </c>
    </row>
    <row r="1692" spans="1:7" x14ac:dyDescent="0.25">
      <c r="A1692" s="12" t="s">
        <v>1290</v>
      </c>
      <c r="B1692" s="12" t="s">
        <v>1291</v>
      </c>
      <c r="C1692" s="12" t="s">
        <v>9</v>
      </c>
      <c r="D1692" s="12">
        <v>2021</v>
      </c>
      <c r="E1692" s="12" t="s">
        <v>141</v>
      </c>
      <c r="F1692" s="12" t="s">
        <v>16</v>
      </c>
      <c r="G1692" s="12" t="s">
        <v>1028</v>
      </c>
    </row>
    <row r="1693" spans="1:7" x14ac:dyDescent="0.25">
      <c r="A1693" s="12" t="s">
        <v>1290</v>
      </c>
      <c r="B1693" s="12" t="s">
        <v>1291</v>
      </c>
      <c r="C1693" s="12" t="s">
        <v>9</v>
      </c>
      <c r="D1693" s="12">
        <v>2021</v>
      </c>
      <c r="E1693" s="12" t="s">
        <v>146</v>
      </c>
      <c r="F1693" s="12" t="s">
        <v>16</v>
      </c>
      <c r="G1693" s="12" t="s">
        <v>1025</v>
      </c>
    </row>
    <row r="1694" spans="1:7" x14ac:dyDescent="0.25">
      <c r="A1694" s="12" t="s">
        <v>1290</v>
      </c>
      <c r="B1694" s="12" t="s">
        <v>1291</v>
      </c>
      <c r="C1694" s="12" t="s">
        <v>9</v>
      </c>
      <c r="D1694" s="12">
        <v>2021</v>
      </c>
      <c r="E1694" s="12" t="s">
        <v>155</v>
      </c>
      <c r="F1694" s="12" t="s">
        <v>16</v>
      </c>
      <c r="G1694" s="12" t="s">
        <v>2759</v>
      </c>
    </row>
    <row r="1695" spans="1:7" x14ac:dyDescent="0.25">
      <c r="A1695" s="12" t="s">
        <v>1290</v>
      </c>
      <c r="B1695" s="12" t="s">
        <v>1291</v>
      </c>
      <c r="C1695" s="12" t="s">
        <v>9</v>
      </c>
      <c r="D1695" s="12">
        <v>2021</v>
      </c>
      <c r="E1695" s="12" t="s">
        <v>154</v>
      </c>
      <c r="F1695" s="12" t="s">
        <v>16</v>
      </c>
      <c r="G1695" s="12" t="s">
        <v>1002</v>
      </c>
    </row>
    <row r="1696" spans="1:7" x14ac:dyDescent="0.25">
      <c r="A1696" s="12" t="s">
        <v>1290</v>
      </c>
      <c r="B1696" s="12" t="s">
        <v>1291</v>
      </c>
      <c r="C1696" s="12" t="s">
        <v>9</v>
      </c>
      <c r="D1696" s="12">
        <v>2021</v>
      </c>
      <c r="E1696" s="12" t="s">
        <v>157</v>
      </c>
      <c r="F1696" s="12" t="s">
        <v>16</v>
      </c>
      <c r="G1696" s="12" t="s">
        <v>970</v>
      </c>
    </row>
    <row r="1697" spans="1:7" x14ac:dyDescent="0.25">
      <c r="A1697" s="12" t="s">
        <v>1290</v>
      </c>
      <c r="B1697" s="12" t="s">
        <v>1291</v>
      </c>
      <c r="C1697" s="12" t="s">
        <v>9</v>
      </c>
      <c r="D1697" s="12">
        <v>2021</v>
      </c>
      <c r="E1697" s="12" t="s">
        <v>140</v>
      </c>
      <c r="F1697" s="12" t="s">
        <v>751</v>
      </c>
      <c r="G1697" s="12" t="s">
        <v>923</v>
      </c>
    </row>
    <row r="1698" spans="1:7" x14ac:dyDescent="0.25">
      <c r="A1698" s="12" t="s">
        <v>1290</v>
      </c>
      <c r="B1698" s="12" t="s">
        <v>1291</v>
      </c>
      <c r="C1698" s="12" t="s">
        <v>9</v>
      </c>
      <c r="D1698" s="12">
        <v>2021</v>
      </c>
      <c r="E1698" s="12" t="s">
        <v>145</v>
      </c>
      <c r="F1698" s="12" t="s">
        <v>16</v>
      </c>
      <c r="G1698" s="12" t="s">
        <v>2377</v>
      </c>
    </row>
    <row r="1699" spans="1:7" x14ac:dyDescent="0.25">
      <c r="A1699" s="12" t="s">
        <v>1290</v>
      </c>
      <c r="B1699" s="12" t="s">
        <v>1291</v>
      </c>
      <c r="C1699" s="12" t="s">
        <v>9</v>
      </c>
      <c r="D1699" s="12">
        <v>2021</v>
      </c>
      <c r="E1699" s="12" t="s">
        <v>127</v>
      </c>
      <c r="F1699" s="12" t="s">
        <v>751</v>
      </c>
      <c r="G1699" s="12" t="s">
        <v>856</v>
      </c>
    </row>
    <row r="1700" spans="1:7" x14ac:dyDescent="0.25">
      <c r="A1700" s="12" t="s">
        <v>1290</v>
      </c>
      <c r="B1700" s="12" t="s">
        <v>1291</v>
      </c>
      <c r="C1700" s="12" t="s">
        <v>9</v>
      </c>
      <c r="D1700" s="12">
        <v>2021</v>
      </c>
      <c r="E1700" s="12" t="s">
        <v>148</v>
      </c>
      <c r="F1700" s="12" t="s">
        <v>751</v>
      </c>
      <c r="G1700" s="12" t="s">
        <v>2755</v>
      </c>
    </row>
    <row r="1701" spans="1:7" x14ac:dyDescent="0.25">
      <c r="A1701" s="12" t="s">
        <v>1290</v>
      </c>
      <c r="B1701" s="12" t="s">
        <v>1291</v>
      </c>
      <c r="C1701" s="12" t="s">
        <v>9</v>
      </c>
      <c r="D1701" s="12">
        <v>2021</v>
      </c>
      <c r="E1701" s="12" t="s">
        <v>139</v>
      </c>
      <c r="F1701" s="12" t="s">
        <v>751</v>
      </c>
      <c r="G1701" s="12" t="s">
        <v>838</v>
      </c>
    </row>
    <row r="1702" spans="1:7" x14ac:dyDescent="0.25">
      <c r="A1702" s="12" t="s">
        <v>1290</v>
      </c>
      <c r="B1702" s="12" t="s">
        <v>1291</v>
      </c>
      <c r="C1702" s="12" t="s">
        <v>9</v>
      </c>
      <c r="D1702" s="12">
        <v>2021</v>
      </c>
      <c r="E1702" s="12" t="s">
        <v>150</v>
      </c>
      <c r="F1702" s="12" t="s">
        <v>751</v>
      </c>
      <c r="G1702" s="12" t="s">
        <v>2756</v>
      </c>
    </row>
    <row r="1703" spans="1:7" x14ac:dyDescent="0.25">
      <c r="A1703" s="12" t="s">
        <v>1290</v>
      </c>
      <c r="B1703" s="12" t="s">
        <v>1291</v>
      </c>
      <c r="C1703" s="12" t="s">
        <v>9</v>
      </c>
      <c r="D1703" s="12">
        <v>2021</v>
      </c>
      <c r="E1703" s="12" t="s">
        <v>158</v>
      </c>
      <c r="F1703" s="12" t="s">
        <v>751</v>
      </c>
      <c r="G1703" s="12" t="s">
        <v>782</v>
      </c>
    </row>
    <row r="1704" spans="1:7" x14ac:dyDescent="0.25">
      <c r="A1704" s="12" t="s">
        <v>1290</v>
      </c>
      <c r="B1704" s="12" t="s">
        <v>1291</v>
      </c>
      <c r="C1704" s="12" t="s">
        <v>9</v>
      </c>
      <c r="D1704" s="12">
        <v>2021</v>
      </c>
      <c r="E1704" s="12" t="s">
        <v>144</v>
      </c>
      <c r="F1704" s="12" t="s">
        <v>16</v>
      </c>
      <c r="G1704" s="12" t="s">
        <v>1171</v>
      </c>
    </row>
    <row r="1705" spans="1:7" x14ac:dyDescent="0.25">
      <c r="A1705" s="12" t="s">
        <v>1290</v>
      </c>
      <c r="B1705" s="12" t="s">
        <v>1291</v>
      </c>
      <c r="C1705" s="12" t="s">
        <v>9</v>
      </c>
      <c r="D1705" s="12">
        <v>2021</v>
      </c>
      <c r="E1705" s="12" t="s">
        <v>152</v>
      </c>
      <c r="F1705" s="12" t="s">
        <v>16</v>
      </c>
      <c r="G1705" s="12" t="s">
        <v>766</v>
      </c>
    </row>
    <row r="1706" spans="1:7" x14ac:dyDescent="0.25">
      <c r="A1706" s="12" t="s">
        <v>1290</v>
      </c>
      <c r="B1706" s="12" t="s">
        <v>1291</v>
      </c>
      <c r="C1706" s="12" t="s">
        <v>9</v>
      </c>
      <c r="D1706" s="12">
        <v>2021</v>
      </c>
      <c r="E1706" s="12" t="s">
        <v>156</v>
      </c>
      <c r="F1706" s="12" t="s">
        <v>16</v>
      </c>
      <c r="G1706" s="12" t="s">
        <v>760</v>
      </c>
    </row>
    <row r="1707" spans="1:7" x14ac:dyDescent="0.25">
      <c r="A1707" s="12" t="s">
        <v>1290</v>
      </c>
      <c r="B1707" s="12" t="s">
        <v>1291</v>
      </c>
      <c r="C1707" s="12" t="s">
        <v>9</v>
      </c>
      <c r="D1707" s="12">
        <v>2021</v>
      </c>
      <c r="E1707" s="12" t="s">
        <v>10</v>
      </c>
      <c r="F1707" s="12" t="s">
        <v>751</v>
      </c>
      <c r="G1707" s="12" t="s">
        <v>756</v>
      </c>
    </row>
    <row r="1708" spans="1:7" x14ac:dyDescent="0.25">
      <c r="A1708" s="12" t="s">
        <v>1290</v>
      </c>
      <c r="B1708" s="12" t="s">
        <v>1291</v>
      </c>
      <c r="C1708" s="12" t="s">
        <v>9</v>
      </c>
      <c r="D1708" s="12">
        <v>2021</v>
      </c>
      <c r="E1708" s="12" t="s">
        <v>151</v>
      </c>
      <c r="F1708" s="12" t="s">
        <v>16</v>
      </c>
      <c r="G1708" s="12" t="s">
        <v>746</v>
      </c>
    </row>
    <row r="1709" spans="1:7" x14ac:dyDescent="0.25">
      <c r="A1709" s="12" t="s">
        <v>1290</v>
      </c>
      <c r="B1709" s="12" t="s">
        <v>1291</v>
      </c>
      <c r="C1709" s="12" t="s">
        <v>9</v>
      </c>
      <c r="D1709" s="12">
        <v>2021</v>
      </c>
      <c r="E1709" s="12" t="s">
        <v>122</v>
      </c>
      <c r="F1709" s="12" t="s">
        <v>16</v>
      </c>
      <c r="G1709" s="12" t="s">
        <v>605</v>
      </c>
    </row>
    <row r="1710" spans="1:7" x14ac:dyDescent="0.25">
      <c r="A1710" s="12" t="s">
        <v>1290</v>
      </c>
      <c r="B1710" s="12" t="s">
        <v>1291</v>
      </c>
      <c r="C1710" s="12" t="s">
        <v>9</v>
      </c>
      <c r="D1710" s="12">
        <v>2021</v>
      </c>
      <c r="E1710" s="12" t="s">
        <v>143</v>
      </c>
      <c r="F1710" s="12" t="s">
        <v>16</v>
      </c>
      <c r="G1710" s="12" t="s">
        <v>488</v>
      </c>
    </row>
    <row r="1711" spans="1:7" x14ac:dyDescent="0.25">
      <c r="A1711" s="12" t="s">
        <v>1290</v>
      </c>
      <c r="B1711" s="12" t="s">
        <v>1291</v>
      </c>
      <c r="C1711" s="12" t="s">
        <v>9</v>
      </c>
      <c r="D1711" s="12">
        <v>2021</v>
      </c>
      <c r="E1711" s="12" t="s">
        <v>200</v>
      </c>
      <c r="F1711" s="12" t="s">
        <v>304</v>
      </c>
      <c r="G1711" s="12" t="s">
        <v>475</v>
      </c>
    </row>
    <row r="1712" spans="1:7" x14ac:dyDescent="0.25">
      <c r="A1712" s="12" t="s">
        <v>1290</v>
      </c>
      <c r="B1712" s="12" t="s">
        <v>1291</v>
      </c>
      <c r="C1712" s="12" t="s">
        <v>9</v>
      </c>
      <c r="D1712" s="12">
        <v>2021</v>
      </c>
      <c r="E1712" s="12" t="s">
        <v>202</v>
      </c>
      <c r="F1712" s="12" t="s">
        <v>304</v>
      </c>
      <c r="G1712" s="12" t="s">
        <v>305</v>
      </c>
    </row>
    <row r="1713" spans="1:7" x14ac:dyDescent="0.25">
      <c r="A1713" s="12" t="s">
        <v>1292</v>
      </c>
      <c r="B1713" s="12" t="s">
        <v>1293</v>
      </c>
      <c r="C1713" s="12" t="s">
        <v>9</v>
      </c>
      <c r="D1713" s="12">
        <v>2021</v>
      </c>
      <c r="E1713" s="12" t="s">
        <v>149</v>
      </c>
      <c r="F1713" s="12" t="s">
        <v>16</v>
      </c>
      <c r="G1713" s="12" t="s">
        <v>1109</v>
      </c>
    </row>
    <row r="1714" spans="1:7" x14ac:dyDescent="0.25">
      <c r="A1714" s="12" t="s">
        <v>1292</v>
      </c>
      <c r="B1714" s="12" t="s">
        <v>1293</v>
      </c>
      <c r="C1714" s="12" t="s">
        <v>9</v>
      </c>
      <c r="D1714" s="12">
        <v>2021</v>
      </c>
      <c r="E1714" s="12" t="s">
        <v>141</v>
      </c>
      <c r="F1714" s="12" t="s">
        <v>16</v>
      </c>
      <c r="G1714" s="12" t="s">
        <v>1028</v>
      </c>
    </row>
    <row r="1715" spans="1:7" x14ac:dyDescent="0.25">
      <c r="A1715" s="12" t="s">
        <v>1292</v>
      </c>
      <c r="B1715" s="12" t="s">
        <v>1293</v>
      </c>
      <c r="C1715" s="12" t="s">
        <v>9</v>
      </c>
      <c r="D1715" s="12">
        <v>2021</v>
      </c>
      <c r="E1715" s="12" t="s">
        <v>146</v>
      </c>
      <c r="F1715" s="12" t="s">
        <v>16</v>
      </c>
      <c r="G1715" s="12" t="s">
        <v>1025</v>
      </c>
    </row>
    <row r="1716" spans="1:7" x14ac:dyDescent="0.25">
      <c r="A1716" s="12" t="s">
        <v>1292</v>
      </c>
      <c r="B1716" s="12" t="s">
        <v>1293</v>
      </c>
      <c r="C1716" s="12" t="s">
        <v>9</v>
      </c>
      <c r="D1716" s="12">
        <v>2021</v>
      </c>
      <c r="E1716" s="12" t="s">
        <v>155</v>
      </c>
      <c r="F1716" s="12" t="s">
        <v>16</v>
      </c>
      <c r="G1716" s="12" t="s">
        <v>2759</v>
      </c>
    </row>
    <row r="1717" spans="1:7" x14ac:dyDescent="0.25">
      <c r="A1717" s="12" t="s">
        <v>1292</v>
      </c>
      <c r="B1717" s="12" t="s">
        <v>1293</v>
      </c>
      <c r="C1717" s="12" t="s">
        <v>9</v>
      </c>
      <c r="D1717" s="12">
        <v>2021</v>
      </c>
      <c r="E1717" s="12" t="s">
        <v>154</v>
      </c>
      <c r="F1717" s="12" t="s">
        <v>16</v>
      </c>
      <c r="G1717" s="12" t="s">
        <v>1002</v>
      </c>
    </row>
    <row r="1718" spans="1:7" x14ac:dyDescent="0.25">
      <c r="A1718" s="12" t="s">
        <v>1292</v>
      </c>
      <c r="B1718" s="12" t="s">
        <v>1293</v>
      </c>
      <c r="C1718" s="12" t="s">
        <v>9</v>
      </c>
      <c r="D1718" s="12">
        <v>2021</v>
      </c>
      <c r="E1718" s="12" t="s">
        <v>157</v>
      </c>
      <c r="F1718" s="12" t="s">
        <v>16</v>
      </c>
      <c r="G1718" s="12" t="s">
        <v>970</v>
      </c>
    </row>
    <row r="1719" spans="1:7" x14ac:dyDescent="0.25">
      <c r="A1719" s="12" t="s">
        <v>1292</v>
      </c>
      <c r="B1719" s="12" t="s">
        <v>1293</v>
      </c>
      <c r="C1719" s="12" t="s">
        <v>9</v>
      </c>
      <c r="D1719" s="12">
        <v>2021</v>
      </c>
      <c r="E1719" s="12" t="s">
        <v>140</v>
      </c>
      <c r="F1719" s="12" t="s">
        <v>751</v>
      </c>
      <c r="G1719" s="12" t="s">
        <v>923</v>
      </c>
    </row>
    <row r="1720" spans="1:7" x14ac:dyDescent="0.25">
      <c r="A1720" s="12" t="s">
        <v>1292</v>
      </c>
      <c r="B1720" s="12" t="s">
        <v>1293</v>
      </c>
      <c r="C1720" s="12" t="s">
        <v>9</v>
      </c>
      <c r="D1720" s="12">
        <v>2021</v>
      </c>
      <c r="E1720" s="12" t="s">
        <v>145</v>
      </c>
      <c r="F1720" s="12" t="s">
        <v>16</v>
      </c>
      <c r="G1720" s="12" t="s">
        <v>2377</v>
      </c>
    </row>
    <row r="1721" spans="1:7" x14ac:dyDescent="0.25">
      <c r="A1721" s="12" t="s">
        <v>1292</v>
      </c>
      <c r="B1721" s="12" t="s">
        <v>1293</v>
      </c>
      <c r="C1721" s="12" t="s">
        <v>9</v>
      </c>
      <c r="D1721" s="12">
        <v>2021</v>
      </c>
      <c r="E1721" s="12" t="s">
        <v>127</v>
      </c>
      <c r="F1721" s="12" t="s">
        <v>751</v>
      </c>
      <c r="G1721" s="12" t="s">
        <v>856</v>
      </c>
    </row>
    <row r="1722" spans="1:7" x14ac:dyDescent="0.25">
      <c r="A1722" s="12" t="s">
        <v>1292</v>
      </c>
      <c r="B1722" s="12" t="s">
        <v>1293</v>
      </c>
      <c r="C1722" s="12" t="s">
        <v>9</v>
      </c>
      <c r="D1722" s="12">
        <v>2021</v>
      </c>
      <c r="E1722" s="12" t="s">
        <v>148</v>
      </c>
      <c r="F1722" s="12" t="s">
        <v>751</v>
      </c>
      <c r="G1722" s="12" t="s">
        <v>2755</v>
      </c>
    </row>
    <row r="1723" spans="1:7" x14ac:dyDescent="0.25">
      <c r="A1723" s="12" t="s">
        <v>1292</v>
      </c>
      <c r="B1723" s="12" t="s">
        <v>1293</v>
      </c>
      <c r="C1723" s="12" t="s">
        <v>9</v>
      </c>
      <c r="D1723" s="12">
        <v>2021</v>
      </c>
      <c r="E1723" s="12" t="s">
        <v>139</v>
      </c>
      <c r="F1723" s="12" t="s">
        <v>751</v>
      </c>
      <c r="G1723" s="12" t="s">
        <v>838</v>
      </c>
    </row>
    <row r="1724" spans="1:7" x14ac:dyDescent="0.25">
      <c r="A1724" s="12" t="s">
        <v>1292</v>
      </c>
      <c r="B1724" s="12" t="s">
        <v>1293</v>
      </c>
      <c r="C1724" s="12" t="s">
        <v>9</v>
      </c>
      <c r="D1724" s="12">
        <v>2021</v>
      </c>
      <c r="E1724" s="12" t="s">
        <v>150</v>
      </c>
      <c r="F1724" s="12" t="s">
        <v>751</v>
      </c>
      <c r="G1724" s="12" t="s">
        <v>2756</v>
      </c>
    </row>
    <row r="1725" spans="1:7" x14ac:dyDescent="0.25">
      <c r="A1725" s="12" t="s">
        <v>1292</v>
      </c>
      <c r="B1725" s="12" t="s">
        <v>1293</v>
      </c>
      <c r="C1725" s="12" t="s">
        <v>9</v>
      </c>
      <c r="D1725" s="12">
        <v>2021</v>
      </c>
      <c r="E1725" s="12" t="s">
        <v>158</v>
      </c>
      <c r="F1725" s="12" t="s">
        <v>751</v>
      </c>
      <c r="G1725" s="12" t="s">
        <v>782</v>
      </c>
    </row>
    <row r="1726" spans="1:7" x14ac:dyDescent="0.25">
      <c r="A1726" s="12" t="s">
        <v>1292</v>
      </c>
      <c r="B1726" s="12" t="s">
        <v>1293</v>
      </c>
      <c r="C1726" s="12" t="s">
        <v>9</v>
      </c>
      <c r="D1726" s="12">
        <v>2021</v>
      </c>
      <c r="E1726" s="12" t="s">
        <v>144</v>
      </c>
      <c r="F1726" s="12" t="s">
        <v>16</v>
      </c>
      <c r="G1726" s="12" t="s">
        <v>1171</v>
      </c>
    </row>
    <row r="1727" spans="1:7" x14ac:dyDescent="0.25">
      <c r="A1727" s="12" t="s">
        <v>1292</v>
      </c>
      <c r="B1727" s="12" t="s">
        <v>1293</v>
      </c>
      <c r="C1727" s="12" t="s">
        <v>9</v>
      </c>
      <c r="D1727" s="12">
        <v>2021</v>
      </c>
      <c r="E1727" s="12" t="s">
        <v>152</v>
      </c>
      <c r="F1727" s="12" t="s">
        <v>16</v>
      </c>
      <c r="G1727" s="12" t="s">
        <v>766</v>
      </c>
    </row>
    <row r="1728" spans="1:7" x14ac:dyDescent="0.25">
      <c r="A1728" s="12" t="s">
        <v>1292</v>
      </c>
      <c r="B1728" s="12" t="s">
        <v>1293</v>
      </c>
      <c r="C1728" s="12" t="s">
        <v>9</v>
      </c>
      <c r="D1728" s="12">
        <v>2021</v>
      </c>
      <c r="E1728" s="12" t="s">
        <v>156</v>
      </c>
      <c r="F1728" s="12" t="s">
        <v>16</v>
      </c>
      <c r="G1728" s="12" t="s">
        <v>760</v>
      </c>
    </row>
    <row r="1729" spans="1:7" x14ac:dyDescent="0.25">
      <c r="A1729" s="12" t="s">
        <v>1292</v>
      </c>
      <c r="B1729" s="12" t="s">
        <v>1293</v>
      </c>
      <c r="C1729" s="12" t="s">
        <v>9</v>
      </c>
      <c r="D1729" s="12">
        <v>2021</v>
      </c>
      <c r="E1729" s="12" t="s">
        <v>10</v>
      </c>
      <c r="F1729" s="12" t="s">
        <v>751</v>
      </c>
      <c r="G1729" s="12" t="s">
        <v>756</v>
      </c>
    </row>
    <row r="1730" spans="1:7" x14ac:dyDescent="0.25">
      <c r="A1730" s="12" t="s">
        <v>1292</v>
      </c>
      <c r="B1730" s="12" t="s">
        <v>1293</v>
      </c>
      <c r="C1730" s="12" t="s">
        <v>9</v>
      </c>
      <c r="D1730" s="12">
        <v>2021</v>
      </c>
      <c r="E1730" s="12" t="s">
        <v>151</v>
      </c>
      <c r="F1730" s="12" t="s">
        <v>16</v>
      </c>
      <c r="G1730" s="12" t="s">
        <v>746</v>
      </c>
    </row>
    <row r="1731" spans="1:7" x14ac:dyDescent="0.25">
      <c r="A1731" s="12" t="s">
        <v>1292</v>
      </c>
      <c r="B1731" s="12" t="s">
        <v>1293</v>
      </c>
      <c r="C1731" s="12" t="s">
        <v>9</v>
      </c>
      <c r="D1731" s="12">
        <v>2021</v>
      </c>
      <c r="E1731" s="12" t="s">
        <v>122</v>
      </c>
      <c r="F1731" s="12" t="s">
        <v>16</v>
      </c>
      <c r="G1731" s="12" t="s">
        <v>605</v>
      </c>
    </row>
    <row r="1732" spans="1:7" x14ac:dyDescent="0.25">
      <c r="A1732" s="12" t="s">
        <v>1292</v>
      </c>
      <c r="B1732" s="12" t="s">
        <v>1293</v>
      </c>
      <c r="C1732" s="12" t="s">
        <v>9</v>
      </c>
      <c r="D1732" s="12">
        <v>2021</v>
      </c>
      <c r="E1732" s="12" t="s">
        <v>143</v>
      </c>
      <c r="F1732" s="12" t="s">
        <v>16</v>
      </c>
      <c r="G1732" s="12" t="s">
        <v>488</v>
      </c>
    </row>
    <row r="1733" spans="1:7" x14ac:dyDescent="0.25">
      <c r="A1733" s="12" t="s">
        <v>1292</v>
      </c>
      <c r="B1733" s="12" t="s">
        <v>1293</v>
      </c>
      <c r="C1733" s="12" t="s">
        <v>9</v>
      </c>
      <c r="D1733" s="12">
        <v>2021</v>
      </c>
      <c r="E1733" s="12" t="s">
        <v>200</v>
      </c>
      <c r="F1733" s="12" t="s">
        <v>304</v>
      </c>
      <c r="G1733" s="12" t="s">
        <v>475</v>
      </c>
    </row>
    <row r="1734" spans="1:7" x14ac:dyDescent="0.25">
      <c r="A1734" s="12" t="s">
        <v>1292</v>
      </c>
      <c r="B1734" s="12" t="s">
        <v>1293</v>
      </c>
      <c r="C1734" s="12" t="s">
        <v>9</v>
      </c>
      <c r="D1734" s="12">
        <v>2021</v>
      </c>
      <c r="E1734" s="12" t="s">
        <v>202</v>
      </c>
      <c r="F1734" s="12" t="s">
        <v>304</v>
      </c>
      <c r="G1734" s="12" t="s">
        <v>305</v>
      </c>
    </row>
    <row r="1735" spans="1:7" x14ac:dyDescent="0.25">
      <c r="A1735" s="12" t="s">
        <v>1294</v>
      </c>
      <c r="B1735" s="12" t="s">
        <v>1295</v>
      </c>
      <c r="C1735" s="12" t="s">
        <v>9</v>
      </c>
      <c r="D1735" s="12">
        <v>2021</v>
      </c>
      <c r="E1735" s="12" t="s">
        <v>149</v>
      </c>
      <c r="F1735" s="12" t="s">
        <v>16</v>
      </c>
      <c r="G1735" s="12" t="s">
        <v>1109</v>
      </c>
    </row>
    <row r="1736" spans="1:7" x14ac:dyDescent="0.25">
      <c r="A1736" s="12" t="s">
        <v>1294</v>
      </c>
      <c r="B1736" s="12" t="s">
        <v>1295</v>
      </c>
      <c r="C1736" s="12" t="s">
        <v>9</v>
      </c>
      <c r="D1736" s="12">
        <v>2021</v>
      </c>
      <c r="E1736" s="12" t="s">
        <v>141</v>
      </c>
      <c r="F1736" s="12" t="s">
        <v>16</v>
      </c>
      <c r="G1736" s="12" t="s">
        <v>1028</v>
      </c>
    </row>
    <row r="1737" spans="1:7" x14ac:dyDescent="0.25">
      <c r="A1737" s="12" t="s">
        <v>1294</v>
      </c>
      <c r="B1737" s="12" t="s">
        <v>1295</v>
      </c>
      <c r="C1737" s="12" t="s">
        <v>9</v>
      </c>
      <c r="D1737" s="12">
        <v>2021</v>
      </c>
      <c r="E1737" s="12" t="s">
        <v>146</v>
      </c>
      <c r="F1737" s="12" t="s">
        <v>16</v>
      </c>
      <c r="G1737" s="12" t="s">
        <v>1025</v>
      </c>
    </row>
    <row r="1738" spans="1:7" x14ac:dyDescent="0.25">
      <c r="A1738" s="12" t="s">
        <v>1294</v>
      </c>
      <c r="B1738" s="12" t="s">
        <v>1295</v>
      </c>
      <c r="C1738" s="12" t="s">
        <v>9</v>
      </c>
      <c r="D1738" s="12">
        <v>2021</v>
      </c>
      <c r="E1738" s="12" t="s">
        <v>155</v>
      </c>
      <c r="F1738" s="12" t="s">
        <v>16</v>
      </c>
      <c r="G1738" s="12" t="s">
        <v>2759</v>
      </c>
    </row>
    <row r="1739" spans="1:7" x14ac:dyDescent="0.25">
      <c r="A1739" s="12" t="s">
        <v>1294</v>
      </c>
      <c r="B1739" s="12" t="s">
        <v>1295</v>
      </c>
      <c r="C1739" s="12" t="s">
        <v>9</v>
      </c>
      <c r="D1739" s="12">
        <v>2021</v>
      </c>
      <c r="E1739" s="12" t="s">
        <v>154</v>
      </c>
      <c r="F1739" s="12" t="s">
        <v>16</v>
      </c>
      <c r="G1739" s="12" t="s">
        <v>1002</v>
      </c>
    </row>
    <row r="1740" spans="1:7" x14ac:dyDescent="0.25">
      <c r="A1740" s="12" t="s">
        <v>1294</v>
      </c>
      <c r="B1740" s="12" t="s">
        <v>1295</v>
      </c>
      <c r="C1740" s="12" t="s">
        <v>9</v>
      </c>
      <c r="D1740" s="12">
        <v>2021</v>
      </c>
      <c r="E1740" s="12" t="s">
        <v>157</v>
      </c>
      <c r="F1740" s="12" t="s">
        <v>16</v>
      </c>
      <c r="G1740" s="12" t="s">
        <v>970</v>
      </c>
    </row>
    <row r="1741" spans="1:7" x14ac:dyDescent="0.25">
      <c r="A1741" s="12" t="s">
        <v>1294</v>
      </c>
      <c r="B1741" s="12" t="s">
        <v>1295</v>
      </c>
      <c r="C1741" s="12" t="s">
        <v>9</v>
      </c>
      <c r="D1741" s="12">
        <v>2021</v>
      </c>
      <c r="E1741" s="12" t="s">
        <v>140</v>
      </c>
      <c r="F1741" s="12" t="s">
        <v>751</v>
      </c>
      <c r="G1741" s="12" t="s">
        <v>923</v>
      </c>
    </row>
    <row r="1742" spans="1:7" x14ac:dyDescent="0.25">
      <c r="A1742" s="12" t="s">
        <v>1294</v>
      </c>
      <c r="B1742" s="12" t="s">
        <v>1295</v>
      </c>
      <c r="C1742" s="12" t="s">
        <v>9</v>
      </c>
      <c r="D1742" s="12">
        <v>2021</v>
      </c>
      <c r="E1742" s="12" t="s">
        <v>145</v>
      </c>
      <c r="F1742" s="12" t="s">
        <v>16</v>
      </c>
      <c r="G1742" s="12" t="s">
        <v>2377</v>
      </c>
    </row>
    <row r="1743" spans="1:7" x14ac:dyDescent="0.25">
      <c r="A1743" s="12" t="s">
        <v>1294</v>
      </c>
      <c r="B1743" s="12" t="s">
        <v>1295</v>
      </c>
      <c r="C1743" s="12" t="s">
        <v>9</v>
      </c>
      <c r="D1743" s="12">
        <v>2021</v>
      </c>
      <c r="E1743" s="12" t="s">
        <v>127</v>
      </c>
      <c r="F1743" s="12" t="s">
        <v>751</v>
      </c>
      <c r="G1743" s="12" t="s">
        <v>856</v>
      </c>
    </row>
    <row r="1744" spans="1:7" x14ac:dyDescent="0.25">
      <c r="A1744" s="12" t="s">
        <v>1294</v>
      </c>
      <c r="B1744" s="12" t="s">
        <v>1295</v>
      </c>
      <c r="C1744" s="12" t="s">
        <v>9</v>
      </c>
      <c r="D1744" s="12">
        <v>2021</v>
      </c>
      <c r="E1744" s="12" t="s">
        <v>148</v>
      </c>
      <c r="F1744" s="12" t="s">
        <v>751</v>
      </c>
      <c r="G1744" s="12" t="s">
        <v>2755</v>
      </c>
    </row>
    <row r="1745" spans="1:7" x14ac:dyDescent="0.25">
      <c r="A1745" s="12" t="s">
        <v>1294</v>
      </c>
      <c r="B1745" s="12" t="s">
        <v>1295</v>
      </c>
      <c r="C1745" s="12" t="s">
        <v>9</v>
      </c>
      <c r="D1745" s="12">
        <v>2021</v>
      </c>
      <c r="E1745" s="12" t="s">
        <v>139</v>
      </c>
      <c r="F1745" s="12" t="s">
        <v>751</v>
      </c>
      <c r="G1745" s="12" t="s">
        <v>838</v>
      </c>
    </row>
    <row r="1746" spans="1:7" x14ac:dyDescent="0.25">
      <c r="A1746" s="12" t="s">
        <v>1294</v>
      </c>
      <c r="B1746" s="12" t="s">
        <v>1295</v>
      </c>
      <c r="C1746" s="12" t="s">
        <v>9</v>
      </c>
      <c r="D1746" s="12">
        <v>2021</v>
      </c>
      <c r="E1746" s="12" t="s">
        <v>150</v>
      </c>
      <c r="F1746" s="12" t="s">
        <v>751</v>
      </c>
      <c r="G1746" s="12" t="s">
        <v>2756</v>
      </c>
    </row>
    <row r="1747" spans="1:7" x14ac:dyDescent="0.25">
      <c r="A1747" s="12" t="s">
        <v>1294</v>
      </c>
      <c r="B1747" s="12" t="s">
        <v>1295</v>
      </c>
      <c r="C1747" s="12" t="s">
        <v>9</v>
      </c>
      <c r="D1747" s="12">
        <v>2021</v>
      </c>
      <c r="E1747" s="12" t="s">
        <v>158</v>
      </c>
      <c r="F1747" s="12" t="s">
        <v>751</v>
      </c>
      <c r="G1747" s="12" t="s">
        <v>782</v>
      </c>
    </row>
    <row r="1748" spans="1:7" x14ac:dyDescent="0.25">
      <c r="A1748" s="12" t="s">
        <v>1294</v>
      </c>
      <c r="B1748" s="12" t="s">
        <v>1295</v>
      </c>
      <c r="C1748" s="12" t="s">
        <v>9</v>
      </c>
      <c r="D1748" s="12">
        <v>2021</v>
      </c>
      <c r="E1748" s="12" t="s">
        <v>144</v>
      </c>
      <c r="F1748" s="12" t="s">
        <v>16</v>
      </c>
      <c r="G1748" s="12" t="s">
        <v>1171</v>
      </c>
    </row>
    <row r="1749" spans="1:7" x14ac:dyDescent="0.25">
      <c r="A1749" s="12" t="s">
        <v>1294</v>
      </c>
      <c r="B1749" s="12" t="s">
        <v>1295</v>
      </c>
      <c r="C1749" s="12" t="s">
        <v>9</v>
      </c>
      <c r="D1749" s="12">
        <v>2021</v>
      </c>
      <c r="E1749" s="12" t="s">
        <v>152</v>
      </c>
      <c r="F1749" s="12" t="s">
        <v>16</v>
      </c>
      <c r="G1749" s="12" t="s">
        <v>766</v>
      </c>
    </row>
    <row r="1750" spans="1:7" x14ac:dyDescent="0.25">
      <c r="A1750" s="12" t="s">
        <v>1294</v>
      </c>
      <c r="B1750" s="12" t="s">
        <v>1295</v>
      </c>
      <c r="C1750" s="12" t="s">
        <v>9</v>
      </c>
      <c r="D1750" s="12">
        <v>2021</v>
      </c>
      <c r="E1750" s="12" t="s">
        <v>156</v>
      </c>
      <c r="F1750" s="12" t="s">
        <v>16</v>
      </c>
      <c r="G1750" s="12" t="s">
        <v>760</v>
      </c>
    </row>
    <row r="1751" spans="1:7" x14ac:dyDescent="0.25">
      <c r="A1751" s="12" t="s">
        <v>1294</v>
      </c>
      <c r="B1751" s="12" t="s">
        <v>1295</v>
      </c>
      <c r="C1751" s="12" t="s">
        <v>9</v>
      </c>
      <c r="D1751" s="12">
        <v>2021</v>
      </c>
      <c r="E1751" s="12" t="s">
        <v>10</v>
      </c>
      <c r="F1751" s="12" t="s">
        <v>751</v>
      </c>
      <c r="G1751" s="12" t="s">
        <v>756</v>
      </c>
    </row>
    <row r="1752" spans="1:7" x14ac:dyDescent="0.25">
      <c r="A1752" s="12" t="s">
        <v>1294</v>
      </c>
      <c r="B1752" s="12" t="s">
        <v>1295</v>
      </c>
      <c r="C1752" s="12" t="s">
        <v>9</v>
      </c>
      <c r="D1752" s="12">
        <v>2021</v>
      </c>
      <c r="E1752" s="12" t="s">
        <v>151</v>
      </c>
      <c r="F1752" s="12" t="s">
        <v>16</v>
      </c>
      <c r="G1752" s="12" t="s">
        <v>746</v>
      </c>
    </row>
    <row r="1753" spans="1:7" x14ac:dyDescent="0.25">
      <c r="A1753" s="12" t="s">
        <v>1294</v>
      </c>
      <c r="B1753" s="12" t="s">
        <v>1295</v>
      </c>
      <c r="C1753" s="12" t="s">
        <v>9</v>
      </c>
      <c r="D1753" s="12">
        <v>2021</v>
      </c>
      <c r="E1753" s="12" t="s">
        <v>122</v>
      </c>
      <c r="F1753" s="12" t="s">
        <v>16</v>
      </c>
      <c r="G1753" s="12" t="s">
        <v>605</v>
      </c>
    </row>
    <row r="1754" spans="1:7" x14ac:dyDescent="0.25">
      <c r="A1754" s="12" t="s">
        <v>1294</v>
      </c>
      <c r="B1754" s="12" t="s">
        <v>1295</v>
      </c>
      <c r="C1754" s="12" t="s">
        <v>9</v>
      </c>
      <c r="D1754" s="12">
        <v>2021</v>
      </c>
      <c r="E1754" s="12" t="s">
        <v>143</v>
      </c>
      <c r="F1754" s="12" t="s">
        <v>16</v>
      </c>
      <c r="G1754" s="12" t="s">
        <v>488</v>
      </c>
    </row>
    <row r="1755" spans="1:7" x14ac:dyDescent="0.25">
      <c r="A1755" s="12" t="s">
        <v>1294</v>
      </c>
      <c r="B1755" s="12" t="s">
        <v>1295</v>
      </c>
      <c r="C1755" s="12" t="s">
        <v>9</v>
      </c>
      <c r="D1755" s="12">
        <v>2021</v>
      </c>
      <c r="E1755" s="12" t="s">
        <v>200</v>
      </c>
      <c r="F1755" s="12" t="s">
        <v>304</v>
      </c>
      <c r="G1755" s="12" t="s">
        <v>475</v>
      </c>
    </row>
    <row r="1756" spans="1:7" x14ac:dyDescent="0.25">
      <c r="A1756" s="12" t="s">
        <v>1294</v>
      </c>
      <c r="B1756" s="12" t="s">
        <v>1295</v>
      </c>
      <c r="C1756" s="12" t="s">
        <v>9</v>
      </c>
      <c r="D1756" s="12">
        <v>2021</v>
      </c>
      <c r="E1756" s="12" t="s">
        <v>202</v>
      </c>
      <c r="F1756" s="12" t="s">
        <v>304</v>
      </c>
      <c r="G1756" s="12" t="s">
        <v>305</v>
      </c>
    </row>
    <row r="1757" spans="1:7" x14ac:dyDescent="0.25">
      <c r="A1757" s="12" t="s">
        <v>1296</v>
      </c>
      <c r="B1757" s="12" t="s">
        <v>1297</v>
      </c>
      <c r="C1757" s="12" t="s">
        <v>9</v>
      </c>
      <c r="D1757" s="12">
        <v>2021</v>
      </c>
      <c r="E1757" s="12" t="s">
        <v>149</v>
      </c>
      <c r="F1757" s="12" t="s">
        <v>16</v>
      </c>
      <c r="G1757" s="12" t="s">
        <v>1109</v>
      </c>
    </row>
    <row r="1758" spans="1:7" x14ac:dyDescent="0.25">
      <c r="A1758" s="12" t="s">
        <v>1296</v>
      </c>
      <c r="B1758" s="12" t="s">
        <v>1297</v>
      </c>
      <c r="C1758" s="12" t="s">
        <v>9</v>
      </c>
      <c r="D1758" s="12">
        <v>2021</v>
      </c>
      <c r="E1758" s="12" t="s">
        <v>141</v>
      </c>
      <c r="F1758" s="12" t="s">
        <v>16</v>
      </c>
      <c r="G1758" s="12" t="s">
        <v>1230</v>
      </c>
    </row>
    <row r="1759" spans="1:7" x14ac:dyDescent="0.25">
      <c r="A1759" s="12" t="s">
        <v>1296</v>
      </c>
      <c r="B1759" s="12" t="s">
        <v>1297</v>
      </c>
      <c r="C1759" s="12" t="s">
        <v>9</v>
      </c>
      <c r="D1759" s="12">
        <v>2021</v>
      </c>
      <c r="E1759" s="12" t="s">
        <v>146</v>
      </c>
      <c r="F1759" s="12" t="s">
        <v>16</v>
      </c>
      <c r="G1759" s="12" t="s">
        <v>1025</v>
      </c>
    </row>
    <row r="1760" spans="1:7" x14ac:dyDescent="0.25">
      <c r="A1760" s="12" t="s">
        <v>1296</v>
      </c>
      <c r="B1760" s="12" t="s">
        <v>1297</v>
      </c>
      <c r="C1760" s="12" t="s">
        <v>9</v>
      </c>
      <c r="D1760" s="12">
        <v>2021</v>
      </c>
      <c r="E1760" s="12" t="s">
        <v>155</v>
      </c>
      <c r="F1760" s="12" t="s">
        <v>16</v>
      </c>
      <c r="G1760" s="12" t="s">
        <v>2759</v>
      </c>
    </row>
    <row r="1761" spans="1:7" x14ac:dyDescent="0.25">
      <c r="A1761" s="12" t="s">
        <v>1296</v>
      </c>
      <c r="B1761" s="12" t="s">
        <v>1297</v>
      </c>
      <c r="C1761" s="12" t="s">
        <v>9</v>
      </c>
      <c r="D1761" s="12">
        <v>2021</v>
      </c>
      <c r="E1761" s="12" t="s">
        <v>154</v>
      </c>
      <c r="F1761" s="12" t="s">
        <v>16</v>
      </c>
      <c r="G1761" s="12" t="s">
        <v>1002</v>
      </c>
    </row>
    <row r="1762" spans="1:7" x14ac:dyDescent="0.25">
      <c r="A1762" s="12" t="s">
        <v>1296</v>
      </c>
      <c r="B1762" s="12" t="s">
        <v>1297</v>
      </c>
      <c r="C1762" s="12" t="s">
        <v>9</v>
      </c>
      <c r="D1762" s="12">
        <v>2021</v>
      </c>
      <c r="E1762" s="12" t="s">
        <v>157</v>
      </c>
      <c r="F1762" s="12" t="s">
        <v>16</v>
      </c>
      <c r="G1762" s="12" t="s">
        <v>970</v>
      </c>
    </row>
    <row r="1763" spans="1:7" x14ac:dyDescent="0.25">
      <c r="A1763" s="12" t="s">
        <v>1296</v>
      </c>
      <c r="B1763" s="12" t="s">
        <v>1297</v>
      </c>
      <c r="C1763" s="12" t="s">
        <v>9</v>
      </c>
      <c r="D1763" s="12">
        <v>2021</v>
      </c>
      <c r="E1763" s="12" t="s">
        <v>140</v>
      </c>
      <c r="F1763" s="12" t="s">
        <v>751</v>
      </c>
      <c r="G1763" s="12" t="s">
        <v>923</v>
      </c>
    </row>
    <row r="1764" spans="1:7" x14ac:dyDescent="0.25">
      <c r="A1764" s="12" t="s">
        <v>1296</v>
      </c>
      <c r="B1764" s="12" t="s">
        <v>1297</v>
      </c>
      <c r="C1764" s="12" t="s">
        <v>9</v>
      </c>
      <c r="D1764" s="12">
        <v>2021</v>
      </c>
      <c r="E1764" s="12" t="s">
        <v>145</v>
      </c>
      <c r="F1764" s="12" t="s">
        <v>16</v>
      </c>
      <c r="G1764" s="12" t="s">
        <v>2377</v>
      </c>
    </row>
    <row r="1765" spans="1:7" x14ac:dyDescent="0.25">
      <c r="A1765" s="12" t="s">
        <v>1296</v>
      </c>
      <c r="B1765" s="12" t="s">
        <v>1297</v>
      </c>
      <c r="C1765" s="12" t="s">
        <v>9</v>
      </c>
      <c r="D1765" s="12">
        <v>2021</v>
      </c>
      <c r="E1765" s="12" t="s">
        <v>127</v>
      </c>
      <c r="F1765" s="12" t="s">
        <v>751</v>
      </c>
      <c r="G1765" s="12" t="s">
        <v>856</v>
      </c>
    </row>
    <row r="1766" spans="1:7" x14ac:dyDescent="0.25">
      <c r="A1766" s="12" t="s">
        <v>1296</v>
      </c>
      <c r="B1766" s="12" t="s">
        <v>1297</v>
      </c>
      <c r="C1766" s="12" t="s">
        <v>9</v>
      </c>
      <c r="D1766" s="12">
        <v>2021</v>
      </c>
      <c r="E1766" s="12" t="s">
        <v>148</v>
      </c>
      <c r="F1766" s="12" t="s">
        <v>751</v>
      </c>
      <c r="G1766" s="12" t="s">
        <v>2755</v>
      </c>
    </row>
    <row r="1767" spans="1:7" x14ac:dyDescent="0.25">
      <c r="A1767" s="12" t="s">
        <v>1296</v>
      </c>
      <c r="B1767" s="12" t="s">
        <v>1297</v>
      </c>
      <c r="C1767" s="12" t="s">
        <v>9</v>
      </c>
      <c r="D1767" s="12">
        <v>2021</v>
      </c>
      <c r="E1767" s="12" t="s">
        <v>139</v>
      </c>
      <c r="F1767" s="12" t="s">
        <v>751</v>
      </c>
      <c r="G1767" s="12" t="s">
        <v>838</v>
      </c>
    </row>
    <row r="1768" spans="1:7" x14ac:dyDescent="0.25">
      <c r="A1768" s="12" t="s">
        <v>1296</v>
      </c>
      <c r="B1768" s="12" t="s">
        <v>1297</v>
      </c>
      <c r="C1768" s="12" t="s">
        <v>9</v>
      </c>
      <c r="D1768" s="12">
        <v>2021</v>
      </c>
      <c r="E1768" s="12" t="s">
        <v>150</v>
      </c>
      <c r="F1768" s="12" t="s">
        <v>751</v>
      </c>
      <c r="G1768" s="12" t="s">
        <v>2756</v>
      </c>
    </row>
    <row r="1769" spans="1:7" x14ac:dyDescent="0.25">
      <c r="A1769" s="12" t="s">
        <v>1296</v>
      </c>
      <c r="B1769" s="12" t="s">
        <v>1297</v>
      </c>
      <c r="C1769" s="12" t="s">
        <v>9</v>
      </c>
      <c r="D1769" s="12">
        <v>2021</v>
      </c>
      <c r="E1769" s="12" t="s">
        <v>158</v>
      </c>
      <c r="F1769" s="12" t="s">
        <v>751</v>
      </c>
      <c r="G1769" s="12" t="s">
        <v>782</v>
      </c>
    </row>
    <row r="1770" spans="1:7" x14ac:dyDescent="0.25">
      <c r="A1770" s="12" t="s">
        <v>1296</v>
      </c>
      <c r="B1770" s="12" t="s">
        <v>1297</v>
      </c>
      <c r="C1770" s="12" t="s">
        <v>9</v>
      </c>
      <c r="D1770" s="12">
        <v>2021</v>
      </c>
      <c r="E1770" s="12" t="s">
        <v>144</v>
      </c>
      <c r="F1770" s="12" t="s">
        <v>16</v>
      </c>
      <c r="G1770" s="12" t="s">
        <v>1171</v>
      </c>
    </row>
    <row r="1771" spans="1:7" x14ac:dyDescent="0.25">
      <c r="A1771" s="12" t="s">
        <v>1296</v>
      </c>
      <c r="B1771" s="12" t="s">
        <v>1297</v>
      </c>
      <c r="C1771" s="12" t="s">
        <v>9</v>
      </c>
      <c r="D1771" s="12">
        <v>2021</v>
      </c>
      <c r="E1771" s="12" t="s">
        <v>152</v>
      </c>
      <c r="F1771" s="12" t="s">
        <v>16</v>
      </c>
      <c r="G1771" s="12" t="s">
        <v>766</v>
      </c>
    </row>
    <row r="1772" spans="1:7" x14ac:dyDescent="0.25">
      <c r="A1772" s="12" t="s">
        <v>1296</v>
      </c>
      <c r="B1772" s="12" t="s">
        <v>1297</v>
      </c>
      <c r="C1772" s="12" t="s">
        <v>9</v>
      </c>
      <c r="D1772" s="12">
        <v>2021</v>
      </c>
      <c r="E1772" s="12" t="s">
        <v>156</v>
      </c>
      <c r="F1772" s="12" t="s">
        <v>16</v>
      </c>
      <c r="G1772" s="12" t="s">
        <v>760</v>
      </c>
    </row>
    <row r="1773" spans="1:7" x14ac:dyDescent="0.25">
      <c r="A1773" s="12" t="s">
        <v>1296</v>
      </c>
      <c r="B1773" s="12" t="s">
        <v>1297</v>
      </c>
      <c r="C1773" s="12" t="s">
        <v>9</v>
      </c>
      <c r="D1773" s="12">
        <v>2021</v>
      </c>
      <c r="E1773" s="12" t="s">
        <v>10</v>
      </c>
      <c r="F1773" s="12" t="s">
        <v>751</v>
      </c>
      <c r="G1773" s="12" t="s">
        <v>756</v>
      </c>
    </row>
    <row r="1774" spans="1:7" x14ac:dyDescent="0.25">
      <c r="A1774" s="12" t="s">
        <v>1296</v>
      </c>
      <c r="B1774" s="12" t="s">
        <v>1297</v>
      </c>
      <c r="C1774" s="12" t="s">
        <v>9</v>
      </c>
      <c r="D1774" s="12">
        <v>2021</v>
      </c>
      <c r="E1774" s="12" t="s">
        <v>151</v>
      </c>
      <c r="F1774" s="12" t="s">
        <v>16</v>
      </c>
      <c r="G1774" s="12" t="s">
        <v>746</v>
      </c>
    </row>
    <row r="1775" spans="1:7" x14ac:dyDescent="0.25">
      <c r="A1775" s="12" t="s">
        <v>1296</v>
      </c>
      <c r="B1775" s="12" t="s">
        <v>1297</v>
      </c>
      <c r="C1775" s="12" t="s">
        <v>9</v>
      </c>
      <c r="D1775" s="12">
        <v>2021</v>
      </c>
      <c r="E1775" s="12" t="s">
        <v>122</v>
      </c>
      <c r="F1775" s="12" t="s">
        <v>16</v>
      </c>
      <c r="G1775" s="12" t="s">
        <v>605</v>
      </c>
    </row>
    <row r="1776" spans="1:7" x14ac:dyDescent="0.25">
      <c r="A1776" s="12" t="s">
        <v>1296</v>
      </c>
      <c r="B1776" s="12" t="s">
        <v>1297</v>
      </c>
      <c r="C1776" s="12" t="s">
        <v>9</v>
      </c>
      <c r="D1776" s="12">
        <v>2021</v>
      </c>
      <c r="E1776" s="12" t="s">
        <v>143</v>
      </c>
      <c r="F1776" s="12" t="s">
        <v>16</v>
      </c>
      <c r="G1776" s="12" t="s">
        <v>488</v>
      </c>
    </row>
    <row r="1777" spans="1:7" x14ac:dyDescent="0.25">
      <c r="A1777" s="12" t="s">
        <v>1296</v>
      </c>
      <c r="B1777" s="12" t="s">
        <v>1297</v>
      </c>
      <c r="C1777" s="12" t="s">
        <v>9</v>
      </c>
      <c r="D1777" s="12">
        <v>2021</v>
      </c>
      <c r="E1777" s="12" t="s">
        <v>200</v>
      </c>
      <c r="F1777" s="12" t="s">
        <v>304</v>
      </c>
      <c r="G1777" s="12" t="s">
        <v>475</v>
      </c>
    </row>
    <row r="1778" spans="1:7" x14ac:dyDescent="0.25">
      <c r="A1778" s="12" t="s">
        <v>1296</v>
      </c>
      <c r="B1778" s="12" t="s">
        <v>1297</v>
      </c>
      <c r="C1778" s="12" t="s">
        <v>9</v>
      </c>
      <c r="D1778" s="12">
        <v>2021</v>
      </c>
      <c r="E1778" s="12" t="s">
        <v>202</v>
      </c>
      <c r="F1778" s="12" t="s">
        <v>304</v>
      </c>
      <c r="G1778" s="12" t="s">
        <v>305</v>
      </c>
    </row>
    <row r="1779" spans="1:7" x14ac:dyDescent="0.25">
      <c r="A1779" s="12" t="s">
        <v>1298</v>
      </c>
      <c r="B1779" s="12" t="s">
        <v>1299</v>
      </c>
      <c r="C1779" s="12" t="s">
        <v>9</v>
      </c>
      <c r="D1779" s="12">
        <v>2021</v>
      </c>
      <c r="E1779" s="12" t="s">
        <v>149</v>
      </c>
      <c r="F1779" s="12" t="s">
        <v>16</v>
      </c>
      <c r="G1779" s="12" t="s">
        <v>1109</v>
      </c>
    </row>
    <row r="1780" spans="1:7" x14ac:dyDescent="0.25">
      <c r="A1780" s="12" t="s">
        <v>1298</v>
      </c>
      <c r="B1780" s="12" t="s">
        <v>1299</v>
      </c>
      <c r="C1780" s="12" t="s">
        <v>9</v>
      </c>
      <c r="D1780" s="12">
        <v>2021</v>
      </c>
      <c r="E1780" s="12" t="s">
        <v>141</v>
      </c>
      <c r="F1780" s="12" t="s">
        <v>16</v>
      </c>
      <c r="G1780" s="12" t="s">
        <v>1230</v>
      </c>
    </row>
    <row r="1781" spans="1:7" x14ac:dyDescent="0.25">
      <c r="A1781" s="12" t="s">
        <v>1298</v>
      </c>
      <c r="B1781" s="12" t="s">
        <v>1299</v>
      </c>
      <c r="C1781" s="12" t="s">
        <v>9</v>
      </c>
      <c r="D1781" s="12">
        <v>2021</v>
      </c>
      <c r="E1781" s="12" t="s">
        <v>146</v>
      </c>
      <c r="F1781" s="12" t="s">
        <v>16</v>
      </c>
      <c r="G1781" s="12" t="s">
        <v>1025</v>
      </c>
    </row>
    <row r="1782" spans="1:7" x14ac:dyDescent="0.25">
      <c r="A1782" s="12" t="s">
        <v>1298</v>
      </c>
      <c r="B1782" s="12" t="s">
        <v>1299</v>
      </c>
      <c r="C1782" s="12" t="s">
        <v>9</v>
      </c>
      <c r="D1782" s="12">
        <v>2021</v>
      </c>
      <c r="E1782" s="12" t="s">
        <v>155</v>
      </c>
      <c r="F1782" s="12" t="s">
        <v>16</v>
      </c>
      <c r="G1782" s="12" t="s">
        <v>2759</v>
      </c>
    </row>
    <row r="1783" spans="1:7" x14ac:dyDescent="0.25">
      <c r="A1783" s="12" t="s">
        <v>1298</v>
      </c>
      <c r="B1783" s="12" t="s">
        <v>1299</v>
      </c>
      <c r="C1783" s="12" t="s">
        <v>9</v>
      </c>
      <c r="D1783" s="12">
        <v>2021</v>
      </c>
      <c r="E1783" s="12" t="s">
        <v>154</v>
      </c>
      <c r="F1783" s="12" t="s">
        <v>16</v>
      </c>
      <c r="G1783" s="12" t="s">
        <v>1002</v>
      </c>
    </row>
    <row r="1784" spans="1:7" x14ac:dyDescent="0.25">
      <c r="A1784" s="12" t="s">
        <v>1298</v>
      </c>
      <c r="B1784" s="12" t="s">
        <v>1299</v>
      </c>
      <c r="C1784" s="12" t="s">
        <v>9</v>
      </c>
      <c r="D1784" s="12">
        <v>2021</v>
      </c>
      <c r="E1784" s="12" t="s">
        <v>157</v>
      </c>
      <c r="F1784" s="12" t="s">
        <v>16</v>
      </c>
      <c r="G1784" s="12" t="s">
        <v>970</v>
      </c>
    </row>
    <row r="1785" spans="1:7" x14ac:dyDescent="0.25">
      <c r="A1785" s="12" t="s">
        <v>1298</v>
      </c>
      <c r="B1785" s="12" t="s">
        <v>1299</v>
      </c>
      <c r="C1785" s="12" t="s">
        <v>9</v>
      </c>
      <c r="D1785" s="12">
        <v>2021</v>
      </c>
      <c r="E1785" s="12" t="s">
        <v>140</v>
      </c>
      <c r="F1785" s="12" t="s">
        <v>751</v>
      </c>
      <c r="G1785" s="12" t="s">
        <v>923</v>
      </c>
    </row>
    <row r="1786" spans="1:7" x14ac:dyDescent="0.25">
      <c r="A1786" s="12" t="s">
        <v>1298</v>
      </c>
      <c r="B1786" s="12" t="s">
        <v>1299</v>
      </c>
      <c r="C1786" s="12" t="s">
        <v>9</v>
      </c>
      <c r="D1786" s="12">
        <v>2021</v>
      </c>
      <c r="E1786" s="12" t="s">
        <v>145</v>
      </c>
      <c r="F1786" s="12" t="s">
        <v>16</v>
      </c>
      <c r="G1786" s="12" t="s">
        <v>2377</v>
      </c>
    </row>
    <row r="1787" spans="1:7" x14ac:dyDescent="0.25">
      <c r="A1787" s="12" t="s">
        <v>1298</v>
      </c>
      <c r="B1787" s="12" t="s">
        <v>1299</v>
      </c>
      <c r="C1787" s="12" t="s">
        <v>9</v>
      </c>
      <c r="D1787" s="12">
        <v>2021</v>
      </c>
      <c r="E1787" s="12" t="s">
        <v>127</v>
      </c>
      <c r="F1787" s="12" t="s">
        <v>751</v>
      </c>
      <c r="G1787" s="12" t="s">
        <v>856</v>
      </c>
    </row>
    <row r="1788" spans="1:7" x14ac:dyDescent="0.25">
      <c r="A1788" s="12" t="s">
        <v>1298</v>
      </c>
      <c r="B1788" s="12" t="s">
        <v>1299</v>
      </c>
      <c r="C1788" s="12" t="s">
        <v>9</v>
      </c>
      <c r="D1788" s="12">
        <v>2021</v>
      </c>
      <c r="E1788" s="12" t="s">
        <v>148</v>
      </c>
      <c r="F1788" s="12" t="s">
        <v>751</v>
      </c>
      <c r="G1788" s="12" t="s">
        <v>2755</v>
      </c>
    </row>
    <row r="1789" spans="1:7" x14ac:dyDescent="0.25">
      <c r="A1789" s="12" t="s">
        <v>1298</v>
      </c>
      <c r="B1789" s="12" t="s">
        <v>1299</v>
      </c>
      <c r="C1789" s="12" t="s">
        <v>9</v>
      </c>
      <c r="D1789" s="12">
        <v>2021</v>
      </c>
      <c r="E1789" s="12" t="s">
        <v>139</v>
      </c>
      <c r="F1789" s="12" t="s">
        <v>751</v>
      </c>
      <c r="G1789" s="12" t="s">
        <v>838</v>
      </c>
    </row>
    <row r="1790" spans="1:7" x14ac:dyDescent="0.25">
      <c r="A1790" s="12" t="s">
        <v>1298</v>
      </c>
      <c r="B1790" s="12" t="s">
        <v>1299</v>
      </c>
      <c r="C1790" s="12" t="s">
        <v>9</v>
      </c>
      <c r="D1790" s="12">
        <v>2021</v>
      </c>
      <c r="E1790" s="12" t="s">
        <v>150</v>
      </c>
      <c r="F1790" s="12" t="s">
        <v>751</v>
      </c>
      <c r="G1790" s="12" t="s">
        <v>2756</v>
      </c>
    </row>
    <row r="1791" spans="1:7" x14ac:dyDescent="0.25">
      <c r="A1791" s="12" t="s">
        <v>1298</v>
      </c>
      <c r="B1791" s="12" t="s">
        <v>1299</v>
      </c>
      <c r="C1791" s="12" t="s">
        <v>9</v>
      </c>
      <c r="D1791" s="12">
        <v>2021</v>
      </c>
      <c r="E1791" s="12" t="s">
        <v>158</v>
      </c>
      <c r="F1791" s="12" t="s">
        <v>751</v>
      </c>
      <c r="G1791" s="12" t="s">
        <v>782</v>
      </c>
    </row>
    <row r="1792" spans="1:7" x14ac:dyDescent="0.25">
      <c r="A1792" s="12" t="s">
        <v>1298</v>
      </c>
      <c r="B1792" s="12" t="s">
        <v>1299</v>
      </c>
      <c r="C1792" s="12" t="s">
        <v>9</v>
      </c>
      <c r="D1792" s="12">
        <v>2021</v>
      </c>
      <c r="E1792" s="12" t="s">
        <v>144</v>
      </c>
      <c r="F1792" s="12" t="s">
        <v>16</v>
      </c>
      <c r="G1792" s="12" t="s">
        <v>1171</v>
      </c>
    </row>
    <row r="1793" spans="1:7" x14ac:dyDescent="0.25">
      <c r="A1793" s="12" t="s">
        <v>1298</v>
      </c>
      <c r="B1793" s="12" t="s">
        <v>1299</v>
      </c>
      <c r="C1793" s="12" t="s">
        <v>9</v>
      </c>
      <c r="D1793" s="12">
        <v>2021</v>
      </c>
      <c r="E1793" s="12" t="s">
        <v>152</v>
      </c>
      <c r="F1793" s="12" t="s">
        <v>16</v>
      </c>
      <c r="G1793" s="12" t="s">
        <v>766</v>
      </c>
    </row>
    <row r="1794" spans="1:7" x14ac:dyDescent="0.25">
      <c r="A1794" s="12" t="s">
        <v>1298</v>
      </c>
      <c r="B1794" s="12" t="s">
        <v>1299</v>
      </c>
      <c r="C1794" s="12" t="s">
        <v>9</v>
      </c>
      <c r="D1794" s="12">
        <v>2021</v>
      </c>
      <c r="E1794" s="12" t="s">
        <v>156</v>
      </c>
      <c r="F1794" s="12" t="s">
        <v>16</v>
      </c>
      <c r="G1794" s="12" t="s">
        <v>760</v>
      </c>
    </row>
    <row r="1795" spans="1:7" x14ac:dyDescent="0.25">
      <c r="A1795" s="12" t="s">
        <v>1298</v>
      </c>
      <c r="B1795" s="12" t="s">
        <v>1299</v>
      </c>
      <c r="C1795" s="12" t="s">
        <v>9</v>
      </c>
      <c r="D1795" s="12">
        <v>2021</v>
      </c>
      <c r="E1795" s="12" t="s">
        <v>10</v>
      </c>
      <c r="F1795" s="12" t="s">
        <v>751</v>
      </c>
      <c r="G1795" s="12" t="s">
        <v>756</v>
      </c>
    </row>
    <row r="1796" spans="1:7" x14ac:dyDescent="0.25">
      <c r="A1796" s="12" t="s">
        <v>1298</v>
      </c>
      <c r="B1796" s="12" t="s">
        <v>1299</v>
      </c>
      <c r="C1796" s="12" t="s">
        <v>9</v>
      </c>
      <c r="D1796" s="12">
        <v>2021</v>
      </c>
      <c r="E1796" s="12" t="s">
        <v>151</v>
      </c>
      <c r="F1796" s="12" t="s">
        <v>16</v>
      </c>
      <c r="G1796" s="12" t="s">
        <v>746</v>
      </c>
    </row>
    <row r="1797" spans="1:7" x14ac:dyDescent="0.25">
      <c r="A1797" s="12" t="s">
        <v>1298</v>
      </c>
      <c r="B1797" s="12" t="s">
        <v>1299</v>
      </c>
      <c r="C1797" s="12" t="s">
        <v>9</v>
      </c>
      <c r="D1797" s="12">
        <v>2021</v>
      </c>
      <c r="E1797" s="12" t="s">
        <v>122</v>
      </c>
      <c r="F1797" s="12" t="s">
        <v>16</v>
      </c>
      <c r="G1797" s="12" t="s">
        <v>605</v>
      </c>
    </row>
    <row r="1798" spans="1:7" x14ac:dyDescent="0.25">
      <c r="A1798" s="12" t="s">
        <v>1298</v>
      </c>
      <c r="B1798" s="12" t="s">
        <v>1299</v>
      </c>
      <c r="C1798" s="12" t="s">
        <v>9</v>
      </c>
      <c r="D1798" s="12">
        <v>2021</v>
      </c>
      <c r="E1798" s="12" t="s">
        <v>143</v>
      </c>
      <c r="F1798" s="12" t="s">
        <v>16</v>
      </c>
      <c r="G1798" s="12" t="s">
        <v>488</v>
      </c>
    </row>
    <row r="1799" spans="1:7" x14ac:dyDescent="0.25">
      <c r="A1799" s="12" t="s">
        <v>1298</v>
      </c>
      <c r="B1799" s="12" t="s">
        <v>1299</v>
      </c>
      <c r="C1799" s="12" t="s">
        <v>9</v>
      </c>
      <c r="D1799" s="12">
        <v>2021</v>
      </c>
      <c r="E1799" s="12" t="s">
        <v>200</v>
      </c>
      <c r="F1799" s="12" t="s">
        <v>304</v>
      </c>
      <c r="G1799" s="12" t="s">
        <v>475</v>
      </c>
    </row>
    <row r="1800" spans="1:7" x14ac:dyDescent="0.25">
      <c r="A1800" s="12" t="s">
        <v>1298</v>
      </c>
      <c r="B1800" s="12" t="s">
        <v>1299</v>
      </c>
      <c r="C1800" s="12" t="s">
        <v>9</v>
      </c>
      <c r="D1800" s="12">
        <v>2021</v>
      </c>
      <c r="E1800" s="12" t="s">
        <v>202</v>
      </c>
      <c r="F1800" s="12" t="s">
        <v>304</v>
      </c>
      <c r="G1800" s="12" t="s">
        <v>305</v>
      </c>
    </row>
    <row r="1801" spans="1:7" x14ac:dyDescent="0.25">
      <c r="A1801" s="12" t="s">
        <v>1300</v>
      </c>
      <c r="B1801" s="12" t="s">
        <v>1301</v>
      </c>
      <c r="C1801" s="12" t="s">
        <v>9</v>
      </c>
      <c r="D1801" s="12">
        <v>2021</v>
      </c>
      <c r="E1801" s="12" t="s">
        <v>149</v>
      </c>
      <c r="F1801" s="12" t="s">
        <v>16</v>
      </c>
      <c r="G1801" s="12" t="s">
        <v>1109</v>
      </c>
    </row>
    <row r="1802" spans="1:7" x14ac:dyDescent="0.25">
      <c r="A1802" s="12" t="s">
        <v>1300</v>
      </c>
      <c r="B1802" s="12" t="s">
        <v>1301</v>
      </c>
      <c r="C1802" s="12" t="s">
        <v>9</v>
      </c>
      <c r="D1802" s="12">
        <v>2021</v>
      </c>
      <c r="E1802" s="12" t="s">
        <v>141</v>
      </c>
      <c r="F1802" s="12" t="s">
        <v>16</v>
      </c>
      <c r="G1802" s="12" t="s">
        <v>1028</v>
      </c>
    </row>
    <row r="1803" spans="1:7" x14ac:dyDescent="0.25">
      <c r="A1803" s="12" t="s">
        <v>1300</v>
      </c>
      <c r="B1803" s="12" t="s">
        <v>1301</v>
      </c>
      <c r="C1803" s="12" t="s">
        <v>9</v>
      </c>
      <c r="D1803" s="12">
        <v>2021</v>
      </c>
      <c r="E1803" s="12" t="s">
        <v>146</v>
      </c>
      <c r="F1803" s="12" t="s">
        <v>16</v>
      </c>
      <c r="G1803" s="12" t="s">
        <v>1025</v>
      </c>
    </row>
    <row r="1804" spans="1:7" x14ac:dyDescent="0.25">
      <c r="A1804" s="12" t="s">
        <v>1300</v>
      </c>
      <c r="B1804" s="12" t="s">
        <v>1301</v>
      </c>
      <c r="C1804" s="12" t="s">
        <v>9</v>
      </c>
      <c r="D1804" s="12">
        <v>2021</v>
      </c>
      <c r="E1804" s="12" t="s">
        <v>155</v>
      </c>
      <c r="F1804" s="12" t="s">
        <v>16</v>
      </c>
      <c r="G1804" s="12" t="s">
        <v>2759</v>
      </c>
    </row>
    <row r="1805" spans="1:7" x14ac:dyDescent="0.25">
      <c r="A1805" s="12" t="s">
        <v>1300</v>
      </c>
      <c r="B1805" s="12" t="s">
        <v>1301</v>
      </c>
      <c r="C1805" s="12" t="s">
        <v>9</v>
      </c>
      <c r="D1805" s="12">
        <v>2021</v>
      </c>
      <c r="E1805" s="12" t="s">
        <v>154</v>
      </c>
      <c r="F1805" s="12" t="s">
        <v>16</v>
      </c>
      <c r="G1805" s="12" t="s">
        <v>1002</v>
      </c>
    </row>
    <row r="1806" spans="1:7" x14ac:dyDescent="0.25">
      <c r="A1806" s="12" t="s">
        <v>1300</v>
      </c>
      <c r="B1806" s="12" t="s">
        <v>1301</v>
      </c>
      <c r="C1806" s="12" t="s">
        <v>9</v>
      </c>
      <c r="D1806" s="12">
        <v>2021</v>
      </c>
      <c r="E1806" s="12" t="s">
        <v>157</v>
      </c>
      <c r="F1806" s="12" t="s">
        <v>16</v>
      </c>
      <c r="G1806" s="12" t="s">
        <v>970</v>
      </c>
    </row>
    <row r="1807" spans="1:7" x14ac:dyDescent="0.25">
      <c r="A1807" s="12" t="s">
        <v>1300</v>
      </c>
      <c r="B1807" s="12" t="s">
        <v>1301</v>
      </c>
      <c r="C1807" s="12" t="s">
        <v>9</v>
      </c>
      <c r="D1807" s="12">
        <v>2021</v>
      </c>
      <c r="E1807" s="12" t="s">
        <v>140</v>
      </c>
      <c r="F1807" s="12" t="s">
        <v>751</v>
      </c>
      <c r="G1807" s="12" t="s">
        <v>923</v>
      </c>
    </row>
    <row r="1808" spans="1:7" x14ac:dyDescent="0.25">
      <c r="A1808" s="12" t="s">
        <v>1300</v>
      </c>
      <c r="B1808" s="12" t="s">
        <v>1301</v>
      </c>
      <c r="C1808" s="12" t="s">
        <v>9</v>
      </c>
      <c r="D1808" s="12">
        <v>2021</v>
      </c>
      <c r="E1808" s="12" t="s">
        <v>145</v>
      </c>
      <c r="F1808" s="12" t="s">
        <v>16</v>
      </c>
      <c r="G1808" s="12" t="s">
        <v>2377</v>
      </c>
    </row>
    <row r="1809" spans="1:7" x14ac:dyDescent="0.25">
      <c r="A1809" s="12" t="s">
        <v>1300</v>
      </c>
      <c r="B1809" s="12" t="s">
        <v>1301</v>
      </c>
      <c r="C1809" s="12" t="s">
        <v>9</v>
      </c>
      <c r="D1809" s="12">
        <v>2021</v>
      </c>
      <c r="E1809" s="12" t="s">
        <v>127</v>
      </c>
      <c r="F1809" s="12" t="s">
        <v>751</v>
      </c>
      <c r="G1809" s="12" t="s">
        <v>856</v>
      </c>
    </row>
    <row r="1810" spans="1:7" x14ac:dyDescent="0.25">
      <c r="A1810" s="12" t="s">
        <v>1300</v>
      </c>
      <c r="B1810" s="12" t="s">
        <v>1301</v>
      </c>
      <c r="C1810" s="12" t="s">
        <v>9</v>
      </c>
      <c r="D1810" s="12">
        <v>2021</v>
      </c>
      <c r="E1810" s="12" t="s">
        <v>148</v>
      </c>
      <c r="F1810" s="12" t="s">
        <v>751</v>
      </c>
      <c r="G1810" s="12" t="s">
        <v>2755</v>
      </c>
    </row>
    <row r="1811" spans="1:7" x14ac:dyDescent="0.25">
      <c r="A1811" s="12" t="s">
        <v>1300</v>
      </c>
      <c r="B1811" s="12" t="s">
        <v>1301</v>
      </c>
      <c r="C1811" s="12" t="s">
        <v>9</v>
      </c>
      <c r="D1811" s="12">
        <v>2021</v>
      </c>
      <c r="E1811" s="12" t="s">
        <v>139</v>
      </c>
      <c r="F1811" s="12" t="s">
        <v>751</v>
      </c>
      <c r="G1811" s="12" t="s">
        <v>838</v>
      </c>
    </row>
    <row r="1812" spans="1:7" x14ac:dyDescent="0.25">
      <c r="A1812" s="12" t="s">
        <v>1300</v>
      </c>
      <c r="B1812" s="12" t="s">
        <v>1301</v>
      </c>
      <c r="C1812" s="12" t="s">
        <v>9</v>
      </c>
      <c r="D1812" s="12">
        <v>2021</v>
      </c>
      <c r="E1812" s="12" t="s">
        <v>150</v>
      </c>
      <c r="F1812" s="12" t="s">
        <v>751</v>
      </c>
      <c r="G1812" s="12" t="s">
        <v>2756</v>
      </c>
    </row>
    <row r="1813" spans="1:7" x14ac:dyDescent="0.25">
      <c r="A1813" s="12" t="s">
        <v>1300</v>
      </c>
      <c r="B1813" s="12" t="s">
        <v>1301</v>
      </c>
      <c r="C1813" s="12" t="s">
        <v>9</v>
      </c>
      <c r="D1813" s="12">
        <v>2021</v>
      </c>
      <c r="E1813" s="12" t="s">
        <v>158</v>
      </c>
      <c r="F1813" s="12" t="s">
        <v>751</v>
      </c>
      <c r="G1813" s="12" t="s">
        <v>782</v>
      </c>
    </row>
    <row r="1814" spans="1:7" x14ac:dyDescent="0.25">
      <c r="A1814" s="12" t="s">
        <v>1300</v>
      </c>
      <c r="B1814" s="12" t="s">
        <v>1301</v>
      </c>
      <c r="C1814" s="12" t="s">
        <v>9</v>
      </c>
      <c r="D1814" s="12">
        <v>2021</v>
      </c>
      <c r="E1814" s="12" t="s">
        <v>144</v>
      </c>
      <c r="F1814" s="12" t="s">
        <v>16</v>
      </c>
      <c r="G1814" s="12" t="s">
        <v>780</v>
      </c>
    </row>
    <row r="1815" spans="1:7" x14ac:dyDescent="0.25">
      <c r="A1815" s="12" t="s">
        <v>1300</v>
      </c>
      <c r="B1815" s="12" t="s">
        <v>1301</v>
      </c>
      <c r="C1815" s="12" t="s">
        <v>9</v>
      </c>
      <c r="D1815" s="12">
        <v>2021</v>
      </c>
      <c r="E1815" s="12" t="s">
        <v>152</v>
      </c>
      <c r="F1815" s="12" t="s">
        <v>16</v>
      </c>
      <c r="G1815" s="12" t="s">
        <v>766</v>
      </c>
    </row>
    <row r="1816" spans="1:7" x14ac:dyDescent="0.25">
      <c r="A1816" s="12" t="s">
        <v>1300</v>
      </c>
      <c r="B1816" s="12" t="s">
        <v>1301</v>
      </c>
      <c r="C1816" s="12" t="s">
        <v>9</v>
      </c>
      <c r="D1816" s="12">
        <v>2021</v>
      </c>
      <c r="E1816" s="12" t="s">
        <v>156</v>
      </c>
      <c r="F1816" s="12" t="s">
        <v>16</v>
      </c>
      <c r="G1816" s="12" t="s">
        <v>760</v>
      </c>
    </row>
    <row r="1817" spans="1:7" x14ac:dyDescent="0.25">
      <c r="A1817" s="12" t="s">
        <v>1300</v>
      </c>
      <c r="B1817" s="12" t="s">
        <v>1301</v>
      </c>
      <c r="C1817" s="12" t="s">
        <v>9</v>
      </c>
      <c r="D1817" s="12">
        <v>2021</v>
      </c>
      <c r="E1817" s="12" t="s">
        <v>10</v>
      </c>
      <c r="F1817" s="12" t="s">
        <v>751</v>
      </c>
      <c r="G1817" s="12" t="s">
        <v>756</v>
      </c>
    </row>
    <row r="1818" spans="1:7" x14ac:dyDescent="0.25">
      <c r="A1818" s="12" t="s">
        <v>1300</v>
      </c>
      <c r="B1818" s="12" t="s">
        <v>1301</v>
      </c>
      <c r="C1818" s="12" t="s">
        <v>9</v>
      </c>
      <c r="D1818" s="12">
        <v>2021</v>
      </c>
      <c r="E1818" s="12" t="s">
        <v>151</v>
      </c>
      <c r="F1818" s="12" t="s">
        <v>16</v>
      </c>
      <c r="G1818" s="12" t="s">
        <v>746</v>
      </c>
    </row>
    <row r="1819" spans="1:7" x14ac:dyDescent="0.25">
      <c r="A1819" s="12" t="s">
        <v>1300</v>
      </c>
      <c r="B1819" s="12" t="s">
        <v>1301</v>
      </c>
      <c r="C1819" s="12" t="s">
        <v>9</v>
      </c>
      <c r="D1819" s="12">
        <v>2021</v>
      </c>
      <c r="E1819" s="12" t="s">
        <v>122</v>
      </c>
      <c r="F1819" s="12" t="s">
        <v>16</v>
      </c>
      <c r="G1819" s="12" t="s">
        <v>605</v>
      </c>
    </row>
    <row r="1820" spans="1:7" x14ac:dyDescent="0.25">
      <c r="A1820" s="12" t="s">
        <v>1300</v>
      </c>
      <c r="B1820" s="12" t="s">
        <v>1301</v>
      </c>
      <c r="C1820" s="12" t="s">
        <v>9</v>
      </c>
      <c r="D1820" s="12">
        <v>2021</v>
      </c>
      <c r="E1820" s="12" t="s">
        <v>143</v>
      </c>
      <c r="F1820" s="12" t="s">
        <v>16</v>
      </c>
      <c r="G1820" s="12" t="s">
        <v>488</v>
      </c>
    </row>
    <row r="1821" spans="1:7" x14ac:dyDescent="0.25">
      <c r="A1821" s="12" t="s">
        <v>1300</v>
      </c>
      <c r="B1821" s="12" t="s">
        <v>1301</v>
      </c>
      <c r="C1821" s="12" t="s">
        <v>9</v>
      </c>
      <c r="D1821" s="12">
        <v>2021</v>
      </c>
      <c r="E1821" s="12" t="s">
        <v>200</v>
      </c>
      <c r="F1821" s="12" t="s">
        <v>304</v>
      </c>
      <c r="G1821" s="12" t="s">
        <v>475</v>
      </c>
    </row>
    <row r="1822" spans="1:7" x14ac:dyDescent="0.25">
      <c r="A1822" s="12" t="s">
        <v>1300</v>
      </c>
      <c r="B1822" s="12" t="s">
        <v>1301</v>
      </c>
      <c r="C1822" s="12" t="s">
        <v>9</v>
      </c>
      <c r="D1822" s="12">
        <v>2021</v>
      </c>
      <c r="E1822" s="12" t="s">
        <v>202</v>
      </c>
      <c r="F1822" s="12" t="s">
        <v>304</v>
      </c>
      <c r="G1822" s="12" t="s">
        <v>305</v>
      </c>
    </row>
    <row r="1823" spans="1:7" x14ac:dyDescent="0.25">
      <c r="A1823" s="12" t="s">
        <v>1302</v>
      </c>
      <c r="B1823" s="12" t="s">
        <v>1303</v>
      </c>
      <c r="C1823" s="12" t="s">
        <v>9</v>
      </c>
      <c r="D1823" s="12">
        <v>2021</v>
      </c>
      <c r="E1823" s="12" t="s">
        <v>149</v>
      </c>
      <c r="F1823" s="12" t="s">
        <v>16</v>
      </c>
      <c r="G1823" s="12" t="s">
        <v>1109</v>
      </c>
    </row>
    <row r="1824" spans="1:7" x14ac:dyDescent="0.25">
      <c r="A1824" s="12" t="s">
        <v>1302</v>
      </c>
      <c r="B1824" s="12" t="s">
        <v>1303</v>
      </c>
      <c r="C1824" s="12" t="s">
        <v>9</v>
      </c>
      <c r="D1824" s="12">
        <v>2021</v>
      </c>
      <c r="E1824" s="12" t="s">
        <v>141</v>
      </c>
      <c r="F1824" s="12" t="s">
        <v>16</v>
      </c>
      <c r="G1824" s="12" t="s">
        <v>1028</v>
      </c>
    </row>
    <row r="1825" spans="1:7" x14ac:dyDescent="0.25">
      <c r="A1825" s="12" t="s">
        <v>1302</v>
      </c>
      <c r="B1825" s="12" t="s">
        <v>1303</v>
      </c>
      <c r="C1825" s="12" t="s">
        <v>9</v>
      </c>
      <c r="D1825" s="12">
        <v>2021</v>
      </c>
      <c r="E1825" s="12" t="s">
        <v>146</v>
      </c>
      <c r="F1825" s="12" t="s">
        <v>16</v>
      </c>
      <c r="G1825" s="12" t="s">
        <v>1025</v>
      </c>
    </row>
    <row r="1826" spans="1:7" x14ac:dyDescent="0.25">
      <c r="A1826" s="12" t="s">
        <v>1302</v>
      </c>
      <c r="B1826" s="12" t="s">
        <v>1303</v>
      </c>
      <c r="C1826" s="12" t="s">
        <v>9</v>
      </c>
      <c r="D1826" s="12">
        <v>2021</v>
      </c>
      <c r="E1826" s="12" t="s">
        <v>155</v>
      </c>
      <c r="F1826" s="12" t="s">
        <v>16</v>
      </c>
      <c r="G1826" s="12" t="s">
        <v>2759</v>
      </c>
    </row>
    <row r="1827" spans="1:7" x14ac:dyDescent="0.25">
      <c r="A1827" s="12" t="s">
        <v>1302</v>
      </c>
      <c r="B1827" s="12" t="s">
        <v>1303</v>
      </c>
      <c r="C1827" s="12" t="s">
        <v>9</v>
      </c>
      <c r="D1827" s="12">
        <v>2021</v>
      </c>
      <c r="E1827" s="12" t="s">
        <v>154</v>
      </c>
      <c r="F1827" s="12" t="s">
        <v>16</v>
      </c>
      <c r="G1827" s="12" t="s">
        <v>1002</v>
      </c>
    </row>
    <row r="1828" spans="1:7" x14ac:dyDescent="0.25">
      <c r="A1828" s="12" t="s">
        <v>1302</v>
      </c>
      <c r="B1828" s="12" t="s">
        <v>1303</v>
      </c>
      <c r="C1828" s="12" t="s">
        <v>9</v>
      </c>
      <c r="D1828" s="12">
        <v>2021</v>
      </c>
      <c r="E1828" s="12" t="s">
        <v>157</v>
      </c>
      <c r="F1828" s="12" t="s">
        <v>16</v>
      </c>
      <c r="G1828" s="12" t="s">
        <v>970</v>
      </c>
    </row>
    <row r="1829" spans="1:7" x14ac:dyDescent="0.25">
      <c r="A1829" s="12" t="s">
        <v>1302</v>
      </c>
      <c r="B1829" s="12" t="s">
        <v>1303</v>
      </c>
      <c r="C1829" s="12" t="s">
        <v>9</v>
      </c>
      <c r="D1829" s="12">
        <v>2021</v>
      </c>
      <c r="E1829" s="12" t="s">
        <v>140</v>
      </c>
      <c r="F1829" s="12" t="s">
        <v>751</v>
      </c>
      <c r="G1829" s="12" t="s">
        <v>923</v>
      </c>
    </row>
    <row r="1830" spans="1:7" x14ac:dyDescent="0.25">
      <c r="A1830" s="12" t="s">
        <v>1302</v>
      </c>
      <c r="B1830" s="12" t="s">
        <v>1303</v>
      </c>
      <c r="C1830" s="12" t="s">
        <v>9</v>
      </c>
      <c r="D1830" s="12">
        <v>2021</v>
      </c>
      <c r="E1830" s="12" t="s">
        <v>145</v>
      </c>
      <c r="F1830" s="12" t="s">
        <v>16</v>
      </c>
      <c r="G1830" s="12" t="s">
        <v>2377</v>
      </c>
    </row>
    <row r="1831" spans="1:7" x14ac:dyDescent="0.25">
      <c r="A1831" s="12" t="s">
        <v>1302</v>
      </c>
      <c r="B1831" s="12" t="s">
        <v>1303</v>
      </c>
      <c r="C1831" s="12" t="s">
        <v>9</v>
      </c>
      <c r="D1831" s="12">
        <v>2021</v>
      </c>
      <c r="E1831" s="12" t="s">
        <v>127</v>
      </c>
      <c r="F1831" s="12" t="s">
        <v>751</v>
      </c>
      <c r="G1831" s="12" t="s">
        <v>856</v>
      </c>
    </row>
    <row r="1832" spans="1:7" x14ac:dyDescent="0.25">
      <c r="A1832" s="12" t="s">
        <v>1302</v>
      </c>
      <c r="B1832" s="12" t="s">
        <v>1303</v>
      </c>
      <c r="C1832" s="12" t="s">
        <v>9</v>
      </c>
      <c r="D1832" s="12">
        <v>2021</v>
      </c>
      <c r="E1832" s="12" t="s">
        <v>148</v>
      </c>
      <c r="F1832" s="12" t="s">
        <v>751</v>
      </c>
      <c r="G1832" s="12" t="s">
        <v>2755</v>
      </c>
    </row>
    <row r="1833" spans="1:7" x14ac:dyDescent="0.25">
      <c r="A1833" s="12" t="s">
        <v>1302</v>
      </c>
      <c r="B1833" s="12" t="s">
        <v>1303</v>
      </c>
      <c r="C1833" s="12" t="s">
        <v>9</v>
      </c>
      <c r="D1833" s="12">
        <v>2021</v>
      </c>
      <c r="E1833" s="12" t="s">
        <v>139</v>
      </c>
      <c r="F1833" s="12" t="s">
        <v>751</v>
      </c>
      <c r="G1833" s="12" t="s">
        <v>838</v>
      </c>
    </row>
    <row r="1834" spans="1:7" x14ac:dyDescent="0.25">
      <c r="A1834" s="12" t="s">
        <v>1302</v>
      </c>
      <c r="B1834" s="12" t="s">
        <v>1303</v>
      </c>
      <c r="C1834" s="12" t="s">
        <v>9</v>
      </c>
      <c r="D1834" s="12">
        <v>2021</v>
      </c>
      <c r="E1834" s="12" t="s">
        <v>150</v>
      </c>
      <c r="F1834" s="12" t="s">
        <v>751</v>
      </c>
      <c r="G1834" s="12" t="s">
        <v>2756</v>
      </c>
    </row>
    <row r="1835" spans="1:7" x14ac:dyDescent="0.25">
      <c r="A1835" s="12" t="s">
        <v>1302</v>
      </c>
      <c r="B1835" s="12" t="s">
        <v>1303</v>
      </c>
      <c r="C1835" s="12" t="s">
        <v>9</v>
      </c>
      <c r="D1835" s="12">
        <v>2021</v>
      </c>
      <c r="E1835" s="12" t="s">
        <v>158</v>
      </c>
      <c r="F1835" s="12" t="s">
        <v>751</v>
      </c>
      <c r="G1835" s="12" t="s">
        <v>782</v>
      </c>
    </row>
    <row r="1836" spans="1:7" x14ac:dyDescent="0.25">
      <c r="A1836" s="12" t="s">
        <v>1302</v>
      </c>
      <c r="B1836" s="12" t="s">
        <v>1303</v>
      </c>
      <c r="C1836" s="12" t="s">
        <v>9</v>
      </c>
      <c r="D1836" s="12">
        <v>2021</v>
      </c>
      <c r="E1836" s="12" t="s">
        <v>144</v>
      </c>
      <c r="F1836" s="12" t="s">
        <v>16</v>
      </c>
      <c r="G1836" s="12" t="s">
        <v>780</v>
      </c>
    </row>
    <row r="1837" spans="1:7" x14ac:dyDescent="0.25">
      <c r="A1837" s="12" t="s">
        <v>1302</v>
      </c>
      <c r="B1837" s="12" t="s">
        <v>1303</v>
      </c>
      <c r="C1837" s="12" t="s">
        <v>9</v>
      </c>
      <c r="D1837" s="12">
        <v>2021</v>
      </c>
      <c r="E1837" s="12" t="s">
        <v>152</v>
      </c>
      <c r="F1837" s="12" t="s">
        <v>16</v>
      </c>
      <c r="G1837" s="12" t="s">
        <v>766</v>
      </c>
    </row>
    <row r="1838" spans="1:7" x14ac:dyDescent="0.25">
      <c r="A1838" s="12" t="s">
        <v>1302</v>
      </c>
      <c r="B1838" s="12" t="s">
        <v>1303</v>
      </c>
      <c r="C1838" s="12" t="s">
        <v>9</v>
      </c>
      <c r="D1838" s="12">
        <v>2021</v>
      </c>
      <c r="E1838" s="12" t="s">
        <v>156</v>
      </c>
      <c r="F1838" s="12" t="s">
        <v>16</v>
      </c>
      <c r="G1838" s="12" t="s">
        <v>760</v>
      </c>
    </row>
    <row r="1839" spans="1:7" x14ac:dyDescent="0.25">
      <c r="A1839" s="12" t="s">
        <v>1302</v>
      </c>
      <c r="B1839" s="12" t="s">
        <v>1303</v>
      </c>
      <c r="C1839" s="12" t="s">
        <v>9</v>
      </c>
      <c r="D1839" s="12">
        <v>2021</v>
      </c>
      <c r="E1839" s="12" t="s">
        <v>10</v>
      </c>
      <c r="F1839" s="12" t="s">
        <v>751</v>
      </c>
      <c r="G1839" s="12" t="s">
        <v>756</v>
      </c>
    </row>
    <row r="1840" spans="1:7" x14ac:dyDescent="0.25">
      <c r="A1840" s="12" t="s">
        <v>1302</v>
      </c>
      <c r="B1840" s="12" t="s">
        <v>1303</v>
      </c>
      <c r="C1840" s="12" t="s">
        <v>9</v>
      </c>
      <c r="D1840" s="12">
        <v>2021</v>
      </c>
      <c r="E1840" s="12" t="s">
        <v>151</v>
      </c>
      <c r="F1840" s="12" t="s">
        <v>16</v>
      </c>
      <c r="G1840" s="12" t="s">
        <v>746</v>
      </c>
    </row>
    <row r="1841" spans="1:7" x14ac:dyDescent="0.25">
      <c r="A1841" s="12" t="s">
        <v>1302</v>
      </c>
      <c r="B1841" s="12" t="s">
        <v>1303</v>
      </c>
      <c r="C1841" s="12" t="s">
        <v>9</v>
      </c>
      <c r="D1841" s="12">
        <v>2021</v>
      </c>
      <c r="E1841" s="12" t="s">
        <v>122</v>
      </c>
      <c r="F1841" s="12" t="s">
        <v>16</v>
      </c>
      <c r="G1841" s="12" t="s">
        <v>605</v>
      </c>
    </row>
    <row r="1842" spans="1:7" x14ac:dyDescent="0.25">
      <c r="A1842" s="12" t="s">
        <v>1302</v>
      </c>
      <c r="B1842" s="12" t="s">
        <v>1303</v>
      </c>
      <c r="C1842" s="12" t="s">
        <v>9</v>
      </c>
      <c r="D1842" s="12">
        <v>2021</v>
      </c>
      <c r="E1842" s="12" t="s">
        <v>143</v>
      </c>
      <c r="F1842" s="12" t="s">
        <v>16</v>
      </c>
      <c r="G1842" s="12" t="s">
        <v>488</v>
      </c>
    </row>
    <row r="1843" spans="1:7" x14ac:dyDescent="0.25">
      <c r="A1843" s="12" t="s">
        <v>1302</v>
      </c>
      <c r="B1843" s="12" t="s">
        <v>1303</v>
      </c>
      <c r="C1843" s="12" t="s">
        <v>9</v>
      </c>
      <c r="D1843" s="12">
        <v>2021</v>
      </c>
      <c r="E1843" s="12" t="s">
        <v>200</v>
      </c>
      <c r="F1843" s="12" t="s">
        <v>304</v>
      </c>
      <c r="G1843" s="12" t="s">
        <v>475</v>
      </c>
    </row>
    <row r="1844" spans="1:7" x14ac:dyDescent="0.25">
      <c r="A1844" s="12" t="s">
        <v>1302</v>
      </c>
      <c r="B1844" s="12" t="s">
        <v>1303</v>
      </c>
      <c r="C1844" s="12" t="s">
        <v>9</v>
      </c>
      <c r="D1844" s="12">
        <v>2021</v>
      </c>
      <c r="E1844" s="12" t="s">
        <v>202</v>
      </c>
      <c r="F1844" s="12" t="s">
        <v>304</v>
      </c>
      <c r="G1844" s="12" t="s">
        <v>305</v>
      </c>
    </row>
    <row r="1845" spans="1:7" x14ac:dyDescent="0.25">
      <c r="A1845" s="12" t="s">
        <v>1304</v>
      </c>
      <c r="B1845" s="12" t="s">
        <v>1305</v>
      </c>
      <c r="C1845" s="12" t="s">
        <v>9</v>
      </c>
      <c r="D1845" s="12">
        <v>2021</v>
      </c>
      <c r="E1845" s="12" t="s">
        <v>149</v>
      </c>
      <c r="F1845" s="12" t="s">
        <v>16</v>
      </c>
      <c r="G1845" s="12" t="s">
        <v>1109</v>
      </c>
    </row>
    <row r="1846" spans="1:7" x14ac:dyDescent="0.25">
      <c r="A1846" s="12" t="s">
        <v>1304</v>
      </c>
      <c r="B1846" s="12" t="s">
        <v>1305</v>
      </c>
      <c r="C1846" s="12" t="s">
        <v>9</v>
      </c>
      <c r="D1846" s="12">
        <v>2021</v>
      </c>
      <c r="E1846" s="12" t="s">
        <v>141</v>
      </c>
      <c r="F1846" s="12" t="s">
        <v>16</v>
      </c>
      <c r="G1846" s="12" t="s">
        <v>1028</v>
      </c>
    </row>
    <row r="1847" spans="1:7" x14ac:dyDescent="0.25">
      <c r="A1847" s="12" t="s">
        <v>1304</v>
      </c>
      <c r="B1847" s="12" t="s">
        <v>1305</v>
      </c>
      <c r="C1847" s="12" t="s">
        <v>9</v>
      </c>
      <c r="D1847" s="12">
        <v>2021</v>
      </c>
      <c r="E1847" s="12" t="s">
        <v>146</v>
      </c>
      <c r="F1847" s="12" t="s">
        <v>16</v>
      </c>
      <c r="G1847" s="12" t="s">
        <v>1025</v>
      </c>
    </row>
    <row r="1848" spans="1:7" x14ac:dyDescent="0.25">
      <c r="A1848" s="12" t="s">
        <v>1304</v>
      </c>
      <c r="B1848" s="12" t="s">
        <v>1305</v>
      </c>
      <c r="C1848" s="12" t="s">
        <v>9</v>
      </c>
      <c r="D1848" s="12">
        <v>2021</v>
      </c>
      <c r="E1848" s="12" t="s">
        <v>155</v>
      </c>
      <c r="F1848" s="12" t="s">
        <v>16</v>
      </c>
      <c r="G1848" s="12" t="s">
        <v>2759</v>
      </c>
    </row>
    <row r="1849" spans="1:7" x14ac:dyDescent="0.25">
      <c r="A1849" s="12" t="s">
        <v>1304</v>
      </c>
      <c r="B1849" s="12" t="s">
        <v>1305</v>
      </c>
      <c r="C1849" s="12" t="s">
        <v>9</v>
      </c>
      <c r="D1849" s="12">
        <v>2021</v>
      </c>
      <c r="E1849" s="12" t="s">
        <v>154</v>
      </c>
      <c r="F1849" s="12" t="s">
        <v>16</v>
      </c>
      <c r="G1849" s="12" t="s">
        <v>1002</v>
      </c>
    </row>
    <row r="1850" spans="1:7" x14ac:dyDescent="0.25">
      <c r="A1850" s="12" t="s">
        <v>1304</v>
      </c>
      <c r="B1850" s="12" t="s">
        <v>1305</v>
      </c>
      <c r="C1850" s="12" t="s">
        <v>9</v>
      </c>
      <c r="D1850" s="12">
        <v>2021</v>
      </c>
      <c r="E1850" s="12" t="s">
        <v>157</v>
      </c>
      <c r="F1850" s="12" t="s">
        <v>16</v>
      </c>
      <c r="G1850" s="12" t="s">
        <v>970</v>
      </c>
    </row>
    <row r="1851" spans="1:7" x14ac:dyDescent="0.25">
      <c r="A1851" s="12" t="s">
        <v>1304</v>
      </c>
      <c r="B1851" s="12" t="s">
        <v>1305</v>
      </c>
      <c r="C1851" s="12" t="s">
        <v>9</v>
      </c>
      <c r="D1851" s="12">
        <v>2021</v>
      </c>
      <c r="E1851" s="12" t="s">
        <v>140</v>
      </c>
      <c r="F1851" s="12" t="s">
        <v>751</v>
      </c>
      <c r="G1851" s="12" t="s">
        <v>923</v>
      </c>
    </row>
    <row r="1852" spans="1:7" x14ac:dyDescent="0.25">
      <c r="A1852" s="12" t="s">
        <v>1304</v>
      </c>
      <c r="B1852" s="12" t="s">
        <v>1305</v>
      </c>
      <c r="C1852" s="12" t="s">
        <v>9</v>
      </c>
      <c r="D1852" s="12">
        <v>2021</v>
      </c>
      <c r="E1852" s="12" t="s">
        <v>145</v>
      </c>
      <c r="F1852" s="12" t="s">
        <v>16</v>
      </c>
      <c r="G1852" s="12" t="s">
        <v>2377</v>
      </c>
    </row>
    <row r="1853" spans="1:7" x14ac:dyDescent="0.25">
      <c r="A1853" s="12" t="s">
        <v>1304</v>
      </c>
      <c r="B1853" s="12" t="s">
        <v>1305</v>
      </c>
      <c r="C1853" s="12" t="s">
        <v>9</v>
      </c>
      <c r="D1853" s="12">
        <v>2021</v>
      </c>
      <c r="E1853" s="12" t="s">
        <v>127</v>
      </c>
      <c r="F1853" s="12" t="s">
        <v>751</v>
      </c>
      <c r="G1853" s="12" t="s">
        <v>856</v>
      </c>
    </row>
    <row r="1854" spans="1:7" x14ac:dyDescent="0.25">
      <c r="A1854" s="12" t="s">
        <v>1304</v>
      </c>
      <c r="B1854" s="12" t="s">
        <v>1305</v>
      </c>
      <c r="C1854" s="12" t="s">
        <v>9</v>
      </c>
      <c r="D1854" s="12">
        <v>2021</v>
      </c>
      <c r="E1854" s="12" t="s">
        <v>148</v>
      </c>
      <c r="F1854" s="12" t="s">
        <v>751</v>
      </c>
      <c r="G1854" s="12" t="s">
        <v>2755</v>
      </c>
    </row>
    <row r="1855" spans="1:7" x14ac:dyDescent="0.25">
      <c r="A1855" s="12" t="s">
        <v>1304</v>
      </c>
      <c r="B1855" s="12" t="s">
        <v>1305</v>
      </c>
      <c r="C1855" s="12" t="s">
        <v>9</v>
      </c>
      <c r="D1855" s="12">
        <v>2021</v>
      </c>
      <c r="E1855" s="12" t="s">
        <v>139</v>
      </c>
      <c r="F1855" s="12" t="s">
        <v>751</v>
      </c>
      <c r="G1855" s="12" t="s">
        <v>838</v>
      </c>
    </row>
    <row r="1856" spans="1:7" x14ac:dyDescent="0.25">
      <c r="A1856" s="12" t="s">
        <v>1304</v>
      </c>
      <c r="B1856" s="12" t="s">
        <v>1305</v>
      </c>
      <c r="C1856" s="12" t="s">
        <v>9</v>
      </c>
      <c r="D1856" s="12">
        <v>2021</v>
      </c>
      <c r="E1856" s="12" t="s">
        <v>150</v>
      </c>
      <c r="F1856" s="12" t="s">
        <v>751</v>
      </c>
      <c r="G1856" s="12" t="s">
        <v>2756</v>
      </c>
    </row>
    <row r="1857" spans="1:7" x14ac:dyDescent="0.25">
      <c r="A1857" s="12" t="s">
        <v>1304</v>
      </c>
      <c r="B1857" s="12" t="s">
        <v>1305</v>
      </c>
      <c r="C1857" s="12" t="s">
        <v>9</v>
      </c>
      <c r="D1857" s="12">
        <v>2021</v>
      </c>
      <c r="E1857" s="12" t="s">
        <v>158</v>
      </c>
      <c r="F1857" s="12" t="s">
        <v>751</v>
      </c>
      <c r="G1857" s="12" t="s">
        <v>782</v>
      </c>
    </row>
    <row r="1858" spans="1:7" x14ac:dyDescent="0.25">
      <c r="A1858" s="12" t="s">
        <v>1304</v>
      </c>
      <c r="B1858" s="12" t="s">
        <v>1305</v>
      </c>
      <c r="C1858" s="12" t="s">
        <v>9</v>
      </c>
      <c r="D1858" s="12">
        <v>2021</v>
      </c>
      <c r="E1858" s="12" t="s">
        <v>144</v>
      </c>
      <c r="F1858" s="12" t="s">
        <v>16</v>
      </c>
      <c r="G1858" s="12" t="s">
        <v>1171</v>
      </c>
    </row>
    <row r="1859" spans="1:7" x14ac:dyDescent="0.25">
      <c r="A1859" s="12" t="s">
        <v>1304</v>
      </c>
      <c r="B1859" s="12" t="s">
        <v>1305</v>
      </c>
      <c r="C1859" s="12" t="s">
        <v>9</v>
      </c>
      <c r="D1859" s="12">
        <v>2021</v>
      </c>
      <c r="E1859" s="12" t="s">
        <v>152</v>
      </c>
      <c r="F1859" s="12" t="s">
        <v>16</v>
      </c>
      <c r="G1859" s="12" t="s">
        <v>766</v>
      </c>
    </row>
    <row r="1860" spans="1:7" x14ac:dyDescent="0.25">
      <c r="A1860" s="12" t="s">
        <v>1304</v>
      </c>
      <c r="B1860" s="12" t="s">
        <v>1305</v>
      </c>
      <c r="C1860" s="12" t="s">
        <v>9</v>
      </c>
      <c r="D1860" s="12">
        <v>2021</v>
      </c>
      <c r="E1860" s="12" t="s">
        <v>156</v>
      </c>
      <c r="F1860" s="12" t="s">
        <v>16</v>
      </c>
      <c r="G1860" s="12" t="s">
        <v>760</v>
      </c>
    </row>
    <row r="1861" spans="1:7" x14ac:dyDescent="0.25">
      <c r="A1861" s="12" t="s">
        <v>1304</v>
      </c>
      <c r="B1861" s="12" t="s">
        <v>1305</v>
      </c>
      <c r="C1861" s="12" t="s">
        <v>9</v>
      </c>
      <c r="D1861" s="12">
        <v>2021</v>
      </c>
      <c r="E1861" s="12" t="s">
        <v>10</v>
      </c>
      <c r="F1861" s="12" t="s">
        <v>751</v>
      </c>
      <c r="G1861" s="12" t="s">
        <v>756</v>
      </c>
    </row>
    <row r="1862" spans="1:7" x14ac:dyDescent="0.25">
      <c r="A1862" s="12" t="s">
        <v>1304</v>
      </c>
      <c r="B1862" s="12" t="s">
        <v>1305</v>
      </c>
      <c r="C1862" s="12" t="s">
        <v>9</v>
      </c>
      <c r="D1862" s="12">
        <v>2021</v>
      </c>
      <c r="E1862" s="12" t="s">
        <v>151</v>
      </c>
      <c r="F1862" s="12" t="s">
        <v>16</v>
      </c>
      <c r="G1862" s="12" t="s">
        <v>746</v>
      </c>
    </row>
    <row r="1863" spans="1:7" x14ac:dyDescent="0.25">
      <c r="A1863" s="12" t="s">
        <v>1304</v>
      </c>
      <c r="B1863" s="12" t="s">
        <v>1305</v>
      </c>
      <c r="C1863" s="12" t="s">
        <v>9</v>
      </c>
      <c r="D1863" s="12">
        <v>2021</v>
      </c>
      <c r="E1863" s="12" t="s">
        <v>122</v>
      </c>
      <c r="F1863" s="12" t="s">
        <v>16</v>
      </c>
      <c r="G1863" s="12" t="s">
        <v>605</v>
      </c>
    </row>
    <row r="1864" spans="1:7" x14ac:dyDescent="0.25">
      <c r="A1864" s="12" t="s">
        <v>1304</v>
      </c>
      <c r="B1864" s="12" t="s">
        <v>1305</v>
      </c>
      <c r="C1864" s="12" t="s">
        <v>9</v>
      </c>
      <c r="D1864" s="12">
        <v>2021</v>
      </c>
      <c r="E1864" s="12" t="s">
        <v>143</v>
      </c>
      <c r="F1864" s="12" t="s">
        <v>16</v>
      </c>
      <c r="G1864" s="12" t="s">
        <v>488</v>
      </c>
    </row>
    <row r="1865" spans="1:7" x14ac:dyDescent="0.25">
      <c r="A1865" s="12" t="s">
        <v>1304</v>
      </c>
      <c r="B1865" s="12" t="s">
        <v>1305</v>
      </c>
      <c r="C1865" s="12" t="s">
        <v>9</v>
      </c>
      <c r="D1865" s="12">
        <v>2021</v>
      </c>
      <c r="E1865" s="12" t="s">
        <v>200</v>
      </c>
      <c r="F1865" s="12" t="s">
        <v>304</v>
      </c>
      <c r="G1865" s="12" t="s">
        <v>475</v>
      </c>
    </row>
    <row r="1866" spans="1:7" x14ac:dyDescent="0.25">
      <c r="A1866" s="12" t="s">
        <v>1304</v>
      </c>
      <c r="B1866" s="12" t="s">
        <v>1305</v>
      </c>
      <c r="C1866" s="12" t="s">
        <v>9</v>
      </c>
      <c r="D1866" s="12">
        <v>2021</v>
      </c>
      <c r="E1866" s="12" t="s">
        <v>202</v>
      </c>
      <c r="F1866" s="12" t="s">
        <v>304</v>
      </c>
      <c r="G1866" s="12" t="s">
        <v>305</v>
      </c>
    </row>
    <row r="1867" spans="1:7" x14ac:dyDescent="0.25">
      <c r="A1867" s="12" t="s">
        <v>1306</v>
      </c>
      <c r="B1867" s="12" t="s">
        <v>1216</v>
      </c>
      <c r="C1867" s="12" t="s">
        <v>9</v>
      </c>
      <c r="D1867" s="12">
        <v>2021</v>
      </c>
      <c r="E1867" s="12" t="s">
        <v>149</v>
      </c>
      <c r="F1867" s="12" t="s">
        <v>16</v>
      </c>
      <c r="G1867" s="12" t="s">
        <v>1109</v>
      </c>
    </row>
    <row r="1868" spans="1:7" x14ac:dyDescent="0.25">
      <c r="A1868" s="12" t="s">
        <v>1306</v>
      </c>
      <c r="B1868" s="12" t="s">
        <v>1216</v>
      </c>
      <c r="C1868" s="12" t="s">
        <v>9</v>
      </c>
      <c r="D1868" s="12">
        <v>2021</v>
      </c>
      <c r="E1868" s="12" t="s">
        <v>141</v>
      </c>
      <c r="F1868" s="12" t="s">
        <v>16</v>
      </c>
      <c r="G1868" s="12" t="s">
        <v>1028</v>
      </c>
    </row>
    <row r="1869" spans="1:7" x14ac:dyDescent="0.25">
      <c r="A1869" s="12" t="s">
        <v>1306</v>
      </c>
      <c r="B1869" s="12" t="s">
        <v>1216</v>
      </c>
      <c r="C1869" s="12" t="s">
        <v>9</v>
      </c>
      <c r="D1869" s="12">
        <v>2021</v>
      </c>
      <c r="E1869" s="12" t="s">
        <v>146</v>
      </c>
      <c r="F1869" s="12" t="s">
        <v>16</v>
      </c>
      <c r="G1869" s="12" t="s">
        <v>1025</v>
      </c>
    </row>
    <row r="1870" spans="1:7" x14ac:dyDescent="0.25">
      <c r="A1870" s="12" t="s">
        <v>1306</v>
      </c>
      <c r="B1870" s="12" t="s">
        <v>1216</v>
      </c>
      <c r="C1870" s="12" t="s">
        <v>9</v>
      </c>
      <c r="D1870" s="12">
        <v>2021</v>
      </c>
      <c r="E1870" s="12" t="s">
        <v>155</v>
      </c>
      <c r="F1870" s="12" t="s">
        <v>16</v>
      </c>
      <c r="G1870" s="12" t="s">
        <v>2759</v>
      </c>
    </row>
    <row r="1871" spans="1:7" x14ac:dyDescent="0.25">
      <c r="A1871" s="12" t="s">
        <v>1306</v>
      </c>
      <c r="B1871" s="12" t="s">
        <v>1216</v>
      </c>
      <c r="C1871" s="12" t="s">
        <v>9</v>
      </c>
      <c r="D1871" s="12">
        <v>2021</v>
      </c>
      <c r="E1871" s="12" t="s">
        <v>154</v>
      </c>
      <c r="F1871" s="12" t="s">
        <v>16</v>
      </c>
      <c r="G1871" s="12" t="s">
        <v>1002</v>
      </c>
    </row>
    <row r="1872" spans="1:7" x14ac:dyDescent="0.25">
      <c r="A1872" s="12" t="s">
        <v>1306</v>
      </c>
      <c r="B1872" s="12" t="s">
        <v>1216</v>
      </c>
      <c r="C1872" s="12" t="s">
        <v>9</v>
      </c>
      <c r="D1872" s="12">
        <v>2021</v>
      </c>
      <c r="E1872" s="12" t="s">
        <v>157</v>
      </c>
      <c r="F1872" s="12" t="s">
        <v>16</v>
      </c>
      <c r="G1872" s="12" t="s">
        <v>970</v>
      </c>
    </row>
    <row r="1873" spans="1:7" x14ac:dyDescent="0.25">
      <c r="A1873" s="12" t="s">
        <v>1306</v>
      </c>
      <c r="B1873" s="12" t="s">
        <v>1216</v>
      </c>
      <c r="C1873" s="12" t="s">
        <v>9</v>
      </c>
      <c r="D1873" s="12">
        <v>2021</v>
      </c>
      <c r="E1873" s="12" t="s">
        <v>140</v>
      </c>
      <c r="F1873" s="12" t="s">
        <v>751</v>
      </c>
      <c r="G1873" s="12" t="s">
        <v>923</v>
      </c>
    </row>
    <row r="1874" spans="1:7" x14ac:dyDescent="0.25">
      <c r="A1874" s="12" t="s">
        <v>1306</v>
      </c>
      <c r="B1874" s="12" t="s">
        <v>1216</v>
      </c>
      <c r="C1874" s="12" t="s">
        <v>9</v>
      </c>
      <c r="D1874" s="12">
        <v>2021</v>
      </c>
      <c r="E1874" s="12" t="s">
        <v>145</v>
      </c>
      <c r="F1874" s="12" t="s">
        <v>16</v>
      </c>
      <c r="G1874" s="12" t="s">
        <v>2377</v>
      </c>
    </row>
    <row r="1875" spans="1:7" x14ac:dyDescent="0.25">
      <c r="A1875" s="12" t="s">
        <v>1306</v>
      </c>
      <c r="B1875" s="12" t="s">
        <v>1216</v>
      </c>
      <c r="C1875" s="12" t="s">
        <v>9</v>
      </c>
      <c r="D1875" s="12">
        <v>2021</v>
      </c>
      <c r="E1875" s="12" t="s">
        <v>127</v>
      </c>
      <c r="F1875" s="12" t="s">
        <v>751</v>
      </c>
      <c r="G1875" s="12" t="s">
        <v>856</v>
      </c>
    </row>
    <row r="1876" spans="1:7" x14ac:dyDescent="0.25">
      <c r="A1876" s="12" t="s">
        <v>1306</v>
      </c>
      <c r="B1876" s="12" t="s">
        <v>1216</v>
      </c>
      <c r="C1876" s="12" t="s">
        <v>9</v>
      </c>
      <c r="D1876" s="12">
        <v>2021</v>
      </c>
      <c r="E1876" s="12" t="s">
        <v>148</v>
      </c>
      <c r="F1876" s="12" t="s">
        <v>751</v>
      </c>
      <c r="G1876" s="12" t="s">
        <v>2755</v>
      </c>
    </row>
    <row r="1877" spans="1:7" x14ac:dyDescent="0.25">
      <c r="A1877" s="12" t="s">
        <v>1306</v>
      </c>
      <c r="B1877" s="12" t="s">
        <v>1216</v>
      </c>
      <c r="C1877" s="12" t="s">
        <v>9</v>
      </c>
      <c r="D1877" s="12">
        <v>2021</v>
      </c>
      <c r="E1877" s="12" t="s">
        <v>139</v>
      </c>
      <c r="F1877" s="12" t="s">
        <v>751</v>
      </c>
      <c r="G1877" s="12" t="s">
        <v>838</v>
      </c>
    </row>
    <row r="1878" spans="1:7" x14ac:dyDescent="0.25">
      <c r="A1878" s="12" t="s">
        <v>1306</v>
      </c>
      <c r="B1878" s="12" t="s">
        <v>1216</v>
      </c>
      <c r="C1878" s="12" t="s">
        <v>9</v>
      </c>
      <c r="D1878" s="12">
        <v>2021</v>
      </c>
      <c r="E1878" s="12" t="s">
        <v>150</v>
      </c>
      <c r="F1878" s="12" t="s">
        <v>751</v>
      </c>
      <c r="G1878" s="12" t="s">
        <v>2756</v>
      </c>
    </row>
    <row r="1879" spans="1:7" x14ac:dyDescent="0.25">
      <c r="A1879" s="12" t="s">
        <v>1306</v>
      </c>
      <c r="B1879" s="12" t="s">
        <v>1216</v>
      </c>
      <c r="C1879" s="12" t="s">
        <v>9</v>
      </c>
      <c r="D1879" s="12">
        <v>2021</v>
      </c>
      <c r="E1879" s="12" t="s">
        <v>158</v>
      </c>
      <c r="F1879" s="12" t="s">
        <v>751</v>
      </c>
      <c r="G1879" s="12" t="s">
        <v>782</v>
      </c>
    </row>
    <row r="1880" spans="1:7" x14ac:dyDescent="0.25">
      <c r="A1880" s="12" t="s">
        <v>1306</v>
      </c>
      <c r="B1880" s="12" t="s">
        <v>1216</v>
      </c>
      <c r="C1880" s="12" t="s">
        <v>9</v>
      </c>
      <c r="D1880" s="12">
        <v>2021</v>
      </c>
      <c r="E1880" s="12" t="s">
        <v>144</v>
      </c>
      <c r="F1880" s="12" t="s">
        <v>16</v>
      </c>
      <c r="G1880" s="12" t="s">
        <v>780</v>
      </c>
    </row>
    <row r="1881" spans="1:7" x14ac:dyDescent="0.25">
      <c r="A1881" s="12" t="s">
        <v>1306</v>
      </c>
      <c r="B1881" s="12" t="s">
        <v>1216</v>
      </c>
      <c r="C1881" s="12" t="s">
        <v>9</v>
      </c>
      <c r="D1881" s="12">
        <v>2021</v>
      </c>
      <c r="E1881" s="12" t="s">
        <v>152</v>
      </c>
      <c r="F1881" s="12" t="s">
        <v>16</v>
      </c>
      <c r="G1881" s="12" t="s">
        <v>766</v>
      </c>
    </row>
    <row r="1882" spans="1:7" x14ac:dyDescent="0.25">
      <c r="A1882" s="12" t="s">
        <v>1306</v>
      </c>
      <c r="B1882" s="12" t="s">
        <v>1216</v>
      </c>
      <c r="C1882" s="12" t="s">
        <v>9</v>
      </c>
      <c r="D1882" s="12">
        <v>2021</v>
      </c>
      <c r="E1882" s="12" t="s">
        <v>156</v>
      </c>
      <c r="F1882" s="12" t="s">
        <v>16</v>
      </c>
      <c r="G1882" s="12" t="s">
        <v>760</v>
      </c>
    </row>
    <row r="1883" spans="1:7" x14ac:dyDescent="0.25">
      <c r="A1883" s="12" t="s">
        <v>1306</v>
      </c>
      <c r="B1883" s="12" t="s">
        <v>1216</v>
      </c>
      <c r="C1883" s="12" t="s">
        <v>9</v>
      </c>
      <c r="D1883" s="12">
        <v>2021</v>
      </c>
      <c r="E1883" s="12" t="s">
        <v>10</v>
      </c>
      <c r="F1883" s="12" t="s">
        <v>751</v>
      </c>
      <c r="G1883" s="12" t="s">
        <v>756</v>
      </c>
    </row>
    <row r="1884" spans="1:7" x14ac:dyDescent="0.25">
      <c r="A1884" s="12" t="s">
        <v>1306</v>
      </c>
      <c r="B1884" s="12" t="s">
        <v>1216</v>
      </c>
      <c r="C1884" s="12" t="s">
        <v>9</v>
      </c>
      <c r="D1884" s="12">
        <v>2021</v>
      </c>
      <c r="E1884" s="12" t="s">
        <v>151</v>
      </c>
      <c r="F1884" s="12" t="s">
        <v>16</v>
      </c>
      <c r="G1884" s="12" t="s">
        <v>746</v>
      </c>
    </row>
    <row r="1885" spans="1:7" x14ac:dyDescent="0.25">
      <c r="A1885" s="12" t="s">
        <v>1306</v>
      </c>
      <c r="B1885" s="12" t="s">
        <v>1216</v>
      </c>
      <c r="C1885" s="12" t="s">
        <v>9</v>
      </c>
      <c r="D1885" s="12">
        <v>2021</v>
      </c>
      <c r="E1885" s="12" t="s">
        <v>122</v>
      </c>
      <c r="F1885" s="12" t="s">
        <v>16</v>
      </c>
      <c r="G1885" s="12" t="s">
        <v>605</v>
      </c>
    </row>
    <row r="1886" spans="1:7" x14ac:dyDescent="0.25">
      <c r="A1886" s="12" t="s">
        <v>1306</v>
      </c>
      <c r="B1886" s="12" t="s">
        <v>1216</v>
      </c>
      <c r="C1886" s="12" t="s">
        <v>9</v>
      </c>
      <c r="D1886" s="12">
        <v>2021</v>
      </c>
      <c r="E1886" s="12" t="s">
        <v>143</v>
      </c>
      <c r="F1886" s="12" t="s">
        <v>16</v>
      </c>
      <c r="G1886" s="12" t="s">
        <v>488</v>
      </c>
    </row>
    <row r="1887" spans="1:7" x14ac:dyDescent="0.25">
      <c r="A1887" s="12" t="s">
        <v>1306</v>
      </c>
      <c r="B1887" s="12" t="s">
        <v>1216</v>
      </c>
      <c r="C1887" s="12" t="s">
        <v>9</v>
      </c>
      <c r="D1887" s="12">
        <v>2021</v>
      </c>
      <c r="E1887" s="12" t="s">
        <v>200</v>
      </c>
      <c r="F1887" s="12" t="s">
        <v>304</v>
      </c>
      <c r="G1887" s="12" t="s">
        <v>475</v>
      </c>
    </row>
    <row r="1888" spans="1:7" x14ac:dyDescent="0.25">
      <c r="A1888" s="12" t="s">
        <v>1306</v>
      </c>
      <c r="B1888" s="12" t="s">
        <v>1216</v>
      </c>
      <c r="C1888" s="12" t="s">
        <v>9</v>
      </c>
      <c r="D1888" s="12">
        <v>2021</v>
      </c>
      <c r="E1888" s="12" t="s">
        <v>202</v>
      </c>
      <c r="F1888" s="12" t="s">
        <v>304</v>
      </c>
      <c r="G1888" s="12" t="s">
        <v>305</v>
      </c>
    </row>
    <row r="1889" spans="1:7" x14ac:dyDescent="0.25">
      <c r="A1889" s="12" t="s">
        <v>1307</v>
      </c>
      <c r="B1889" s="12" t="s">
        <v>1308</v>
      </c>
      <c r="C1889" s="12" t="s">
        <v>9</v>
      </c>
      <c r="D1889" s="12">
        <v>2021</v>
      </c>
      <c r="E1889" s="12" t="s">
        <v>149</v>
      </c>
      <c r="F1889" s="12" t="s">
        <v>16</v>
      </c>
      <c r="G1889" s="12" t="s">
        <v>1109</v>
      </c>
    </row>
    <row r="1890" spans="1:7" x14ac:dyDescent="0.25">
      <c r="A1890" s="12" t="s">
        <v>1307</v>
      </c>
      <c r="B1890" s="12" t="s">
        <v>1308</v>
      </c>
      <c r="C1890" s="12" t="s">
        <v>9</v>
      </c>
      <c r="D1890" s="12">
        <v>2021</v>
      </c>
      <c r="E1890" s="12" t="s">
        <v>141</v>
      </c>
      <c r="F1890" s="12" t="s">
        <v>16</v>
      </c>
      <c r="G1890" s="12" t="s">
        <v>1028</v>
      </c>
    </row>
    <row r="1891" spans="1:7" x14ac:dyDescent="0.25">
      <c r="A1891" s="12" t="s">
        <v>1307</v>
      </c>
      <c r="B1891" s="12" t="s">
        <v>1308</v>
      </c>
      <c r="C1891" s="12" t="s">
        <v>9</v>
      </c>
      <c r="D1891" s="12">
        <v>2021</v>
      </c>
      <c r="E1891" s="12" t="s">
        <v>146</v>
      </c>
      <c r="F1891" s="12" t="s">
        <v>16</v>
      </c>
      <c r="G1891" s="12" t="s">
        <v>1025</v>
      </c>
    </row>
    <row r="1892" spans="1:7" x14ac:dyDescent="0.25">
      <c r="A1892" s="12" t="s">
        <v>1307</v>
      </c>
      <c r="B1892" s="12" t="s">
        <v>1308</v>
      </c>
      <c r="C1892" s="12" t="s">
        <v>9</v>
      </c>
      <c r="D1892" s="12">
        <v>2021</v>
      </c>
      <c r="E1892" s="12" t="s">
        <v>155</v>
      </c>
      <c r="F1892" s="12" t="s">
        <v>16</v>
      </c>
      <c r="G1892" s="12" t="s">
        <v>2759</v>
      </c>
    </row>
    <row r="1893" spans="1:7" x14ac:dyDescent="0.25">
      <c r="A1893" s="12" t="s">
        <v>1307</v>
      </c>
      <c r="B1893" s="12" t="s">
        <v>1308</v>
      </c>
      <c r="C1893" s="12" t="s">
        <v>9</v>
      </c>
      <c r="D1893" s="12">
        <v>2021</v>
      </c>
      <c r="E1893" s="12" t="s">
        <v>154</v>
      </c>
      <c r="F1893" s="12" t="s">
        <v>16</v>
      </c>
      <c r="G1893" s="12" t="s">
        <v>1002</v>
      </c>
    </row>
    <row r="1894" spans="1:7" x14ac:dyDescent="0.25">
      <c r="A1894" s="12" t="s">
        <v>1307</v>
      </c>
      <c r="B1894" s="12" t="s">
        <v>1308</v>
      </c>
      <c r="C1894" s="12" t="s">
        <v>9</v>
      </c>
      <c r="D1894" s="12">
        <v>2021</v>
      </c>
      <c r="E1894" s="12" t="s">
        <v>157</v>
      </c>
      <c r="F1894" s="12" t="s">
        <v>16</v>
      </c>
      <c r="G1894" s="12" t="s">
        <v>970</v>
      </c>
    </row>
    <row r="1895" spans="1:7" x14ac:dyDescent="0.25">
      <c r="A1895" s="12" t="s">
        <v>1307</v>
      </c>
      <c r="B1895" s="12" t="s">
        <v>1308</v>
      </c>
      <c r="C1895" s="12" t="s">
        <v>9</v>
      </c>
      <c r="D1895" s="12">
        <v>2021</v>
      </c>
      <c r="E1895" s="12" t="s">
        <v>140</v>
      </c>
      <c r="F1895" s="12" t="s">
        <v>751</v>
      </c>
      <c r="G1895" s="12" t="s">
        <v>923</v>
      </c>
    </row>
    <row r="1896" spans="1:7" x14ac:dyDescent="0.25">
      <c r="A1896" s="12" t="s">
        <v>1307</v>
      </c>
      <c r="B1896" s="12" t="s">
        <v>1308</v>
      </c>
      <c r="C1896" s="12" t="s">
        <v>9</v>
      </c>
      <c r="D1896" s="12">
        <v>2021</v>
      </c>
      <c r="E1896" s="12" t="s">
        <v>145</v>
      </c>
      <c r="F1896" s="12" t="s">
        <v>16</v>
      </c>
      <c r="G1896" s="12" t="s">
        <v>2377</v>
      </c>
    </row>
    <row r="1897" spans="1:7" x14ac:dyDescent="0.25">
      <c r="A1897" s="12" t="s">
        <v>1307</v>
      </c>
      <c r="B1897" s="12" t="s">
        <v>1308</v>
      </c>
      <c r="C1897" s="12" t="s">
        <v>9</v>
      </c>
      <c r="D1897" s="12">
        <v>2021</v>
      </c>
      <c r="E1897" s="12" t="s">
        <v>127</v>
      </c>
      <c r="F1897" s="12" t="s">
        <v>751</v>
      </c>
      <c r="G1897" s="12" t="s">
        <v>856</v>
      </c>
    </row>
    <row r="1898" spans="1:7" x14ac:dyDescent="0.25">
      <c r="A1898" s="12" t="s">
        <v>1307</v>
      </c>
      <c r="B1898" s="12" t="s">
        <v>1308</v>
      </c>
      <c r="C1898" s="12" t="s">
        <v>9</v>
      </c>
      <c r="D1898" s="12">
        <v>2021</v>
      </c>
      <c r="E1898" s="12" t="s">
        <v>148</v>
      </c>
      <c r="F1898" s="12" t="s">
        <v>751</v>
      </c>
      <c r="G1898" s="12" t="s">
        <v>2755</v>
      </c>
    </row>
    <row r="1899" spans="1:7" x14ac:dyDescent="0.25">
      <c r="A1899" s="12" t="s">
        <v>1307</v>
      </c>
      <c r="B1899" s="12" t="s">
        <v>1308</v>
      </c>
      <c r="C1899" s="12" t="s">
        <v>9</v>
      </c>
      <c r="D1899" s="12">
        <v>2021</v>
      </c>
      <c r="E1899" s="12" t="s">
        <v>139</v>
      </c>
      <c r="F1899" s="12" t="s">
        <v>751</v>
      </c>
      <c r="G1899" s="12" t="s">
        <v>838</v>
      </c>
    </row>
    <row r="1900" spans="1:7" x14ac:dyDescent="0.25">
      <c r="A1900" s="12" t="s">
        <v>1307</v>
      </c>
      <c r="B1900" s="12" t="s">
        <v>1308</v>
      </c>
      <c r="C1900" s="12" t="s">
        <v>9</v>
      </c>
      <c r="D1900" s="12">
        <v>2021</v>
      </c>
      <c r="E1900" s="12" t="s">
        <v>150</v>
      </c>
      <c r="F1900" s="12" t="s">
        <v>751</v>
      </c>
      <c r="G1900" s="12" t="s">
        <v>2756</v>
      </c>
    </row>
    <row r="1901" spans="1:7" x14ac:dyDescent="0.25">
      <c r="A1901" s="12" t="s">
        <v>1307</v>
      </c>
      <c r="B1901" s="12" t="s">
        <v>1308</v>
      </c>
      <c r="C1901" s="12" t="s">
        <v>9</v>
      </c>
      <c r="D1901" s="12">
        <v>2021</v>
      </c>
      <c r="E1901" s="12" t="s">
        <v>158</v>
      </c>
      <c r="F1901" s="12" t="s">
        <v>751</v>
      </c>
      <c r="G1901" s="12" t="s">
        <v>782</v>
      </c>
    </row>
    <row r="1902" spans="1:7" x14ac:dyDescent="0.25">
      <c r="A1902" s="12" t="s">
        <v>1307</v>
      </c>
      <c r="B1902" s="12" t="s">
        <v>1308</v>
      </c>
      <c r="C1902" s="12" t="s">
        <v>9</v>
      </c>
      <c r="D1902" s="12">
        <v>2021</v>
      </c>
      <c r="E1902" s="12" t="s">
        <v>144</v>
      </c>
      <c r="F1902" s="12" t="s">
        <v>16</v>
      </c>
      <c r="G1902" s="12" t="s">
        <v>780</v>
      </c>
    </row>
    <row r="1903" spans="1:7" x14ac:dyDescent="0.25">
      <c r="A1903" s="12" t="s">
        <v>1307</v>
      </c>
      <c r="B1903" s="12" t="s">
        <v>1308</v>
      </c>
      <c r="C1903" s="12" t="s">
        <v>9</v>
      </c>
      <c r="D1903" s="12">
        <v>2021</v>
      </c>
      <c r="E1903" s="12" t="s">
        <v>152</v>
      </c>
      <c r="F1903" s="12" t="s">
        <v>16</v>
      </c>
      <c r="G1903" s="12" t="s">
        <v>766</v>
      </c>
    </row>
    <row r="1904" spans="1:7" x14ac:dyDescent="0.25">
      <c r="A1904" s="12" t="s">
        <v>1307</v>
      </c>
      <c r="B1904" s="12" t="s">
        <v>1308</v>
      </c>
      <c r="C1904" s="12" t="s">
        <v>9</v>
      </c>
      <c r="D1904" s="12">
        <v>2021</v>
      </c>
      <c r="E1904" s="12" t="s">
        <v>156</v>
      </c>
      <c r="F1904" s="12" t="s">
        <v>16</v>
      </c>
      <c r="G1904" s="12" t="s">
        <v>760</v>
      </c>
    </row>
    <row r="1905" spans="1:7" x14ac:dyDescent="0.25">
      <c r="A1905" s="12" t="s">
        <v>1307</v>
      </c>
      <c r="B1905" s="12" t="s">
        <v>1308</v>
      </c>
      <c r="C1905" s="12" t="s">
        <v>9</v>
      </c>
      <c r="D1905" s="12">
        <v>2021</v>
      </c>
      <c r="E1905" s="12" t="s">
        <v>10</v>
      </c>
      <c r="F1905" s="12" t="s">
        <v>751</v>
      </c>
      <c r="G1905" s="12" t="s">
        <v>756</v>
      </c>
    </row>
    <row r="1906" spans="1:7" x14ac:dyDescent="0.25">
      <c r="A1906" s="12" t="s">
        <v>1307</v>
      </c>
      <c r="B1906" s="12" t="s">
        <v>1308</v>
      </c>
      <c r="C1906" s="12" t="s">
        <v>9</v>
      </c>
      <c r="D1906" s="12">
        <v>2021</v>
      </c>
      <c r="E1906" s="12" t="s">
        <v>151</v>
      </c>
      <c r="F1906" s="12" t="s">
        <v>16</v>
      </c>
      <c r="G1906" s="12" t="s">
        <v>746</v>
      </c>
    </row>
    <row r="1907" spans="1:7" x14ac:dyDescent="0.25">
      <c r="A1907" s="12" t="s">
        <v>1307</v>
      </c>
      <c r="B1907" s="12" t="s">
        <v>1308</v>
      </c>
      <c r="C1907" s="12" t="s">
        <v>9</v>
      </c>
      <c r="D1907" s="12">
        <v>2021</v>
      </c>
      <c r="E1907" s="12" t="s">
        <v>122</v>
      </c>
      <c r="F1907" s="12" t="s">
        <v>16</v>
      </c>
      <c r="G1907" s="12" t="s">
        <v>605</v>
      </c>
    </row>
    <row r="1908" spans="1:7" x14ac:dyDescent="0.25">
      <c r="A1908" s="12" t="s">
        <v>1307</v>
      </c>
      <c r="B1908" s="12" t="s">
        <v>1308</v>
      </c>
      <c r="C1908" s="12" t="s">
        <v>9</v>
      </c>
      <c r="D1908" s="12">
        <v>2021</v>
      </c>
      <c r="E1908" s="12" t="s">
        <v>143</v>
      </c>
      <c r="F1908" s="12" t="s">
        <v>16</v>
      </c>
      <c r="G1908" s="12" t="s">
        <v>488</v>
      </c>
    </row>
    <row r="1909" spans="1:7" x14ac:dyDescent="0.25">
      <c r="A1909" s="12" t="s">
        <v>1307</v>
      </c>
      <c r="B1909" s="12" t="s">
        <v>1308</v>
      </c>
      <c r="C1909" s="12" t="s">
        <v>9</v>
      </c>
      <c r="D1909" s="12">
        <v>2021</v>
      </c>
      <c r="E1909" s="12" t="s">
        <v>200</v>
      </c>
      <c r="F1909" s="12" t="s">
        <v>304</v>
      </c>
      <c r="G1909" s="12" t="s">
        <v>475</v>
      </c>
    </row>
    <row r="1910" spans="1:7" x14ac:dyDescent="0.25">
      <c r="A1910" s="12" t="s">
        <v>1307</v>
      </c>
      <c r="B1910" s="12" t="s">
        <v>1308</v>
      </c>
      <c r="C1910" s="12" t="s">
        <v>9</v>
      </c>
      <c r="D1910" s="12">
        <v>2021</v>
      </c>
      <c r="E1910" s="12" t="s">
        <v>202</v>
      </c>
      <c r="F1910" s="12" t="s">
        <v>304</v>
      </c>
      <c r="G1910" s="12" t="s">
        <v>305</v>
      </c>
    </row>
    <row r="1911" spans="1:7" x14ac:dyDescent="0.25">
      <c r="A1911" s="12" t="s">
        <v>1309</v>
      </c>
      <c r="B1911" s="12" t="s">
        <v>1310</v>
      </c>
      <c r="C1911" s="12" t="s">
        <v>9</v>
      </c>
      <c r="D1911" s="12">
        <v>2021</v>
      </c>
      <c r="E1911" s="12" t="s">
        <v>149</v>
      </c>
      <c r="F1911" s="12" t="s">
        <v>16</v>
      </c>
      <c r="G1911" s="12" t="s">
        <v>1109</v>
      </c>
    </row>
    <row r="1912" spans="1:7" x14ac:dyDescent="0.25">
      <c r="A1912" s="12" t="s">
        <v>1309</v>
      </c>
      <c r="B1912" s="12" t="s">
        <v>1310</v>
      </c>
      <c r="C1912" s="12" t="s">
        <v>9</v>
      </c>
      <c r="D1912" s="12">
        <v>2021</v>
      </c>
      <c r="E1912" s="12" t="s">
        <v>141</v>
      </c>
      <c r="F1912" s="12" t="s">
        <v>16</v>
      </c>
      <c r="G1912" s="12" t="s">
        <v>1028</v>
      </c>
    </row>
    <row r="1913" spans="1:7" x14ac:dyDescent="0.25">
      <c r="A1913" s="12" t="s">
        <v>1309</v>
      </c>
      <c r="B1913" s="12" t="s">
        <v>1310</v>
      </c>
      <c r="C1913" s="12" t="s">
        <v>9</v>
      </c>
      <c r="D1913" s="12">
        <v>2021</v>
      </c>
      <c r="E1913" s="12" t="s">
        <v>146</v>
      </c>
      <c r="F1913" s="12" t="s">
        <v>16</v>
      </c>
      <c r="G1913" s="12" t="s">
        <v>1025</v>
      </c>
    </row>
    <row r="1914" spans="1:7" x14ac:dyDescent="0.25">
      <c r="A1914" s="12" t="s">
        <v>1309</v>
      </c>
      <c r="B1914" s="12" t="s">
        <v>1310</v>
      </c>
      <c r="C1914" s="12" t="s">
        <v>9</v>
      </c>
      <c r="D1914" s="12">
        <v>2021</v>
      </c>
      <c r="E1914" s="12" t="s">
        <v>155</v>
      </c>
      <c r="F1914" s="12" t="s">
        <v>16</v>
      </c>
      <c r="G1914" s="12" t="s">
        <v>2759</v>
      </c>
    </row>
    <row r="1915" spans="1:7" x14ac:dyDescent="0.25">
      <c r="A1915" s="12" t="s">
        <v>1309</v>
      </c>
      <c r="B1915" s="12" t="s">
        <v>1310</v>
      </c>
      <c r="C1915" s="12" t="s">
        <v>9</v>
      </c>
      <c r="D1915" s="12">
        <v>2021</v>
      </c>
      <c r="E1915" s="12" t="s">
        <v>154</v>
      </c>
      <c r="F1915" s="12" t="s">
        <v>16</v>
      </c>
      <c r="G1915" s="12" t="s">
        <v>1002</v>
      </c>
    </row>
    <row r="1916" spans="1:7" x14ac:dyDescent="0.25">
      <c r="A1916" s="12" t="s">
        <v>1309</v>
      </c>
      <c r="B1916" s="12" t="s">
        <v>1310</v>
      </c>
      <c r="C1916" s="12" t="s">
        <v>9</v>
      </c>
      <c r="D1916" s="12">
        <v>2021</v>
      </c>
      <c r="E1916" s="12" t="s">
        <v>157</v>
      </c>
      <c r="F1916" s="12" t="s">
        <v>16</v>
      </c>
      <c r="G1916" s="12" t="s">
        <v>970</v>
      </c>
    </row>
    <row r="1917" spans="1:7" x14ac:dyDescent="0.25">
      <c r="A1917" s="12" t="s">
        <v>1309</v>
      </c>
      <c r="B1917" s="12" t="s">
        <v>1310</v>
      </c>
      <c r="C1917" s="12" t="s">
        <v>9</v>
      </c>
      <c r="D1917" s="12">
        <v>2021</v>
      </c>
      <c r="E1917" s="12" t="s">
        <v>140</v>
      </c>
      <c r="F1917" s="12" t="s">
        <v>751</v>
      </c>
      <c r="G1917" s="12" t="s">
        <v>923</v>
      </c>
    </row>
    <row r="1918" spans="1:7" x14ac:dyDescent="0.25">
      <c r="A1918" s="12" t="s">
        <v>1309</v>
      </c>
      <c r="B1918" s="12" t="s">
        <v>1310</v>
      </c>
      <c r="C1918" s="12" t="s">
        <v>9</v>
      </c>
      <c r="D1918" s="12">
        <v>2021</v>
      </c>
      <c r="E1918" s="12" t="s">
        <v>145</v>
      </c>
      <c r="F1918" s="12" t="s">
        <v>16</v>
      </c>
      <c r="G1918" s="12" t="s">
        <v>2377</v>
      </c>
    </row>
    <row r="1919" spans="1:7" x14ac:dyDescent="0.25">
      <c r="A1919" s="12" t="s">
        <v>1309</v>
      </c>
      <c r="B1919" s="12" t="s">
        <v>1310</v>
      </c>
      <c r="C1919" s="12" t="s">
        <v>9</v>
      </c>
      <c r="D1919" s="12">
        <v>2021</v>
      </c>
      <c r="E1919" s="12" t="s">
        <v>127</v>
      </c>
      <c r="F1919" s="12" t="s">
        <v>751</v>
      </c>
      <c r="G1919" s="12" t="s">
        <v>856</v>
      </c>
    </row>
    <row r="1920" spans="1:7" x14ac:dyDescent="0.25">
      <c r="A1920" s="12" t="s">
        <v>1309</v>
      </c>
      <c r="B1920" s="12" t="s">
        <v>1310</v>
      </c>
      <c r="C1920" s="12" t="s">
        <v>9</v>
      </c>
      <c r="D1920" s="12">
        <v>2021</v>
      </c>
      <c r="E1920" s="12" t="s">
        <v>148</v>
      </c>
      <c r="F1920" s="12" t="s">
        <v>751</v>
      </c>
      <c r="G1920" s="12" t="s">
        <v>2755</v>
      </c>
    </row>
    <row r="1921" spans="1:7" x14ac:dyDescent="0.25">
      <c r="A1921" s="12" t="s">
        <v>1309</v>
      </c>
      <c r="B1921" s="12" t="s">
        <v>1310</v>
      </c>
      <c r="C1921" s="12" t="s">
        <v>9</v>
      </c>
      <c r="D1921" s="12">
        <v>2021</v>
      </c>
      <c r="E1921" s="12" t="s">
        <v>139</v>
      </c>
      <c r="F1921" s="12" t="s">
        <v>751</v>
      </c>
      <c r="G1921" s="12" t="s">
        <v>838</v>
      </c>
    </row>
    <row r="1922" spans="1:7" x14ac:dyDescent="0.25">
      <c r="A1922" s="12" t="s">
        <v>1309</v>
      </c>
      <c r="B1922" s="12" t="s">
        <v>1310</v>
      </c>
      <c r="C1922" s="12" t="s">
        <v>9</v>
      </c>
      <c r="D1922" s="12">
        <v>2021</v>
      </c>
      <c r="E1922" s="12" t="s">
        <v>150</v>
      </c>
      <c r="F1922" s="12" t="s">
        <v>751</v>
      </c>
      <c r="G1922" s="12" t="s">
        <v>2756</v>
      </c>
    </row>
    <row r="1923" spans="1:7" x14ac:dyDescent="0.25">
      <c r="A1923" s="12" t="s">
        <v>1309</v>
      </c>
      <c r="B1923" s="12" t="s">
        <v>1310</v>
      </c>
      <c r="C1923" s="12" t="s">
        <v>9</v>
      </c>
      <c r="D1923" s="12">
        <v>2021</v>
      </c>
      <c r="E1923" s="12" t="s">
        <v>158</v>
      </c>
      <c r="F1923" s="12" t="s">
        <v>751</v>
      </c>
      <c r="G1923" s="12" t="s">
        <v>782</v>
      </c>
    </row>
    <row r="1924" spans="1:7" x14ac:dyDescent="0.25">
      <c r="A1924" s="12" t="s">
        <v>1309</v>
      </c>
      <c r="B1924" s="12" t="s">
        <v>1310</v>
      </c>
      <c r="C1924" s="12" t="s">
        <v>9</v>
      </c>
      <c r="D1924" s="12">
        <v>2021</v>
      </c>
      <c r="E1924" s="12" t="s">
        <v>144</v>
      </c>
      <c r="F1924" s="12" t="s">
        <v>16</v>
      </c>
      <c r="G1924" s="12" t="s">
        <v>1171</v>
      </c>
    </row>
    <row r="1925" spans="1:7" x14ac:dyDescent="0.25">
      <c r="A1925" s="12" t="s">
        <v>1309</v>
      </c>
      <c r="B1925" s="12" t="s">
        <v>1310</v>
      </c>
      <c r="C1925" s="12" t="s">
        <v>9</v>
      </c>
      <c r="D1925" s="12">
        <v>2021</v>
      </c>
      <c r="E1925" s="12" t="s">
        <v>152</v>
      </c>
      <c r="F1925" s="12" t="s">
        <v>16</v>
      </c>
      <c r="G1925" s="12" t="s">
        <v>766</v>
      </c>
    </row>
    <row r="1926" spans="1:7" x14ac:dyDescent="0.25">
      <c r="A1926" s="12" t="s">
        <v>1309</v>
      </c>
      <c r="B1926" s="12" t="s">
        <v>1310</v>
      </c>
      <c r="C1926" s="12" t="s">
        <v>9</v>
      </c>
      <c r="D1926" s="12">
        <v>2021</v>
      </c>
      <c r="E1926" s="12" t="s">
        <v>156</v>
      </c>
      <c r="F1926" s="12" t="s">
        <v>16</v>
      </c>
      <c r="G1926" s="12" t="s">
        <v>760</v>
      </c>
    </row>
    <row r="1927" spans="1:7" x14ac:dyDescent="0.25">
      <c r="A1927" s="12" t="s">
        <v>1309</v>
      </c>
      <c r="B1927" s="12" t="s">
        <v>1310</v>
      </c>
      <c r="C1927" s="12" t="s">
        <v>9</v>
      </c>
      <c r="D1927" s="12">
        <v>2021</v>
      </c>
      <c r="E1927" s="12" t="s">
        <v>10</v>
      </c>
      <c r="F1927" s="12" t="s">
        <v>751</v>
      </c>
      <c r="G1927" s="12" t="s">
        <v>756</v>
      </c>
    </row>
    <row r="1928" spans="1:7" x14ac:dyDescent="0.25">
      <c r="A1928" s="12" t="s">
        <v>1309</v>
      </c>
      <c r="B1928" s="12" t="s">
        <v>1310</v>
      </c>
      <c r="C1928" s="12" t="s">
        <v>9</v>
      </c>
      <c r="D1928" s="12">
        <v>2021</v>
      </c>
      <c r="E1928" s="12" t="s">
        <v>151</v>
      </c>
      <c r="F1928" s="12" t="s">
        <v>16</v>
      </c>
      <c r="G1928" s="12" t="s">
        <v>746</v>
      </c>
    </row>
    <row r="1929" spans="1:7" x14ac:dyDescent="0.25">
      <c r="A1929" s="12" t="s">
        <v>1309</v>
      </c>
      <c r="B1929" s="12" t="s">
        <v>1310</v>
      </c>
      <c r="C1929" s="12" t="s">
        <v>9</v>
      </c>
      <c r="D1929" s="12">
        <v>2021</v>
      </c>
      <c r="E1929" s="12" t="s">
        <v>122</v>
      </c>
      <c r="F1929" s="12" t="s">
        <v>16</v>
      </c>
      <c r="G1929" s="12" t="s">
        <v>605</v>
      </c>
    </row>
    <row r="1930" spans="1:7" x14ac:dyDescent="0.25">
      <c r="A1930" s="12" t="s">
        <v>1309</v>
      </c>
      <c r="B1930" s="12" t="s">
        <v>1310</v>
      </c>
      <c r="C1930" s="12" t="s">
        <v>9</v>
      </c>
      <c r="D1930" s="12">
        <v>2021</v>
      </c>
      <c r="E1930" s="12" t="s">
        <v>143</v>
      </c>
      <c r="F1930" s="12" t="s">
        <v>16</v>
      </c>
      <c r="G1930" s="12" t="s">
        <v>488</v>
      </c>
    </row>
    <row r="1931" spans="1:7" x14ac:dyDescent="0.25">
      <c r="A1931" s="12" t="s">
        <v>1309</v>
      </c>
      <c r="B1931" s="12" t="s">
        <v>1310</v>
      </c>
      <c r="C1931" s="12" t="s">
        <v>9</v>
      </c>
      <c r="D1931" s="12">
        <v>2021</v>
      </c>
      <c r="E1931" s="12" t="s">
        <v>200</v>
      </c>
      <c r="F1931" s="12" t="s">
        <v>304</v>
      </c>
      <c r="G1931" s="12" t="s">
        <v>475</v>
      </c>
    </row>
    <row r="1932" spans="1:7" x14ac:dyDescent="0.25">
      <c r="A1932" s="12" t="s">
        <v>1309</v>
      </c>
      <c r="B1932" s="12" t="s">
        <v>1310</v>
      </c>
      <c r="C1932" s="12" t="s">
        <v>9</v>
      </c>
      <c r="D1932" s="12">
        <v>2021</v>
      </c>
      <c r="E1932" s="12" t="s">
        <v>202</v>
      </c>
      <c r="F1932" s="12" t="s">
        <v>304</v>
      </c>
      <c r="G1932" s="12" t="s">
        <v>305</v>
      </c>
    </row>
    <row r="1933" spans="1:7" x14ac:dyDescent="0.25">
      <c r="A1933" s="12" t="s">
        <v>1311</v>
      </c>
      <c r="B1933" s="12" t="s">
        <v>1312</v>
      </c>
      <c r="C1933" s="12" t="s">
        <v>9</v>
      </c>
      <c r="D1933" s="12">
        <v>2021</v>
      </c>
      <c r="E1933" s="12" t="s">
        <v>149</v>
      </c>
      <c r="F1933" s="12" t="s">
        <v>16</v>
      </c>
      <c r="G1933" s="12" t="s">
        <v>1109</v>
      </c>
    </row>
    <row r="1934" spans="1:7" x14ac:dyDescent="0.25">
      <c r="A1934" s="12" t="s">
        <v>1311</v>
      </c>
      <c r="B1934" s="12" t="s">
        <v>1312</v>
      </c>
      <c r="C1934" s="12" t="s">
        <v>9</v>
      </c>
      <c r="D1934" s="12">
        <v>2021</v>
      </c>
      <c r="E1934" s="12" t="s">
        <v>141</v>
      </c>
      <c r="F1934" s="12" t="s">
        <v>16</v>
      </c>
      <c r="G1934" s="12" t="s">
        <v>1230</v>
      </c>
    </row>
    <row r="1935" spans="1:7" x14ac:dyDescent="0.25">
      <c r="A1935" s="12" t="s">
        <v>1311</v>
      </c>
      <c r="B1935" s="12" t="s">
        <v>1312</v>
      </c>
      <c r="C1935" s="12" t="s">
        <v>9</v>
      </c>
      <c r="D1935" s="12">
        <v>2021</v>
      </c>
      <c r="E1935" s="12" t="s">
        <v>146</v>
      </c>
      <c r="F1935" s="12" t="s">
        <v>16</v>
      </c>
      <c r="G1935" s="12" t="s">
        <v>1025</v>
      </c>
    </row>
    <row r="1936" spans="1:7" x14ac:dyDescent="0.25">
      <c r="A1936" s="12" t="s">
        <v>1311</v>
      </c>
      <c r="B1936" s="12" t="s">
        <v>1312</v>
      </c>
      <c r="C1936" s="12" t="s">
        <v>9</v>
      </c>
      <c r="D1936" s="12">
        <v>2021</v>
      </c>
      <c r="E1936" s="12" t="s">
        <v>155</v>
      </c>
      <c r="F1936" s="12" t="s">
        <v>16</v>
      </c>
      <c r="G1936" s="12" t="s">
        <v>2759</v>
      </c>
    </row>
    <row r="1937" spans="1:7" x14ac:dyDescent="0.25">
      <c r="A1937" s="12" t="s">
        <v>1311</v>
      </c>
      <c r="B1937" s="12" t="s">
        <v>1312</v>
      </c>
      <c r="C1937" s="12" t="s">
        <v>9</v>
      </c>
      <c r="D1937" s="12">
        <v>2021</v>
      </c>
      <c r="E1937" s="12" t="s">
        <v>154</v>
      </c>
      <c r="F1937" s="12" t="s">
        <v>16</v>
      </c>
      <c r="G1937" s="12" t="s">
        <v>1002</v>
      </c>
    </row>
    <row r="1938" spans="1:7" x14ac:dyDescent="0.25">
      <c r="A1938" s="12" t="s">
        <v>1311</v>
      </c>
      <c r="B1938" s="12" t="s">
        <v>1312</v>
      </c>
      <c r="C1938" s="12" t="s">
        <v>9</v>
      </c>
      <c r="D1938" s="12">
        <v>2021</v>
      </c>
      <c r="E1938" s="12" t="s">
        <v>157</v>
      </c>
      <c r="F1938" s="12" t="s">
        <v>16</v>
      </c>
      <c r="G1938" s="12" t="s">
        <v>970</v>
      </c>
    </row>
    <row r="1939" spans="1:7" x14ac:dyDescent="0.25">
      <c r="A1939" s="12" t="s">
        <v>1311</v>
      </c>
      <c r="B1939" s="12" t="s">
        <v>1312</v>
      </c>
      <c r="C1939" s="12" t="s">
        <v>9</v>
      </c>
      <c r="D1939" s="12">
        <v>2021</v>
      </c>
      <c r="E1939" s="12" t="s">
        <v>140</v>
      </c>
      <c r="F1939" s="12" t="s">
        <v>751</v>
      </c>
      <c r="G1939" s="12" t="s">
        <v>923</v>
      </c>
    </row>
    <row r="1940" spans="1:7" x14ac:dyDescent="0.25">
      <c r="A1940" s="12" t="s">
        <v>1311</v>
      </c>
      <c r="B1940" s="12" t="s">
        <v>1312</v>
      </c>
      <c r="C1940" s="12" t="s">
        <v>9</v>
      </c>
      <c r="D1940" s="12">
        <v>2021</v>
      </c>
      <c r="E1940" s="12" t="s">
        <v>145</v>
      </c>
      <c r="F1940" s="12" t="s">
        <v>16</v>
      </c>
      <c r="G1940" s="12" t="s">
        <v>2377</v>
      </c>
    </row>
    <row r="1941" spans="1:7" x14ac:dyDescent="0.25">
      <c r="A1941" s="12" t="s">
        <v>1311</v>
      </c>
      <c r="B1941" s="12" t="s">
        <v>1312</v>
      </c>
      <c r="C1941" s="12" t="s">
        <v>9</v>
      </c>
      <c r="D1941" s="12">
        <v>2021</v>
      </c>
      <c r="E1941" s="12" t="s">
        <v>127</v>
      </c>
      <c r="F1941" s="12" t="s">
        <v>751</v>
      </c>
      <c r="G1941" s="12" t="s">
        <v>856</v>
      </c>
    </row>
    <row r="1942" spans="1:7" x14ac:dyDescent="0.25">
      <c r="A1942" s="12" t="s">
        <v>1311</v>
      </c>
      <c r="B1942" s="12" t="s">
        <v>1312</v>
      </c>
      <c r="C1942" s="12" t="s">
        <v>9</v>
      </c>
      <c r="D1942" s="12">
        <v>2021</v>
      </c>
      <c r="E1942" s="12" t="s">
        <v>148</v>
      </c>
      <c r="F1942" s="12" t="s">
        <v>751</v>
      </c>
      <c r="G1942" s="12" t="s">
        <v>2755</v>
      </c>
    </row>
    <row r="1943" spans="1:7" x14ac:dyDescent="0.25">
      <c r="A1943" s="12" t="s">
        <v>1311</v>
      </c>
      <c r="B1943" s="12" t="s">
        <v>1312</v>
      </c>
      <c r="C1943" s="12" t="s">
        <v>9</v>
      </c>
      <c r="D1943" s="12">
        <v>2021</v>
      </c>
      <c r="E1943" s="12" t="s">
        <v>139</v>
      </c>
      <c r="F1943" s="12" t="s">
        <v>751</v>
      </c>
      <c r="G1943" s="12" t="s">
        <v>838</v>
      </c>
    </row>
    <row r="1944" spans="1:7" x14ac:dyDescent="0.25">
      <c r="A1944" s="12" t="s">
        <v>1311</v>
      </c>
      <c r="B1944" s="12" t="s">
        <v>1312</v>
      </c>
      <c r="C1944" s="12" t="s">
        <v>9</v>
      </c>
      <c r="D1944" s="12">
        <v>2021</v>
      </c>
      <c r="E1944" s="12" t="s">
        <v>150</v>
      </c>
      <c r="F1944" s="12" t="s">
        <v>751</v>
      </c>
      <c r="G1944" s="12" t="s">
        <v>2756</v>
      </c>
    </row>
    <row r="1945" spans="1:7" x14ac:dyDescent="0.25">
      <c r="A1945" s="12" t="s">
        <v>1311</v>
      </c>
      <c r="B1945" s="12" t="s">
        <v>1312</v>
      </c>
      <c r="C1945" s="12" t="s">
        <v>9</v>
      </c>
      <c r="D1945" s="12">
        <v>2021</v>
      </c>
      <c r="E1945" s="12" t="s">
        <v>158</v>
      </c>
      <c r="F1945" s="12" t="s">
        <v>751</v>
      </c>
      <c r="G1945" s="12" t="s">
        <v>782</v>
      </c>
    </row>
    <row r="1946" spans="1:7" x14ac:dyDescent="0.25">
      <c r="A1946" s="12" t="s">
        <v>1311</v>
      </c>
      <c r="B1946" s="12" t="s">
        <v>1312</v>
      </c>
      <c r="C1946" s="12" t="s">
        <v>9</v>
      </c>
      <c r="D1946" s="12">
        <v>2021</v>
      </c>
      <c r="E1946" s="12" t="s">
        <v>144</v>
      </c>
      <c r="F1946" s="12" t="s">
        <v>16</v>
      </c>
      <c r="G1946" s="12" t="s">
        <v>780</v>
      </c>
    </row>
    <row r="1947" spans="1:7" x14ac:dyDescent="0.25">
      <c r="A1947" s="12" t="s">
        <v>1311</v>
      </c>
      <c r="B1947" s="12" t="s">
        <v>1312</v>
      </c>
      <c r="C1947" s="12" t="s">
        <v>9</v>
      </c>
      <c r="D1947" s="12">
        <v>2021</v>
      </c>
      <c r="E1947" s="12" t="s">
        <v>152</v>
      </c>
      <c r="F1947" s="12" t="s">
        <v>16</v>
      </c>
      <c r="G1947" s="12" t="s">
        <v>766</v>
      </c>
    </row>
    <row r="1948" spans="1:7" x14ac:dyDescent="0.25">
      <c r="A1948" s="12" t="s">
        <v>1311</v>
      </c>
      <c r="B1948" s="12" t="s">
        <v>1312</v>
      </c>
      <c r="C1948" s="12" t="s">
        <v>9</v>
      </c>
      <c r="D1948" s="12">
        <v>2021</v>
      </c>
      <c r="E1948" s="12" t="s">
        <v>156</v>
      </c>
      <c r="F1948" s="12" t="s">
        <v>16</v>
      </c>
      <c r="G1948" s="12" t="s">
        <v>760</v>
      </c>
    </row>
    <row r="1949" spans="1:7" x14ac:dyDescent="0.25">
      <c r="A1949" s="12" t="s">
        <v>1311</v>
      </c>
      <c r="B1949" s="12" t="s">
        <v>1312</v>
      </c>
      <c r="C1949" s="12" t="s">
        <v>9</v>
      </c>
      <c r="D1949" s="12">
        <v>2021</v>
      </c>
      <c r="E1949" s="12" t="s">
        <v>10</v>
      </c>
      <c r="F1949" s="12" t="s">
        <v>751</v>
      </c>
      <c r="G1949" s="12" t="s">
        <v>756</v>
      </c>
    </row>
    <row r="1950" spans="1:7" x14ac:dyDescent="0.25">
      <c r="A1950" s="12" t="s">
        <v>1311</v>
      </c>
      <c r="B1950" s="12" t="s">
        <v>1312</v>
      </c>
      <c r="C1950" s="12" t="s">
        <v>9</v>
      </c>
      <c r="D1950" s="12">
        <v>2021</v>
      </c>
      <c r="E1950" s="12" t="s">
        <v>151</v>
      </c>
      <c r="F1950" s="12" t="s">
        <v>16</v>
      </c>
      <c r="G1950" s="12" t="s">
        <v>746</v>
      </c>
    </row>
    <row r="1951" spans="1:7" x14ac:dyDescent="0.25">
      <c r="A1951" s="12" t="s">
        <v>1311</v>
      </c>
      <c r="B1951" s="12" t="s">
        <v>1312</v>
      </c>
      <c r="C1951" s="12" t="s">
        <v>9</v>
      </c>
      <c r="D1951" s="12">
        <v>2021</v>
      </c>
      <c r="E1951" s="12" t="s">
        <v>122</v>
      </c>
      <c r="F1951" s="12" t="s">
        <v>16</v>
      </c>
      <c r="G1951" s="12" t="s">
        <v>605</v>
      </c>
    </row>
    <row r="1952" spans="1:7" x14ac:dyDescent="0.25">
      <c r="A1952" s="12" t="s">
        <v>1311</v>
      </c>
      <c r="B1952" s="12" t="s">
        <v>1312</v>
      </c>
      <c r="C1952" s="12" t="s">
        <v>9</v>
      </c>
      <c r="D1952" s="12">
        <v>2021</v>
      </c>
      <c r="E1952" s="12" t="s">
        <v>143</v>
      </c>
      <c r="F1952" s="12" t="s">
        <v>16</v>
      </c>
      <c r="G1952" s="12" t="s">
        <v>488</v>
      </c>
    </row>
    <row r="1953" spans="1:7" x14ac:dyDescent="0.25">
      <c r="A1953" s="12" t="s">
        <v>1311</v>
      </c>
      <c r="B1953" s="12" t="s">
        <v>1312</v>
      </c>
      <c r="C1953" s="12" t="s">
        <v>9</v>
      </c>
      <c r="D1953" s="12">
        <v>2021</v>
      </c>
      <c r="E1953" s="12" t="s">
        <v>200</v>
      </c>
      <c r="F1953" s="12" t="s">
        <v>304</v>
      </c>
      <c r="G1953" s="12" t="s">
        <v>475</v>
      </c>
    </row>
    <row r="1954" spans="1:7" x14ac:dyDescent="0.25">
      <c r="A1954" s="12" t="s">
        <v>1311</v>
      </c>
      <c r="B1954" s="12" t="s">
        <v>1312</v>
      </c>
      <c r="C1954" s="12" t="s">
        <v>9</v>
      </c>
      <c r="D1954" s="12">
        <v>2021</v>
      </c>
      <c r="E1954" s="12" t="s">
        <v>202</v>
      </c>
      <c r="F1954" s="12" t="s">
        <v>304</v>
      </c>
      <c r="G1954" s="12" t="s">
        <v>305</v>
      </c>
    </row>
    <row r="1955" spans="1:7" x14ac:dyDescent="0.25">
      <c r="A1955" s="12" t="s">
        <v>1313</v>
      </c>
      <c r="B1955" s="12" t="s">
        <v>1314</v>
      </c>
      <c r="C1955" s="12" t="s">
        <v>9</v>
      </c>
      <c r="D1955" s="12">
        <v>2021</v>
      </c>
      <c r="E1955" s="12" t="s">
        <v>149</v>
      </c>
      <c r="F1955" s="12" t="s">
        <v>16</v>
      </c>
      <c r="G1955" s="12" t="s">
        <v>1109</v>
      </c>
    </row>
    <row r="1956" spans="1:7" x14ac:dyDescent="0.25">
      <c r="A1956" s="12" t="s">
        <v>1313</v>
      </c>
      <c r="B1956" s="12" t="s">
        <v>1314</v>
      </c>
      <c r="C1956" s="12" t="s">
        <v>9</v>
      </c>
      <c r="D1956" s="12">
        <v>2021</v>
      </c>
      <c r="E1956" s="12" t="s">
        <v>141</v>
      </c>
      <c r="F1956" s="12" t="s">
        <v>16</v>
      </c>
      <c r="G1956" s="12" t="s">
        <v>1230</v>
      </c>
    </row>
    <row r="1957" spans="1:7" x14ac:dyDescent="0.25">
      <c r="A1957" s="12" t="s">
        <v>1313</v>
      </c>
      <c r="B1957" s="12" t="s">
        <v>1314</v>
      </c>
      <c r="C1957" s="12" t="s">
        <v>9</v>
      </c>
      <c r="D1957" s="12">
        <v>2021</v>
      </c>
      <c r="E1957" s="12" t="s">
        <v>146</v>
      </c>
      <c r="F1957" s="12" t="s">
        <v>16</v>
      </c>
      <c r="G1957" s="12" t="s">
        <v>1025</v>
      </c>
    </row>
    <row r="1958" spans="1:7" x14ac:dyDescent="0.25">
      <c r="A1958" s="12" t="s">
        <v>1313</v>
      </c>
      <c r="B1958" s="12" t="s">
        <v>1314</v>
      </c>
      <c r="C1958" s="12" t="s">
        <v>9</v>
      </c>
      <c r="D1958" s="12">
        <v>2021</v>
      </c>
      <c r="E1958" s="12" t="s">
        <v>155</v>
      </c>
      <c r="F1958" s="12" t="s">
        <v>16</v>
      </c>
      <c r="G1958" s="12" t="s">
        <v>2759</v>
      </c>
    </row>
    <row r="1959" spans="1:7" x14ac:dyDescent="0.25">
      <c r="A1959" s="12" t="s">
        <v>1313</v>
      </c>
      <c r="B1959" s="12" t="s">
        <v>1314</v>
      </c>
      <c r="C1959" s="12" t="s">
        <v>9</v>
      </c>
      <c r="D1959" s="12">
        <v>2021</v>
      </c>
      <c r="E1959" s="12" t="s">
        <v>154</v>
      </c>
      <c r="F1959" s="12" t="s">
        <v>16</v>
      </c>
      <c r="G1959" s="12" t="s">
        <v>1002</v>
      </c>
    </row>
    <row r="1960" spans="1:7" x14ac:dyDescent="0.25">
      <c r="A1960" s="12" t="s">
        <v>1313</v>
      </c>
      <c r="B1960" s="12" t="s">
        <v>1314</v>
      </c>
      <c r="C1960" s="12" t="s">
        <v>9</v>
      </c>
      <c r="D1960" s="12">
        <v>2021</v>
      </c>
      <c r="E1960" s="12" t="s">
        <v>157</v>
      </c>
      <c r="F1960" s="12" t="s">
        <v>16</v>
      </c>
      <c r="G1960" s="12" t="s">
        <v>970</v>
      </c>
    </row>
    <row r="1961" spans="1:7" x14ac:dyDescent="0.25">
      <c r="A1961" s="12" t="s">
        <v>1313</v>
      </c>
      <c r="B1961" s="12" t="s">
        <v>1314</v>
      </c>
      <c r="C1961" s="12" t="s">
        <v>9</v>
      </c>
      <c r="D1961" s="12">
        <v>2021</v>
      </c>
      <c r="E1961" s="12" t="s">
        <v>140</v>
      </c>
      <c r="F1961" s="12" t="s">
        <v>751</v>
      </c>
      <c r="G1961" s="12" t="s">
        <v>923</v>
      </c>
    </row>
    <row r="1962" spans="1:7" x14ac:dyDescent="0.25">
      <c r="A1962" s="12" t="s">
        <v>1313</v>
      </c>
      <c r="B1962" s="12" t="s">
        <v>1314</v>
      </c>
      <c r="C1962" s="12" t="s">
        <v>9</v>
      </c>
      <c r="D1962" s="12">
        <v>2021</v>
      </c>
      <c r="E1962" s="12" t="s">
        <v>145</v>
      </c>
      <c r="F1962" s="12" t="s">
        <v>16</v>
      </c>
      <c r="G1962" s="12" t="s">
        <v>2377</v>
      </c>
    </row>
    <row r="1963" spans="1:7" x14ac:dyDescent="0.25">
      <c r="A1963" s="12" t="s">
        <v>1313</v>
      </c>
      <c r="B1963" s="12" t="s">
        <v>1314</v>
      </c>
      <c r="C1963" s="12" t="s">
        <v>9</v>
      </c>
      <c r="D1963" s="12">
        <v>2021</v>
      </c>
      <c r="E1963" s="12" t="s">
        <v>127</v>
      </c>
      <c r="F1963" s="12" t="s">
        <v>751</v>
      </c>
      <c r="G1963" s="12" t="s">
        <v>856</v>
      </c>
    </row>
    <row r="1964" spans="1:7" x14ac:dyDescent="0.25">
      <c r="A1964" s="12" t="s">
        <v>1313</v>
      </c>
      <c r="B1964" s="12" t="s">
        <v>1314</v>
      </c>
      <c r="C1964" s="12" t="s">
        <v>9</v>
      </c>
      <c r="D1964" s="12">
        <v>2021</v>
      </c>
      <c r="E1964" s="12" t="s">
        <v>148</v>
      </c>
      <c r="F1964" s="12" t="s">
        <v>751</v>
      </c>
      <c r="G1964" s="12" t="s">
        <v>2755</v>
      </c>
    </row>
    <row r="1965" spans="1:7" x14ac:dyDescent="0.25">
      <c r="A1965" s="12" t="s">
        <v>1313</v>
      </c>
      <c r="B1965" s="12" t="s">
        <v>1314</v>
      </c>
      <c r="C1965" s="12" t="s">
        <v>9</v>
      </c>
      <c r="D1965" s="12">
        <v>2021</v>
      </c>
      <c r="E1965" s="12" t="s">
        <v>139</v>
      </c>
      <c r="F1965" s="12" t="s">
        <v>751</v>
      </c>
      <c r="G1965" s="12" t="s">
        <v>838</v>
      </c>
    </row>
    <row r="1966" spans="1:7" x14ac:dyDescent="0.25">
      <c r="A1966" s="12" t="s">
        <v>1313</v>
      </c>
      <c r="B1966" s="12" t="s">
        <v>1314</v>
      </c>
      <c r="C1966" s="12" t="s">
        <v>9</v>
      </c>
      <c r="D1966" s="12">
        <v>2021</v>
      </c>
      <c r="E1966" s="12" t="s">
        <v>150</v>
      </c>
      <c r="F1966" s="12" t="s">
        <v>751</v>
      </c>
      <c r="G1966" s="12" t="s">
        <v>2756</v>
      </c>
    </row>
    <row r="1967" spans="1:7" x14ac:dyDescent="0.25">
      <c r="A1967" s="12" t="s">
        <v>1313</v>
      </c>
      <c r="B1967" s="12" t="s">
        <v>1314</v>
      </c>
      <c r="C1967" s="12" t="s">
        <v>9</v>
      </c>
      <c r="D1967" s="12">
        <v>2021</v>
      </c>
      <c r="E1967" s="12" t="s">
        <v>158</v>
      </c>
      <c r="F1967" s="12" t="s">
        <v>751</v>
      </c>
      <c r="G1967" s="12" t="s">
        <v>782</v>
      </c>
    </row>
    <row r="1968" spans="1:7" x14ac:dyDescent="0.25">
      <c r="A1968" s="12" t="s">
        <v>1313</v>
      </c>
      <c r="B1968" s="12" t="s">
        <v>1314</v>
      </c>
      <c r="C1968" s="12" t="s">
        <v>9</v>
      </c>
      <c r="D1968" s="12">
        <v>2021</v>
      </c>
      <c r="E1968" s="12" t="s">
        <v>144</v>
      </c>
      <c r="F1968" s="12" t="s">
        <v>16</v>
      </c>
      <c r="G1968" s="12" t="s">
        <v>1171</v>
      </c>
    </row>
    <row r="1969" spans="1:7" x14ac:dyDescent="0.25">
      <c r="A1969" s="12" t="s">
        <v>1313</v>
      </c>
      <c r="B1969" s="12" t="s">
        <v>1314</v>
      </c>
      <c r="C1969" s="12" t="s">
        <v>9</v>
      </c>
      <c r="D1969" s="12">
        <v>2021</v>
      </c>
      <c r="E1969" s="12" t="s">
        <v>152</v>
      </c>
      <c r="F1969" s="12" t="s">
        <v>16</v>
      </c>
      <c r="G1969" s="12" t="s">
        <v>766</v>
      </c>
    </row>
    <row r="1970" spans="1:7" x14ac:dyDescent="0.25">
      <c r="A1970" s="12" t="s">
        <v>1313</v>
      </c>
      <c r="B1970" s="12" t="s">
        <v>1314</v>
      </c>
      <c r="C1970" s="12" t="s">
        <v>9</v>
      </c>
      <c r="D1970" s="12">
        <v>2021</v>
      </c>
      <c r="E1970" s="12" t="s">
        <v>156</v>
      </c>
      <c r="F1970" s="12" t="s">
        <v>16</v>
      </c>
      <c r="G1970" s="12" t="s">
        <v>760</v>
      </c>
    </row>
    <row r="1971" spans="1:7" x14ac:dyDescent="0.25">
      <c r="A1971" s="12" t="s">
        <v>1313</v>
      </c>
      <c r="B1971" s="12" t="s">
        <v>1314</v>
      </c>
      <c r="C1971" s="12" t="s">
        <v>9</v>
      </c>
      <c r="D1971" s="12">
        <v>2021</v>
      </c>
      <c r="E1971" s="12" t="s">
        <v>10</v>
      </c>
      <c r="F1971" s="12" t="s">
        <v>751</v>
      </c>
      <c r="G1971" s="12" t="s">
        <v>756</v>
      </c>
    </row>
    <row r="1972" spans="1:7" x14ac:dyDescent="0.25">
      <c r="A1972" s="12" t="s">
        <v>1313</v>
      </c>
      <c r="B1972" s="12" t="s">
        <v>1314</v>
      </c>
      <c r="C1972" s="12" t="s">
        <v>9</v>
      </c>
      <c r="D1972" s="12">
        <v>2021</v>
      </c>
      <c r="E1972" s="12" t="s">
        <v>151</v>
      </c>
      <c r="F1972" s="12" t="s">
        <v>16</v>
      </c>
      <c r="G1972" s="12" t="s">
        <v>746</v>
      </c>
    </row>
    <row r="1973" spans="1:7" x14ac:dyDescent="0.25">
      <c r="A1973" s="12" t="s">
        <v>1313</v>
      </c>
      <c r="B1973" s="12" t="s">
        <v>1314</v>
      </c>
      <c r="C1973" s="12" t="s">
        <v>9</v>
      </c>
      <c r="D1973" s="12">
        <v>2021</v>
      </c>
      <c r="E1973" s="12" t="s">
        <v>122</v>
      </c>
      <c r="F1973" s="12" t="s">
        <v>16</v>
      </c>
      <c r="G1973" s="12" t="s">
        <v>605</v>
      </c>
    </row>
    <row r="1974" spans="1:7" x14ac:dyDescent="0.25">
      <c r="A1974" s="12" t="s">
        <v>1313</v>
      </c>
      <c r="B1974" s="12" t="s">
        <v>1314</v>
      </c>
      <c r="C1974" s="12" t="s">
        <v>9</v>
      </c>
      <c r="D1974" s="12">
        <v>2021</v>
      </c>
      <c r="E1974" s="12" t="s">
        <v>143</v>
      </c>
      <c r="F1974" s="12" t="s">
        <v>16</v>
      </c>
      <c r="G1974" s="12" t="s">
        <v>488</v>
      </c>
    </row>
    <row r="1975" spans="1:7" x14ac:dyDescent="0.25">
      <c r="A1975" s="12" t="s">
        <v>1313</v>
      </c>
      <c r="B1975" s="12" t="s">
        <v>1314</v>
      </c>
      <c r="C1975" s="12" t="s">
        <v>9</v>
      </c>
      <c r="D1975" s="12">
        <v>2021</v>
      </c>
      <c r="E1975" s="12" t="s">
        <v>200</v>
      </c>
      <c r="F1975" s="12" t="s">
        <v>304</v>
      </c>
      <c r="G1975" s="12" t="s">
        <v>475</v>
      </c>
    </row>
    <row r="1976" spans="1:7" x14ac:dyDescent="0.25">
      <c r="A1976" s="12" t="s">
        <v>1313</v>
      </c>
      <c r="B1976" s="12" t="s">
        <v>1314</v>
      </c>
      <c r="C1976" s="12" t="s">
        <v>9</v>
      </c>
      <c r="D1976" s="12">
        <v>2021</v>
      </c>
      <c r="E1976" s="12" t="s">
        <v>202</v>
      </c>
      <c r="F1976" s="12" t="s">
        <v>304</v>
      </c>
      <c r="G1976" s="12" t="s">
        <v>305</v>
      </c>
    </row>
    <row r="1977" spans="1:7" x14ac:dyDescent="0.25">
      <c r="A1977" s="12" t="s">
        <v>1315</v>
      </c>
      <c r="B1977" s="12" t="s">
        <v>1316</v>
      </c>
      <c r="C1977" s="12" t="s">
        <v>9</v>
      </c>
      <c r="D1977" s="12">
        <v>2021</v>
      </c>
      <c r="E1977" s="12" t="s">
        <v>149</v>
      </c>
      <c r="F1977" s="12" t="s">
        <v>16</v>
      </c>
      <c r="G1977" s="12" t="s">
        <v>1109</v>
      </c>
    </row>
    <row r="1978" spans="1:7" x14ac:dyDescent="0.25">
      <c r="A1978" s="12" t="s">
        <v>1315</v>
      </c>
      <c r="B1978" s="12" t="s">
        <v>1316</v>
      </c>
      <c r="C1978" s="12" t="s">
        <v>9</v>
      </c>
      <c r="D1978" s="12">
        <v>2021</v>
      </c>
      <c r="E1978" s="12" t="s">
        <v>141</v>
      </c>
      <c r="F1978" s="12" t="s">
        <v>16</v>
      </c>
      <c r="G1978" s="12" t="s">
        <v>1230</v>
      </c>
    </row>
    <row r="1979" spans="1:7" x14ac:dyDescent="0.25">
      <c r="A1979" s="12" t="s">
        <v>1315</v>
      </c>
      <c r="B1979" s="12" t="s">
        <v>1316</v>
      </c>
      <c r="C1979" s="12" t="s">
        <v>9</v>
      </c>
      <c r="D1979" s="12">
        <v>2021</v>
      </c>
      <c r="E1979" s="12" t="s">
        <v>146</v>
      </c>
      <c r="F1979" s="12" t="s">
        <v>16</v>
      </c>
      <c r="G1979" s="12" t="s">
        <v>1025</v>
      </c>
    </row>
    <row r="1980" spans="1:7" x14ac:dyDescent="0.25">
      <c r="A1980" s="12" t="s">
        <v>1315</v>
      </c>
      <c r="B1980" s="12" t="s">
        <v>1316</v>
      </c>
      <c r="C1980" s="12" t="s">
        <v>9</v>
      </c>
      <c r="D1980" s="12">
        <v>2021</v>
      </c>
      <c r="E1980" s="12" t="s">
        <v>155</v>
      </c>
      <c r="F1980" s="12" t="s">
        <v>16</v>
      </c>
      <c r="G1980" s="12" t="s">
        <v>2759</v>
      </c>
    </row>
    <row r="1981" spans="1:7" x14ac:dyDescent="0.25">
      <c r="A1981" s="12" t="s">
        <v>1315</v>
      </c>
      <c r="B1981" s="12" t="s">
        <v>1316</v>
      </c>
      <c r="C1981" s="12" t="s">
        <v>9</v>
      </c>
      <c r="D1981" s="12">
        <v>2021</v>
      </c>
      <c r="E1981" s="12" t="s">
        <v>154</v>
      </c>
      <c r="F1981" s="12" t="s">
        <v>16</v>
      </c>
      <c r="G1981" s="12" t="s">
        <v>1002</v>
      </c>
    </row>
    <row r="1982" spans="1:7" x14ac:dyDescent="0.25">
      <c r="A1982" s="12" t="s">
        <v>1315</v>
      </c>
      <c r="B1982" s="12" t="s">
        <v>1316</v>
      </c>
      <c r="C1982" s="12" t="s">
        <v>9</v>
      </c>
      <c r="D1982" s="12">
        <v>2021</v>
      </c>
      <c r="E1982" s="12" t="s">
        <v>157</v>
      </c>
      <c r="F1982" s="12" t="s">
        <v>16</v>
      </c>
      <c r="G1982" s="12" t="s">
        <v>970</v>
      </c>
    </row>
    <row r="1983" spans="1:7" x14ac:dyDescent="0.25">
      <c r="A1983" s="12" t="s">
        <v>1315</v>
      </c>
      <c r="B1983" s="12" t="s">
        <v>1316</v>
      </c>
      <c r="C1983" s="12" t="s">
        <v>9</v>
      </c>
      <c r="D1983" s="12">
        <v>2021</v>
      </c>
      <c r="E1983" s="12" t="s">
        <v>140</v>
      </c>
      <c r="F1983" s="12" t="s">
        <v>751</v>
      </c>
      <c r="G1983" s="12" t="s">
        <v>923</v>
      </c>
    </row>
    <row r="1984" spans="1:7" x14ac:dyDescent="0.25">
      <c r="A1984" s="12" t="s">
        <v>1315</v>
      </c>
      <c r="B1984" s="12" t="s">
        <v>1316</v>
      </c>
      <c r="C1984" s="12" t="s">
        <v>9</v>
      </c>
      <c r="D1984" s="12">
        <v>2021</v>
      </c>
      <c r="E1984" s="12" t="s">
        <v>145</v>
      </c>
      <c r="F1984" s="12" t="s">
        <v>16</v>
      </c>
      <c r="G1984" s="12" t="s">
        <v>2377</v>
      </c>
    </row>
    <row r="1985" spans="1:7" x14ac:dyDescent="0.25">
      <c r="A1985" s="12" t="s">
        <v>1315</v>
      </c>
      <c r="B1985" s="12" t="s">
        <v>1316</v>
      </c>
      <c r="C1985" s="12" t="s">
        <v>9</v>
      </c>
      <c r="D1985" s="12">
        <v>2021</v>
      </c>
      <c r="E1985" s="12" t="s">
        <v>127</v>
      </c>
      <c r="F1985" s="12" t="s">
        <v>751</v>
      </c>
      <c r="G1985" s="12" t="s">
        <v>856</v>
      </c>
    </row>
    <row r="1986" spans="1:7" x14ac:dyDescent="0.25">
      <c r="A1986" s="12" t="s">
        <v>1315</v>
      </c>
      <c r="B1986" s="12" t="s">
        <v>1316</v>
      </c>
      <c r="C1986" s="12" t="s">
        <v>9</v>
      </c>
      <c r="D1986" s="12">
        <v>2021</v>
      </c>
      <c r="E1986" s="12" t="s">
        <v>148</v>
      </c>
      <c r="F1986" s="12" t="s">
        <v>751</v>
      </c>
      <c r="G1986" s="12" t="s">
        <v>2755</v>
      </c>
    </row>
    <row r="1987" spans="1:7" x14ac:dyDescent="0.25">
      <c r="A1987" s="12" t="s">
        <v>1315</v>
      </c>
      <c r="B1987" s="12" t="s">
        <v>1316</v>
      </c>
      <c r="C1987" s="12" t="s">
        <v>9</v>
      </c>
      <c r="D1987" s="12">
        <v>2021</v>
      </c>
      <c r="E1987" s="12" t="s">
        <v>139</v>
      </c>
      <c r="F1987" s="12" t="s">
        <v>751</v>
      </c>
      <c r="G1987" s="12" t="s">
        <v>838</v>
      </c>
    </row>
    <row r="1988" spans="1:7" x14ac:dyDescent="0.25">
      <c r="A1988" s="12" t="s">
        <v>1315</v>
      </c>
      <c r="B1988" s="12" t="s">
        <v>1316</v>
      </c>
      <c r="C1988" s="12" t="s">
        <v>9</v>
      </c>
      <c r="D1988" s="12">
        <v>2021</v>
      </c>
      <c r="E1988" s="12" t="s">
        <v>150</v>
      </c>
      <c r="F1988" s="12" t="s">
        <v>751</v>
      </c>
      <c r="G1988" s="12" t="s">
        <v>2756</v>
      </c>
    </row>
    <row r="1989" spans="1:7" x14ac:dyDescent="0.25">
      <c r="A1989" s="12" t="s">
        <v>1315</v>
      </c>
      <c r="B1989" s="12" t="s">
        <v>1316</v>
      </c>
      <c r="C1989" s="12" t="s">
        <v>9</v>
      </c>
      <c r="D1989" s="12">
        <v>2021</v>
      </c>
      <c r="E1989" s="12" t="s">
        <v>158</v>
      </c>
      <c r="F1989" s="12" t="s">
        <v>751</v>
      </c>
      <c r="G1989" s="12" t="s">
        <v>782</v>
      </c>
    </row>
    <row r="1990" spans="1:7" x14ac:dyDescent="0.25">
      <c r="A1990" s="12" t="s">
        <v>1315</v>
      </c>
      <c r="B1990" s="12" t="s">
        <v>1316</v>
      </c>
      <c r="C1990" s="12" t="s">
        <v>9</v>
      </c>
      <c r="D1990" s="12">
        <v>2021</v>
      </c>
      <c r="E1990" s="12" t="s">
        <v>144</v>
      </c>
      <c r="F1990" s="12" t="s">
        <v>16</v>
      </c>
      <c r="G1990" s="12" t="s">
        <v>1171</v>
      </c>
    </row>
    <row r="1991" spans="1:7" x14ac:dyDescent="0.25">
      <c r="A1991" s="12" t="s">
        <v>1315</v>
      </c>
      <c r="B1991" s="12" t="s">
        <v>1316</v>
      </c>
      <c r="C1991" s="12" t="s">
        <v>9</v>
      </c>
      <c r="D1991" s="12">
        <v>2021</v>
      </c>
      <c r="E1991" s="12" t="s">
        <v>152</v>
      </c>
      <c r="F1991" s="12" t="s">
        <v>16</v>
      </c>
      <c r="G1991" s="12" t="s">
        <v>766</v>
      </c>
    </row>
    <row r="1992" spans="1:7" x14ac:dyDescent="0.25">
      <c r="A1992" s="12" t="s">
        <v>1315</v>
      </c>
      <c r="B1992" s="12" t="s">
        <v>1316</v>
      </c>
      <c r="C1992" s="12" t="s">
        <v>9</v>
      </c>
      <c r="D1992" s="12">
        <v>2021</v>
      </c>
      <c r="E1992" s="12" t="s">
        <v>156</v>
      </c>
      <c r="F1992" s="12" t="s">
        <v>16</v>
      </c>
      <c r="G1992" s="12" t="s">
        <v>760</v>
      </c>
    </row>
    <row r="1993" spans="1:7" x14ac:dyDescent="0.25">
      <c r="A1993" s="12" t="s">
        <v>1315</v>
      </c>
      <c r="B1993" s="12" t="s">
        <v>1316</v>
      </c>
      <c r="C1993" s="12" t="s">
        <v>9</v>
      </c>
      <c r="D1993" s="12">
        <v>2021</v>
      </c>
      <c r="E1993" s="12" t="s">
        <v>10</v>
      </c>
      <c r="F1993" s="12" t="s">
        <v>751</v>
      </c>
      <c r="G1993" s="12" t="s">
        <v>756</v>
      </c>
    </row>
    <row r="1994" spans="1:7" x14ac:dyDescent="0.25">
      <c r="A1994" s="12" t="s">
        <v>1315</v>
      </c>
      <c r="B1994" s="12" t="s">
        <v>1316</v>
      </c>
      <c r="C1994" s="12" t="s">
        <v>9</v>
      </c>
      <c r="D1994" s="12">
        <v>2021</v>
      </c>
      <c r="E1994" s="12" t="s">
        <v>151</v>
      </c>
      <c r="F1994" s="12" t="s">
        <v>16</v>
      </c>
      <c r="G1994" s="12" t="s">
        <v>746</v>
      </c>
    </row>
    <row r="1995" spans="1:7" x14ac:dyDescent="0.25">
      <c r="A1995" s="12" t="s">
        <v>1315</v>
      </c>
      <c r="B1995" s="12" t="s">
        <v>1316</v>
      </c>
      <c r="C1995" s="12" t="s">
        <v>9</v>
      </c>
      <c r="D1995" s="12">
        <v>2021</v>
      </c>
      <c r="E1995" s="12" t="s">
        <v>122</v>
      </c>
      <c r="F1995" s="12" t="s">
        <v>16</v>
      </c>
      <c r="G1995" s="12" t="s">
        <v>605</v>
      </c>
    </row>
    <row r="1996" spans="1:7" x14ac:dyDescent="0.25">
      <c r="A1996" s="12" t="s">
        <v>1315</v>
      </c>
      <c r="B1996" s="12" t="s">
        <v>1316</v>
      </c>
      <c r="C1996" s="12" t="s">
        <v>9</v>
      </c>
      <c r="D1996" s="12">
        <v>2021</v>
      </c>
      <c r="E1996" s="12" t="s">
        <v>143</v>
      </c>
      <c r="F1996" s="12" t="s">
        <v>16</v>
      </c>
      <c r="G1996" s="12" t="s">
        <v>488</v>
      </c>
    </row>
    <row r="1997" spans="1:7" x14ac:dyDescent="0.25">
      <c r="A1997" s="12" t="s">
        <v>1315</v>
      </c>
      <c r="B1997" s="12" t="s">
        <v>1316</v>
      </c>
      <c r="C1997" s="12" t="s">
        <v>9</v>
      </c>
      <c r="D1997" s="12">
        <v>2021</v>
      </c>
      <c r="E1997" s="12" t="s">
        <v>200</v>
      </c>
      <c r="F1997" s="12" t="s">
        <v>304</v>
      </c>
      <c r="G1997" s="12" t="s">
        <v>475</v>
      </c>
    </row>
    <row r="1998" spans="1:7" x14ac:dyDescent="0.25">
      <c r="A1998" s="12" t="s">
        <v>1315</v>
      </c>
      <c r="B1998" s="12" t="s">
        <v>1316</v>
      </c>
      <c r="C1998" s="12" t="s">
        <v>9</v>
      </c>
      <c r="D1998" s="12">
        <v>2021</v>
      </c>
      <c r="E1998" s="12" t="s">
        <v>202</v>
      </c>
      <c r="F1998" s="12" t="s">
        <v>304</v>
      </c>
      <c r="G1998" s="12" t="s">
        <v>305</v>
      </c>
    </row>
    <row r="1999" spans="1:7" x14ac:dyDescent="0.25">
      <c r="A1999" s="12" t="s">
        <v>1317</v>
      </c>
      <c r="B1999" s="12" t="s">
        <v>1318</v>
      </c>
      <c r="C1999" s="12" t="s">
        <v>9</v>
      </c>
      <c r="D1999" s="12">
        <v>2021</v>
      </c>
      <c r="E1999" s="12" t="s">
        <v>122</v>
      </c>
      <c r="F1999" s="12" t="s">
        <v>11</v>
      </c>
      <c r="G1999" s="12" t="s">
        <v>1319</v>
      </c>
    </row>
    <row r="2000" spans="1:7" x14ac:dyDescent="0.25">
      <c r="A2000" s="12" t="s">
        <v>1320</v>
      </c>
      <c r="B2000" s="12" t="s">
        <v>1321</v>
      </c>
      <c r="C2000" s="12" t="s">
        <v>9</v>
      </c>
      <c r="D2000" s="12">
        <v>2021</v>
      </c>
      <c r="E2000" s="12" t="s">
        <v>122</v>
      </c>
      <c r="F2000" s="12" t="s">
        <v>244</v>
      </c>
      <c r="G2000" s="12" t="s">
        <v>1322</v>
      </c>
    </row>
    <row r="2001" spans="1:7" x14ac:dyDescent="0.25">
      <c r="A2001" s="12" t="s">
        <v>1323</v>
      </c>
      <c r="B2001" s="12" t="s">
        <v>1324</v>
      </c>
      <c r="C2001" s="12" t="s">
        <v>9</v>
      </c>
      <c r="D2001" s="12">
        <v>2021</v>
      </c>
      <c r="E2001" s="12" t="s">
        <v>122</v>
      </c>
      <c r="F2001" s="12" t="s">
        <v>11</v>
      </c>
      <c r="G2001" s="12" t="s">
        <v>1325</v>
      </c>
    </row>
    <row r="2002" spans="1:7" x14ac:dyDescent="0.25">
      <c r="A2002" s="12" t="s">
        <v>1326</v>
      </c>
      <c r="B2002" s="12" t="s">
        <v>1327</v>
      </c>
      <c r="C2002" s="12" t="s">
        <v>9</v>
      </c>
      <c r="D2002" s="12">
        <v>2021</v>
      </c>
      <c r="E2002" s="12" t="s">
        <v>122</v>
      </c>
      <c r="F2002" s="12" t="s">
        <v>123</v>
      </c>
      <c r="G2002" s="12" t="s">
        <v>1328</v>
      </c>
    </row>
    <row r="2003" spans="1:7" x14ac:dyDescent="0.25">
      <c r="A2003" s="12" t="s">
        <v>1329</v>
      </c>
      <c r="B2003" s="12" t="s">
        <v>1330</v>
      </c>
      <c r="C2003" s="12" t="s">
        <v>9</v>
      </c>
      <c r="D2003" s="12">
        <v>2021</v>
      </c>
      <c r="E2003" s="12" t="s">
        <v>122</v>
      </c>
      <c r="F2003" s="12" t="s">
        <v>11</v>
      </c>
      <c r="G2003" s="12" t="s">
        <v>1331</v>
      </c>
    </row>
    <row r="2004" spans="1:7" x14ac:dyDescent="0.25">
      <c r="A2004" s="12" t="s">
        <v>1332</v>
      </c>
      <c r="B2004" s="12" t="s">
        <v>1333</v>
      </c>
      <c r="C2004" s="12" t="s">
        <v>9</v>
      </c>
      <c r="D2004" s="12">
        <v>2021</v>
      </c>
      <c r="E2004" s="12" t="s">
        <v>146</v>
      </c>
      <c r="F2004" s="12" t="s">
        <v>16</v>
      </c>
      <c r="G2004" s="12" t="s">
        <v>1334</v>
      </c>
    </row>
    <row r="2005" spans="1:7" x14ac:dyDescent="0.25">
      <c r="A2005" s="12" t="s">
        <v>1332</v>
      </c>
      <c r="B2005" s="12" t="s">
        <v>1333</v>
      </c>
      <c r="C2005" s="12" t="s">
        <v>9</v>
      </c>
      <c r="D2005" s="12">
        <v>2021</v>
      </c>
      <c r="E2005" s="12" t="s">
        <v>141</v>
      </c>
      <c r="F2005" s="12" t="s">
        <v>16</v>
      </c>
      <c r="G2005" s="12" t="s">
        <v>1029</v>
      </c>
    </row>
    <row r="2006" spans="1:7" x14ac:dyDescent="0.25">
      <c r="A2006" s="12" t="s">
        <v>1332</v>
      </c>
      <c r="B2006" s="12" t="s">
        <v>1333</v>
      </c>
      <c r="C2006" s="12" t="s">
        <v>9</v>
      </c>
      <c r="D2006" s="12">
        <v>2021</v>
      </c>
      <c r="E2006" s="12" t="s">
        <v>140</v>
      </c>
      <c r="F2006" s="12" t="s">
        <v>751</v>
      </c>
      <c r="G2006" s="12" t="s">
        <v>865</v>
      </c>
    </row>
    <row r="2007" spans="1:7" x14ac:dyDescent="0.25">
      <c r="A2007" s="12" t="s">
        <v>1332</v>
      </c>
      <c r="B2007" s="12" t="s">
        <v>1333</v>
      </c>
      <c r="C2007" s="12" t="s">
        <v>9</v>
      </c>
      <c r="D2007" s="12">
        <v>2021</v>
      </c>
      <c r="E2007" s="12" t="s">
        <v>138</v>
      </c>
      <c r="F2007" s="12" t="s">
        <v>16</v>
      </c>
      <c r="G2007" s="12" t="s">
        <v>814</v>
      </c>
    </row>
    <row r="2008" spans="1:7" x14ac:dyDescent="0.25">
      <c r="A2008" s="12" t="s">
        <v>1332</v>
      </c>
      <c r="B2008" s="12" t="s">
        <v>1333</v>
      </c>
      <c r="C2008" s="12" t="s">
        <v>9</v>
      </c>
      <c r="D2008" s="12">
        <v>2021</v>
      </c>
      <c r="E2008" s="12" t="s">
        <v>152</v>
      </c>
      <c r="F2008" s="12" t="s">
        <v>16</v>
      </c>
      <c r="G2008" s="12" t="s">
        <v>1335</v>
      </c>
    </row>
    <row r="2009" spans="1:7" x14ac:dyDescent="0.25">
      <c r="A2009" s="12" t="s">
        <v>1332</v>
      </c>
      <c r="B2009" s="12" t="s">
        <v>1333</v>
      </c>
      <c r="C2009" s="12" t="s">
        <v>9</v>
      </c>
      <c r="D2009" s="12">
        <v>2021</v>
      </c>
      <c r="E2009" s="12" t="s">
        <v>156</v>
      </c>
      <c r="F2009" s="12" t="s">
        <v>16</v>
      </c>
      <c r="G2009" s="12" t="s">
        <v>757</v>
      </c>
    </row>
    <row r="2010" spans="1:7" x14ac:dyDescent="0.25">
      <c r="A2010" s="12" t="s">
        <v>1332</v>
      </c>
      <c r="B2010" s="12" t="s">
        <v>1333</v>
      </c>
      <c r="C2010" s="12" t="s">
        <v>9</v>
      </c>
      <c r="D2010" s="12">
        <v>2021</v>
      </c>
      <c r="E2010" s="12" t="s">
        <v>151</v>
      </c>
      <c r="F2010" s="12" t="s">
        <v>16</v>
      </c>
      <c r="G2010" s="12" t="s">
        <v>1336</v>
      </c>
    </row>
    <row r="2011" spans="1:7" x14ac:dyDescent="0.25">
      <c r="A2011" s="12" t="s">
        <v>1332</v>
      </c>
      <c r="B2011" s="12" t="s">
        <v>1333</v>
      </c>
      <c r="C2011" s="12" t="s">
        <v>9</v>
      </c>
      <c r="D2011" s="12">
        <v>2021</v>
      </c>
      <c r="E2011" s="12" t="s">
        <v>143</v>
      </c>
      <c r="F2011" s="12" t="s">
        <v>16</v>
      </c>
      <c r="G2011" s="12" t="s">
        <v>575</v>
      </c>
    </row>
    <row r="2012" spans="1:7" x14ac:dyDescent="0.25">
      <c r="A2012" s="12" t="s">
        <v>1332</v>
      </c>
      <c r="B2012" s="12" t="s">
        <v>1333</v>
      </c>
      <c r="C2012" s="12" t="s">
        <v>9</v>
      </c>
      <c r="D2012" s="12">
        <v>2021</v>
      </c>
      <c r="E2012" s="12" t="s">
        <v>122</v>
      </c>
      <c r="F2012" s="12" t="s">
        <v>16</v>
      </c>
      <c r="G2012" s="12" t="s">
        <v>1337</v>
      </c>
    </row>
    <row r="2013" spans="1:7" x14ac:dyDescent="0.25">
      <c r="A2013" s="12" t="s">
        <v>1332</v>
      </c>
      <c r="B2013" s="12" t="s">
        <v>1333</v>
      </c>
      <c r="C2013" s="12" t="s">
        <v>9</v>
      </c>
      <c r="D2013" s="12">
        <v>2021</v>
      </c>
      <c r="E2013" s="12" t="s">
        <v>10</v>
      </c>
      <c r="F2013" s="12" t="s">
        <v>241</v>
      </c>
      <c r="G2013" s="12" t="s">
        <v>1338</v>
      </c>
    </row>
    <row r="2014" spans="1:7" x14ac:dyDescent="0.25">
      <c r="A2014" s="12" t="s">
        <v>1339</v>
      </c>
      <c r="B2014" s="12" t="s">
        <v>2758</v>
      </c>
      <c r="C2014" s="12" t="s">
        <v>9</v>
      </c>
      <c r="D2014" s="12">
        <v>2021</v>
      </c>
      <c r="E2014" s="12" t="s">
        <v>122</v>
      </c>
      <c r="F2014" s="12" t="s">
        <v>16</v>
      </c>
      <c r="G2014" s="12" t="s">
        <v>1337</v>
      </c>
    </row>
    <row r="2015" spans="1:7" x14ac:dyDescent="0.25">
      <c r="A2015" s="12" t="s">
        <v>1340</v>
      </c>
      <c r="B2015" s="12" t="s">
        <v>1341</v>
      </c>
      <c r="C2015" s="12" t="s">
        <v>9</v>
      </c>
      <c r="D2015" s="12">
        <v>2021</v>
      </c>
      <c r="E2015" s="12" t="s">
        <v>143</v>
      </c>
      <c r="F2015" s="12" t="s">
        <v>16</v>
      </c>
      <c r="G2015" s="12" t="s">
        <v>575</v>
      </c>
    </row>
    <row r="2016" spans="1:7" x14ac:dyDescent="0.25">
      <c r="A2016" s="12" t="s">
        <v>1342</v>
      </c>
      <c r="B2016" s="12" t="s">
        <v>2761</v>
      </c>
      <c r="C2016" s="12" t="s">
        <v>9</v>
      </c>
      <c r="D2016" s="12">
        <v>2021</v>
      </c>
      <c r="E2016" s="12" t="s">
        <v>122</v>
      </c>
      <c r="F2016" s="12" t="s">
        <v>16</v>
      </c>
      <c r="G2016" s="12" t="s">
        <v>1337</v>
      </c>
    </row>
    <row r="2017" spans="1:7" x14ac:dyDescent="0.25">
      <c r="A2017" s="12" t="s">
        <v>1343</v>
      </c>
      <c r="B2017" s="12" t="s">
        <v>1344</v>
      </c>
      <c r="C2017" s="12" t="s">
        <v>9</v>
      </c>
      <c r="D2017" s="12">
        <v>2021</v>
      </c>
      <c r="E2017" s="12" t="s">
        <v>146</v>
      </c>
      <c r="F2017" s="12" t="s">
        <v>16</v>
      </c>
      <c r="G2017" s="12" t="s">
        <v>1334</v>
      </c>
    </row>
    <row r="2018" spans="1:7" x14ac:dyDescent="0.25">
      <c r="A2018" s="12" t="s">
        <v>1345</v>
      </c>
      <c r="B2018" s="12" t="s">
        <v>1346</v>
      </c>
      <c r="C2018" s="12" t="s">
        <v>9</v>
      </c>
      <c r="D2018" s="12">
        <v>2021</v>
      </c>
      <c r="E2018" s="12" t="s">
        <v>146</v>
      </c>
      <c r="F2018" s="12" t="s">
        <v>16</v>
      </c>
      <c r="G2018" s="12" t="s">
        <v>1334</v>
      </c>
    </row>
    <row r="2019" spans="1:7" x14ac:dyDescent="0.25">
      <c r="A2019" s="12" t="s">
        <v>1345</v>
      </c>
      <c r="B2019" s="12" t="s">
        <v>1672</v>
      </c>
      <c r="C2019" s="12" t="s">
        <v>9</v>
      </c>
      <c r="D2019" s="12">
        <v>2021</v>
      </c>
      <c r="E2019" s="12" t="s">
        <v>141</v>
      </c>
      <c r="F2019" s="12" t="s">
        <v>16</v>
      </c>
      <c r="G2019" s="12" t="s">
        <v>1029</v>
      </c>
    </row>
    <row r="2020" spans="1:7" x14ac:dyDescent="0.25">
      <c r="A2020" s="12" t="s">
        <v>1347</v>
      </c>
      <c r="B2020" s="12" t="s">
        <v>1348</v>
      </c>
      <c r="C2020" s="12" t="s">
        <v>9</v>
      </c>
      <c r="D2020" s="12">
        <v>2021</v>
      </c>
      <c r="E2020" s="12" t="s">
        <v>146</v>
      </c>
      <c r="F2020" s="12" t="s">
        <v>16</v>
      </c>
      <c r="G2020" s="12" t="s">
        <v>1334</v>
      </c>
    </row>
    <row r="2021" spans="1:7" x14ac:dyDescent="0.25">
      <c r="A2021" s="12" t="s">
        <v>1347</v>
      </c>
      <c r="B2021" s="12" t="s">
        <v>1349</v>
      </c>
      <c r="C2021" s="12" t="s">
        <v>9</v>
      </c>
      <c r="D2021" s="12">
        <v>2021</v>
      </c>
      <c r="E2021" s="12" t="s">
        <v>141</v>
      </c>
      <c r="F2021" s="12" t="s">
        <v>16</v>
      </c>
      <c r="G2021" s="12" t="s">
        <v>1029</v>
      </c>
    </row>
    <row r="2022" spans="1:7" x14ac:dyDescent="0.25">
      <c r="A2022" s="12" t="s">
        <v>1347</v>
      </c>
      <c r="B2022" s="12" t="s">
        <v>1350</v>
      </c>
      <c r="C2022" s="12" t="s">
        <v>9</v>
      </c>
      <c r="D2022" s="12">
        <v>2021</v>
      </c>
      <c r="E2022" s="12" t="s">
        <v>152</v>
      </c>
      <c r="F2022" s="12" t="s">
        <v>16</v>
      </c>
      <c r="G2022" s="12" t="s">
        <v>1335</v>
      </c>
    </row>
    <row r="2023" spans="1:7" x14ac:dyDescent="0.25">
      <c r="A2023" s="12" t="s">
        <v>1351</v>
      </c>
      <c r="B2023" s="12" t="s">
        <v>1679</v>
      </c>
      <c r="C2023" s="12" t="s">
        <v>9</v>
      </c>
      <c r="D2023" s="12">
        <v>2021</v>
      </c>
      <c r="E2023" s="12" t="s">
        <v>141</v>
      </c>
      <c r="F2023" s="12" t="s">
        <v>241</v>
      </c>
      <c r="G2023" s="12" t="s">
        <v>1352</v>
      </c>
    </row>
    <row r="2024" spans="1:7" x14ac:dyDescent="0.25">
      <c r="A2024" s="12" t="s">
        <v>1353</v>
      </c>
      <c r="B2024" s="12" t="s">
        <v>1354</v>
      </c>
      <c r="C2024" s="12" t="s">
        <v>9</v>
      </c>
      <c r="D2024" s="12">
        <v>2021</v>
      </c>
      <c r="E2024" s="12" t="s">
        <v>146</v>
      </c>
      <c r="F2024" s="12" t="s">
        <v>16</v>
      </c>
      <c r="G2024" s="12" t="s">
        <v>1334</v>
      </c>
    </row>
    <row r="2025" spans="1:7" x14ac:dyDescent="0.25">
      <c r="A2025" s="12" t="s">
        <v>1353</v>
      </c>
      <c r="B2025" s="12" t="s">
        <v>1683</v>
      </c>
      <c r="C2025" s="12" t="s">
        <v>9</v>
      </c>
      <c r="D2025" s="12">
        <v>2021</v>
      </c>
      <c r="E2025" s="12" t="s">
        <v>141</v>
      </c>
      <c r="F2025" s="12" t="s">
        <v>16</v>
      </c>
      <c r="G2025" s="12" t="s">
        <v>1029</v>
      </c>
    </row>
    <row r="2026" spans="1:7" x14ac:dyDescent="0.25">
      <c r="A2026" s="12" t="s">
        <v>1355</v>
      </c>
      <c r="B2026" s="12" t="s">
        <v>1356</v>
      </c>
      <c r="C2026" s="12" t="s">
        <v>9</v>
      </c>
      <c r="D2026" s="12">
        <v>2021</v>
      </c>
      <c r="E2026" s="12" t="s">
        <v>143</v>
      </c>
      <c r="F2026" s="12" t="s">
        <v>16</v>
      </c>
      <c r="G2026" s="12" t="s">
        <v>575</v>
      </c>
    </row>
    <row r="2027" spans="1:7" x14ac:dyDescent="0.25">
      <c r="A2027" s="12" t="s">
        <v>1357</v>
      </c>
      <c r="B2027" s="12" t="s">
        <v>1358</v>
      </c>
      <c r="C2027" s="12" t="s">
        <v>9</v>
      </c>
      <c r="D2027" s="12">
        <v>2021</v>
      </c>
      <c r="E2027" s="12" t="s">
        <v>146</v>
      </c>
      <c r="F2027" s="12" t="s">
        <v>16</v>
      </c>
      <c r="G2027" s="12" t="s">
        <v>1334</v>
      </c>
    </row>
    <row r="2028" spans="1:7" x14ac:dyDescent="0.25">
      <c r="A2028" s="12" t="s">
        <v>1357</v>
      </c>
      <c r="B2028" s="12" t="s">
        <v>1358</v>
      </c>
      <c r="C2028" s="12" t="s">
        <v>9</v>
      </c>
      <c r="D2028" s="12">
        <v>2021</v>
      </c>
      <c r="E2028" s="12" t="s">
        <v>156</v>
      </c>
      <c r="F2028" s="12" t="s">
        <v>16</v>
      </c>
      <c r="G2028" s="12" t="s">
        <v>757</v>
      </c>
    </row>
    <row r="2029" spans="1:7" x14ac:dyDescent="0.25">
      <c r="A2029" s="12" t="s">
        <v>1357</v>
      </c>
      <c r="B2029" s="12" t="s">
        <v>1358</v>
      </c>
      <c r="C2029" s="12" t="s">
        <v>9</v>
      </c>
      <c r="D2029" s="12">
        <v>2021</v>
      </c>
      <c r="E2029" s="12" t="s">
        <v>10</v>
      </c>
      <c r="F2029" s="12" t="s">
        <v>232</v>
      </c>
      <c r="G2029" s="12" t="s">
        <v>1359</v>
      </c>
    </row>
    <row r="2030" spans="1:7" x14ac:dyDescent="0.25">
      <c r="A2030" s="12" t="s">
        <v>1360</v>
      </c>
      <c r="B2030" s="12" t="s">
        <v>1361</v>
      </c>
      <c r="C2030" s="12" t="s">
        <v>9</v>
      </c>
      <c r="D2030" s="12">
        <v>2021</v>
      </c>
      <c r="E2030" s="12" t="s">
        <v>146</v>
      </c>
      <c r="F2030" s="12" t="s">
        <v>16</v>
      </c>
      <c r="G2030" s="12" t="s">
        <v>1334</v>
      </c>
    </row>
    <row r="2031" spans="1:7" x14ac:dyDescent="0.25">
      <c r="A2031" s="12" t="s">
        <v>1362</v>
      </c>
      <c r="B2031" s="12" t="s">
        <v>2763</v>
      </c>
      <c r="C2031" s="12" t="s">
        <v>9</v>
      </c>
      <c r="D2031" s="12">
        <v>2021</v>
      </c>
      <c r="E2031" s="12" t="s">
        <v>122</v>
      </c>
      <c r="F2031" s="12" t="s">
        <v>16</v>
      </c>
      <c r="G2031" s="12" t="s">
        <v>1337</v>
      </c>
    </row>
    <row r="2032" spans="1:7" x14ac:dyDescent="0.25">
      <c r="A2032" s="12" t="s">
        <v>1363</v>
      </c>
      <c r="B2032" s="12" t="s">
        <v>1364</v>
      </c>
      <c r="C2032" s="12" t="s">
        <v>9</v>
      </c>
      <c r="D2032" s="12">
        <v>2021</v>
      </c>
      <c r="E2032" s="12" t="s">
        <v>122</v>
      </c>
      <c r="F2032" s="12" t="s">
        <v>16</v>
      </c>
      <c r="G2032" s="12" t="s">
        <v>1337</v>
      </c>
    </row>
    <row r="2033" spans="1:7" x14ac:dyDescent="0.25">
      <c r="A2033" s="12" t="s">
        <v>1365</v>
      </c>
      <c r="B2033" s="12" t="s">
        <v>1170</v>
      </c>
      <c r="C2033" s="12" t="s">
        <v>9</v>
      </c>
      <c r="D2033" s="12">
        <v>2021</v>
      </c>
      <c r="E2033" s="12" t="s">
        <v>122</v>
      </c>
      <c r="F2033" s="12" t="s">
        <v>16</v>
      </c>
      <c r="G2033" s="12" t="s">
        <v>1337</v>
      </c>
    </row>
    <row r="2034" spans="1:7" x14ac:dyDescent="0.25">
      <c r="A2034" s="12" t="s">
        <v>1366</v>
      </c>
      <c r="B2034" s="12" t="s">
        <v>1173</v>
      </c>
      <c r="C2034" s="12" t="s">
        <v>9</v>
      </c>
      <c r="D2034" s="12">
        <v>2021</v>
      </c>
      <c r="E2034" s="12" t="s">
        <v>122</v>
      </c>
      <c r="F2034" s="12" t="s">
        <v>11</v>
      </c>
      <c r="G2034" s="12" t="s">
        <v>1367</v>
      </c>
    </row>
    <row r="2035" spans="1:7" x14ac:dyDescent="0.25">
      <c r="A2035" s="12" t="s">
        <v>1368</v>
      </c>
      <c r="B2035" s="12" t="s">
        <v>1369</v>
      </c>
      <c r="C2035" s="12" t="s">
        <v>9</v>
      </c>
      <c r="D2035" s="12">
        <v>2021</v>
      </c>
      <c r="E2035" s="12" t="s">
        <v>138</v>
      </c>
      <c r="F2035" s="12" t="s">
        <v>16</v>
      </c>
      <c r="G2035" s="12" t="s">
        <v>814</v>
      </c>
    </row>
    <row r="2036" spans="1:7" x14ac:dyDescent="0.25">
      <c r="A2036" s="12" t="s">
        <v>1370</v>
      </c>
      <c r="B2036" s="12" t="s">
        <v>1178</v>
      </c>
      <c r="C2036" s="12" t="s">
        <v>9</v>
      </c>
      <c r="D2036" s="12">
        <v>2021</v>
      </c>
      <c r="E2036" s="12" t="s">
        <v>122</v>
      </c>
      <c r="F2036" s="12" t="s">
        <v>11</v>
      </c>
      <c r="G2036" s="12" t="s">
        <v>1371</v>
      </c>
    </row>
    <row r="2037" spans="1:7" x14ac:dyDescent="0.25">
      <c r="A2037" s="12" t="s">
        <v>1372</v>
      </c>
      <c r="B2037" s="12" t="s">
        <v>1181</v>
      </c>
      <c r="C2037" s="12" t="s">
        <v>9</v>
      </c>
      <c r="D2037" s="12">
        <v>2021</v>
      </c>
      <c r="E2037" s="12" t="s">
        <v>122</v>
      </c>
      <c r="F2037" s="12" t="s">
        <v>16</v>
      </c>
      <c r="G2037" s="12" t="s">
        <v>1337</v>
      </c>
    </row>
    <row r="2038" spans="1:7" x14ac:dyDescent="0.25">
      <c r="A2038" s="12" t="s">
        <v>1373</v>
      </c>
      <c r="B2038" s="12" t="s">
        <v>1374</v>
      </c>
      <c r="C2038" s="12" t="s">
        <v>9</v>
      </c>
      <c r="D2038" s="12">
        <v>2021</v>
      </c>
      <c r="E2038" s="12" t="s">
        <v>122</v>
      </c>
      <c r="F2038" s="12" t="s">
        <v>16</v>
      </c>
      <c r="G2038" s="12" t="s">
        <v>1337</v>
      </c>
    </row>
    <row r="2039" spans="1:7" x14ac:dyDescent="0.25">
      <c r="A2039" s="12" t="s">
        <v>1375</v>
      </c>
      <c r="B2039" s="12" t="s">
        <v>1376</v>
      </c>
      <c r="C2039" s="12" t="s">
        <v>9</v>
      </c>
      <c r="D2039" s="12">
        <v>2021</v>
      </c>
      <c r="E2039" s="12" t="s">
        <v>122</v>
      </c>
      <c r="F2039" s="12" t="s">
        <v>16</v>
      </c>
      <c r="G2039" s="12" t="s">
        <v>1337</v>
      </c>
    </row>
    <row r="2040" spans="1:7" x14ac:dyDescent="0.25">
      <c r="A2040" s="12" t="s">
        <v>1377</v>
      </c>
      <c r="B2040" s="12" t="s">
        <v>1378</v>
      </c>
      <c r="C2040" s="12" t="s">
        <v>9</v>
      </c>
      <c r="D2040" s="12">
        <v>2021</v>
      </c>
      <c r="E2040" s="12" t="s">
        <v>122</v>
      </c>
      <c r="F2040" s="12" t="s">
        <v>16</v>
      </c>
      <c r="G2040" s="12" t="s">
        <v>1337</v>
      </c>
    </row>
    <row r="2041" spans="1:7" x14ac:dyDescent="0.25">
      <c r="A2041" s="12" t="s">
        <v>1379</v>
      </c>
      <c r="B2041" s="12" t="s">
        <v>1380</v>
      </c>
      <c r="C2041" s="12" t="s">
        <v>9</v>
      </c>
      <c r="D2041" s="12">
        <v>2021</v>
      </c>
      <c r="E2041" s="12" t="s">
        <v>122</v>
      </c>
      <c r="F2041" s="12" t="s">
        <v>16</v>
      </c>
      <c r="G2041" s="12" t="s">
        <v>1337</v>
      </c>
    </row>
    <row r="2042" spans="1:7" x14ac:dyDescent="0.25">
      <c r="A2042" s="12" t="s">
        <v>1381</v>
      </c>
      <c r="B2042" s="12" t="s">
        <v>1382</v>
      </c>
      <c r="C2042" s="12" t="s">
        <v>9</v>
      </c>
      <c r="D2042" s="12">
        <v>2021</v>
      </c>
      <c r="E2042" s="12" t="s">
        <v>122</v>
      </c>
      <c r="F2042" s="12" t="s">
        <v>16</v>
      </c>
      <c r="G2042" s="12" t="s">
        <v>1337</v>
      </c>
    </row>
    <row r="2043" spans="1:7" x14ac:dyDescent="0.25">
      <c r="A2043" s="12" t="s">
        <v>1383</v>
      </c>
      <c r="B2043" s="12" t="s">
        <v>1384</v>
      </c>
      <c r="C2043" s="12" t="s">
        <v>9</v>
      </c>
      <c r="D2043" s="12">
        <v>2021</v>
      </c>
      <c r="E2043" s="12" t="s">
        <v>122</v>
      </c>
      <c r="F2043" s="12" t="s">
        <v>16</v>
      </c>
      <c r="G2043" s="12" t="s">
        <v>1337</v>
      </c>
    </row>
    <row r="2044" spans="1:7" x14ac:dyDescent="0.25">
      <c r="A2044" s="12" t="s">
        <v>1385</v>
      </c>
      <c r="B2044" s="12" t="s">
        <v>1386</v>
      </c>
      <c r="C2044" s="12" t="s">
        <v>9</v>
      </c>
      <c r="D2044" s="12">
        <v>2021</v>
      </c>
      <c r="E2044" s="12" t="s">
        <v>122</v>
      </c>
      <c r="F2044" s="12" t="s">
        <v>241</v>
      </c>
      <c r="G2044" s="12" t="s">
        <v>1387</v>
      </c>
    </row>
    <row r="2045" spans="1:7" x14ac:dyDescent="0.25">
      <c r="A2045" s="12" t="s">
        <v>1388</v>
      </c>
      <c r="B2045" s="12" t="s">
        <v>1389</v>
      </c>
      <c r="C2045" s="12" t="s">
        <v>9</v>
      </c>
      <c r="D2045" s="12">
        <v>2021</v>
      </c>
      <c r="E2045" s="12" t="s">
        <v>122</v>
      </c>
      <c r="F2045" s="12" t="s">
        <v>16</v>
      </c>
      <c r="G2045" s="12" t="s">
        <v>1337</v>
      </c>
    </row>
    <row r="2046" spans="1:7" x14ac:dyDescent="0.25">
      <c r="A2046" s="12" t="s">
        <v>1390</v>
      </c>
      <c r="B2046" s="12" t="s">
        <v>1391</v>
      </c>
      <c r="C2046" s="12" t="s">
        <v>9</v>
      </c>
      <c r="D2046" s="12">
        <v>2021</v>
      </c>
      <c r="E2046" s="12" t="s">
        <v>141</v>
      </c>
      <c r="F2046" s="12" t="s">
        <v>11</v>
      </c>
      <c r="G2046" s="12" t="s">
        <v>1392</v>
      </c>
    </row>
    <row r="2047" spans="1:7" x14ac:dyDescent="0.25">
      <c r="A2047" s="12" t="s">
        <v>1393</v>
      </c>
      <c r="B2047" s="12" t="s">
        <v>1189</v>
      </c>
      <c r="C2047" s="12" t="s">
        <v>9</v>
      </c>
      <c r="D2047" s="12">
        <v>2021</v>
      </c>
      <c r="E2047" s="12" t="s">
        <v>122</v>
      </c>
      <c r="F2047" s="12" t="s">
        <v>16</v>
      </c>
      <c r="G2047" s="12" t="s">
        <v>1337</v>
      </c>
    </row>
    <row r="2048" spans="1:7" x14ac:dyDescent="0.25">
      <c r="A2048" s="12" t="s">
        <v>1394</v>
      </c>
      <c r="B2048" s="12" t="s">
        <v>1395</v>
      </c>
      <c r="C2048" s="12" t="s">
        <v>9</v>
      </c>
      <c r="D2048" s="12">
        <v>2021</v>
      </c>
      <c r="E2048" s="12" t="s">
        <v>122</v>
      </c>
      <c r="F2048" s="12" t="s">
        <v>16</v>
      </c>
      <c r="G2048" s="12" t="s">
        <v>1337</v>
      </c>
    </row>
    <row r="2049" spans="1:7" x14ac:dyDescent="0.25">
      <c r="A2049" s="12" t="s">
        <v>1396</v>
      </c>
      <c r="B2049" s="12" t="s">
        <v>1191</v>
      </c>
      <c r="C2049" s="12" t="s">
        <v>9</v>
      </c>
      <c r="D2049" s="12">
        <v>2021</v>
      </c>
      <c r="E2049" s="12" t="s">
        <v>122</v>
      </c>
      <c r="F2049" s="12" t="s">
        <v>11</v>
      </c>
      <c r="G2049" s="12" t="s">
        <v>1397</v>
      </c>
    </row>
    <row r="2050" spans="1:7" x14ac:dyDescent="0.25">
      <c r="A2050" s="12" t="s">
        <v>1398</v>
      </c>
      <c r="B2050" s="12" t="s">
        <v>1399</v>
      </c>
      <c r="C2050" s="12" t="s">
        <v>9</v>
      </c>
      <c r="D2050" s="12">
        <v>2021</v>
      </c>
      <c r="E2050" s="12" t="s">
        <v>138</v>
      </c>
      <c r="F2050" s="12" t="s">
        <v>16</v>
      </c>
      <c r="G2050" s="12" t="s">
        <v>814</v>
      </c>
    </row>
    <row r="2051" spans="1:7" x14ac:dyDescent="0.25">
      <c r="A2051" s="12" t="s">
        <v>1400</v>
      </c>
      <c r="B2051" s="12" t="s">
        <v>1196</v>
      </c>
      <c r="C2051" s="12" t="s">
        <v>9</v>
      </c>
      <c r="D2051" s="12">
        <v>2021</v>
      </c>
      <c r="E2051" s="12" t="s">
        <v>122</v>
      </c>
      <c r="F2051" s="12" t="s">
        <v>16</v>
      </c>
      <c r="G2051" s="12" t="s">
        <v>1337</v>
      </c>
    </row>
    <row r="2052" spans="1:7" x14ac:dyDescent="0.25">
      <c r="A2052" s="12" t="s">
        <v>1401</v>
      </c>
      <c r="B2052" s="12" t="s">
        <v>1198</v>
      </c>
      <c r="C2052" s="12" t="s">
        <v>9</v>
      </c>
      <c r="D2052" s="12">
        <v>2021</v>
      </c>
      <c r="E2052" s="12" t="s">
        <v>122</v>
      </c>
      <c r="F2052" s="12" t="s">
        <v>16</v>
      </c>
      <c r="G2052" s="12" t="s">
        <v>1337</v>
      </c>
    </row>
    <row r="2053" spans="1:7" x14ac:dyDescent="0.25">
      <c r="A2053" s="12" t="s">
        <v>1402</v>
      </c>
      <c r="B2053" s="12" t="s">
        <v>1200</v>
      </c>
      <c r="C2053" s="12" t="s">
        <v>9</v>
      </c>
      <c r="D2053" s="12">
        <v>2021</v>
      </c>
      <c r="E2053" s="12" t="s">
        <v>122</v>
      </c>
      <c r="F2053" s="12" t="s">
        <v>16</v>
      </c>
      <c r="G2053" s="12" t="s">
        <v>1337</v>
      </c>
    </row>
    <row r="2054" spans="1:7" x14ac:dyDescent="0.25">
      <c r="A2054" s="12" t="s">
        <v>1403</v>
      </c>
      <c r="B2054" s="12" t="s">
        <v>1202</v>
      </c>
      <c r="C2054" s="12" t="s">
        <v>9</v>
      </c>
      <c r="D2054" s="12">
        <v>2021</v>
      </c>
      <c r="E2054" s="12" t="s">
        <v>122</v>
      </c>
      <c r="F2054" s="12" t="s">
        <v>16</v>
      </c>
      <c r="G2054" s="12" t="s">
        <v>1337</v>
      </c>
    </row>
    <row r="2055" spans="1:7" x14ac:dyDescent="0.25">
      <c r="A2055" s="12" t="s">
        <v>1404</v>
      </c>
      <c r="B2055" s="12" t="s">
        <v>1204</v>
      </c>
      <c r="C2055" s="12" t="s">
        <v>9</v>
      </c>
      <c r="D2055" s="12">
        <v>2021</v>
      </c>
      <c r="E2055" s="12" t="s">
        <v>122</v>
      </c>
      <c r="F2055" s="12" t="s">
        <v>16</v>
      </c>
      <c r="G2055" s="12" t="s">
        <v>1337</v>
      </c>
    </row>
    <row r="2056" spans="1:7" x14ac:dyDescent="0.25">
      <c r="A2056" s="12" t="s">
        <v>1405</v>
      </c>
      <c r="B2056" s="12" t="s">
        <v>1206</v>
      </c>
      <c r="C2056" s="12" t="s">
        <v>9</v>
      </c>
      <c r="D2056" s="12">
        <v>2021</v>
      </c>
      <c r="E2056" s="12" t="s">
        <v>122</v>
      </c>
      <c r="F2056" s="12" t="s">
        <v>16</v>
      </c>
      <c r="G2056" s="12" t="s">
        <v>1337</v>
      </c>
    </row>
    <row r="2057" spans="1:7" x14ac:dyDescent="0.25">
      <c r="A2057" s="12" t="s">
        <v>1406</v>
      </c>
      <c r="B2057" s="12" t="s">
        <v>1208</v>
      </c>
      <c r="C2057" s="12" t="s">
        <v>9</v>
      </c>
      <c r="D2057" s="12">
        <v>2021</v>
      </c>
      <c r="E2057" s="12" t="s">
        <v>122</v>
      </c>
      <c r="F2057" s="12" t="s">
        <v>16</v>
      </c>
      <c r="G2057" s="12" t="s">
        <v>1337</v>
      </c>
    </row>
    <row r="2058" spans="1:7" x14ac:dyDescent="0.25">
      <c r="A2058" s="12" t="s">
        <v>1407</v>
      </c>
      <c r="B2058" s="12" t="s">
        <v>1210</v>
      </c>
      <c r="C2058" s="12" t="s">
        <v>9</v>
      </c>
      <c r="D2058" s="12">
        <v>2021</v>
      </c>
      <c r="E2058" s="12" t="s">
        <v>122</v>
      </c>
      <c r="F2058" s="12" t="s">
        <v>16</v>
      </c>
      <c r="G2058" s="12" t="s">
        <v>1337</v>
      </c>
    </row>
    <row r="2059" spans="1:7" x14ac:dyDescent="0.25">
      <c r="A2059" s="12" t="s">
        <v>1408</v>
      </c>
      <c r="B2059" s="12" t="s">
        <v>1212</v>
      </c>
      <c r="C2059" s="12" t="s">
        <v>9</v>
      </c>
      <c r="D2059" s="12">
        <v>2021</v>
      </c>
      <c r="E2059" s="12" t="s">
        <v>122</v>
      </c>
      <c r="F2059" s="12" t="s">
        <v>16</v>
      </c>
      <c r="G2059" s="12" t="s">
        <v>1337</v>
      </c>
    </row>
    <row r="2060" spans="1:7" x14ac:dyDescent="0.25">
      <c r="A2060" s="12" t="s">
        <v>1409</v>
      </c>
      <c r="B2060" s="12" t="s">
        <v>1214</v>
      </c>
      <c r="C2060" s="12" t="s">
        <v>9</v>
      </c>
      <c r="D2060" s="12">
        <v>2021</v>
      </c>
      <c r="E2060" s="12" t="s">
        <v>122</v>
      </c>
      <c r="F2060" s="12" t="s">
        <v>16</v>
      </c>
      <c r="G2060" s="12" t="s">
        <v>1337</v>
      </c>
    </row>
    <row r="2061" spans="1:7" x14ac:dyDescent="0.25">
      <c r="A2061" s="12" t="s">
        <v>1410</v>
      </c>
      <c r="B2061" s="12" t="s">
        <v>1305</v>
      </c>
      <c r="C2061" s="12" t="s">
        <v>9</v>
      </c>
      <c r="D2061" s="12">
        <v>2021</v>
      </c>
      <c r="E2061" s="12" t="s">
        <v>122</v>
      </c>
      <c r="F2061" s="12" t="s">
        <v>16</v>
      </c>
      <c r="G2061" s="12" t="s">
        <v>1337</v>
      </c>
    </row>
    <row r="2062" spans="1:7" x14ac:dyDescent="0.25">
      <c r="A2062" s="12" t="s">
        <v>1411</v>
      </c>
      <c r="B2062" s="12" t="s">
        <v>1216</v>
      </c>
      <c r="C2062" s="12" t="s">
        <v>9</v>
      </c>
      <c r="D2062" s="12">
        <v>2021</v>
      </c>
      <c r="E2062" s="12" t="s">
        <v>122</v>
      </c>
      <c r="F2062" s="12" t="s">
        <v>16</v>
      </c>
      <c r="G2062" s="12" t="s">
        <v>1337</v>
      </c>
    </row>
    <row r="2063" spans="1:7" x14ac:dyDescent="0.25">
      <c r="A2063" s="12" t="s">
        <v>1412</v>
      </c>
      <c r="B2063" s="12" t="s">
        <v>1218</v>
      </c>
      <c r="C2063" s="12" t="s">
        <v>9</v>
      </c>
      <c r="D2063" s="12">
        <v>2021</v>
      </c>
      <c r="E2063" s="12" t="s">
        <v>122</v>
      </c>
      <c r="F2063" s="12" t="s">
        <v>16</v>
      </c>
      <c r="G2063" s="12" t="s">
        <v>1337</v>
      </c>
    </row>
    <row r="2064" spans="1:7" x14ac:dyDescent="0.25">
      <c r="A2064" s="12" t="s">
        <v>1413</v>
      </c>
      <c r="B2064" s="12" t="s">
        <v>1220</v>
      </c>
      <c r="C2064" s="12" t="s">
        <v>9</v>
      </c>
      <c r="D2064" s="12">
        <v>2021</v>
      </c>
      <c r="E2064" s="12" t="s">
        <v>122</v>
      </c>
      <c r="F2064" s="12" t="s">
        <v>16</v>
      </c>
      <c r="G2064" s="12" t="s">
        <v>1337</v>
      </c>
    </row>
    <row r="2065" spans="1:7" x14ac:dyDescent="0.25">
      <c r="A2065" s="12" t="s">
        <v>1414</v>
      </c>
      <c r="B2065" s="12" t="s">
        <v>1222</v>
      </c>
      <c r="C2065" s="12" t="s">
        <v>9</v>
      </c>
      <c r="D2065" s="12">
        <v>2021</v>
      </c>
      <c r="E2065" s="12" t="s">
        <v>122</v>
      </c>
      <c r="F2065" s="12" t="s">
        <v>16</v>
      </c>
      <c r="G2065" s="12" t="s">
        <v>1337</v>
      </c>
    </row>
    <row r="2066" spans="1:7" x14ac:dyDescent="0.25">
      <c r="A2066" s="12" t="s">
        <v>1415</v>
      </c>
      <c r="B2066" s="12" t="s">
        <v>1224</v>
      </c>
      <c r="C2066" s="12" t="s">
        <v>9</v>
      </c>
      <c r="D2066" s="12">
        <v>2021</v>
      </c>
      <c r="E2066" s="12" t="s">
        <v>122</v>
      </c>
      <c r="F2066" s="12" t="s">
        <v>16</v>
      </c>
      <c r="G2066" s="12" t="s">
        <v>1337</v>
      </c>
    </row>
    <row r="2067" spans="1:7" x14ac:dyDescent="0.25">
      <c r="A2067" s="12" t="s">
        <v>1416</v>
      </c>
      <c r="B2067" s="12" t="s">
        <v>1226</v>
      </c>
      <c r="C2067" s="12" t="s">
        <v>9</v>
      </c>
      <c r="D2067" s="12">
        <v>2021</v>
      </c>
      <c r="E2067" s="12" t="s">
        <v>122</v>
      </c>
      <c r="F2067" s="12" t="s">
        <v>16</v>
      </c>
      <c r="G2067" s="12" t="s">
        <v>1337</v>
      </c>
    </row>
    <row r="2068" spans="1:7" x14ac:dyDescent="0.25">
      <c r="A2068" s="12" t="s">
        <v>1417</v>
      </c>
      <c r="B2068" s="12" t="s">
        <v>1228</v>
      </c>
      <c r="C2068" s="12" t="s">
        <v>9</v>
      </c>
      <c r="D2068" s="12">
        <v>2021</v>
      </c>
      <c r="E2068" s="12" t="s">
        <v>122</v>
      </c>
      <c r="F2068" s="12" t="s">
        <v>16</v>
      </c>
      <c r="G2068" s="12" t="s">
        <v>1337</v>
      </c>
    </row>
    <row r="2069" spans="1:7" x14ac:dyDescent="0.25">
      <c r="A2069" s="12" t="s">
        <v>1418</v>
      </c>
      <c r="B2069" s="12" t="s">
        <v>1731</v>
      </c>
      <c r="C2069" s="12" t="s">
        <v>9</v>
      </c>
      <c r="D2069" s="12">
        <v>2021</v>
      </c>
      <c r="E2069" s="12" t="s">
        <v>122</v>
      </c>
      <c r="F2069" s="12" t="s">
        <v>16</v>
      </c>
      <c r="G2069" s="12" t="s">
        <v>1337</v>
      </c>
    </row>
    <row r="2070" spans="1:7" x14ac:dyDescent="0.25">
      <c r="A2070" s="12" t="s">
        <v>1419</v>
      </c>
      <c r="B2070" s="12" t="s">
        <v>1420</v>
      </c>
      <c r="C2070" s="12" t="s">
        <v>9</v>
      </c>
      <c r="D2070" s="12">
        <v>2021</v>
      </c>
      <c r="E2070" s="12" t="s">
        <v>122</v>
      </c>
      <c r="F2070" s="12" t="s">
        <v>16</v>
      </c>
      <c r="G2070" s="12" t="s">
        <v>1337</v>
      </c>
    </row>
    <row r="2071" spans="1:7" x14ac:dyDescent="0.25">
      <c r="A2071" s="12" t="s">
        <v>1421</v>
      </c>
      <c r="B2071" s="12" t="s">
        <v>1422</v>
      </c>
      <c r="C2071" s="12" t="s">
        <v>9</v>
      </c>
      <c r="D2071" s="12">
        <v>2021</v>
      </c>
      <c r="E2071" s="12" t="s">
        <v>122</v>
      </c>
      <c r="F2071" s="12" t="s">
        <v>16</v>
      </c>
      <c r="G2071" s="12" t="s">
        <v>1337</v>
      </c>
    </row>
    <row r="2072" spans="1:7" x14ac:dyDescent="0.25">
      <c r="A2072" s="12" t="s">
        <v>1423</v>
      </c>
      <c r="B2072" s="12" t="s">
        <v>1424</v>
      </c>
      <c r="C2072" s="12" t="s">
        <v>9</v>
      </c>
      <c r="D2072" s="12">
        <v>2021</v>
      </c>
      <c r="E2072" s="12" t="s">
        <v>122</v>
      </c>
      <c r="F2072" s="12" t="s">
        <v>16</v>
      </c>
      <c r="G2072" s="12" t="s">
        <v>1337</v>
      </c>
    </row>
    <row r="2073" spans="1:7" x14ac:dyDescent="0.25">
      <c r="A2073" s="12" t="s">
        <v>1425</v>
      </c>
      <c r="B2073" s="12" t="s">
        <v>1426</v>
      </c>
      <c r="C2073" s="12" t="s">
        <v>9</v>
      </c>
      <c r="D2073" s="12">
        <v>2021</v>
      </c>
      <c r="E2073" s="12" t="s">
        <v>122</v>
      </c>
      <c r="F2073" s="12" t="s">
        <v>16</v>
      </c>
      <c r="G2073" s="12" t="s">
        <v>1337</v>
      </c>
    </row>
    <row r="2074" spans="1:7" x14ac:dyDescent="0.25">
      <c r="A2074" s="12" t="s">
        <v>1427</v>
      </c>
      <c r="B2074" s="12" t="s">
        <v>1428</v>
      </c>
      <c r="C2074" s="12" t="s">
        <v>9</v>
      </c>
      <c r="D2074" s="12">
        <v>2021</v>
      </c>
      <c r="E2074" s="12" t="s">
        <v>122</v>
      </c>
      <c r="F2074" s="12" t="s">
        <v>16</v>
      </c>
      <c r="G2074" s="12" t="s">
        <v>1337</v>
      </c>
    </row>
    <row r="2075" spans="1:7" x14ac:dyDescent="0.25">
      <c r="A2075" s="12" t="s">
        <v>1429</v>
      </c>
      <c r="B2075" s="12" t="s">
        <v>1430</v>
      </c>
      <c r="C2075" s="12" t="s">
        <v>9</v>
      </c>
      <c r="D2075" s="12">
        <v>2021</v>
      </c>
      <c r="E2075" s="12" t="s">
        <v>122</v>
      </c>
      <c r="F2075" s="12" t="s">
        <v>16</v>
      </c>
      <c r="G2075" s="12" t="s">
        <v>1337</v>
      </c>
    </row>
    <row r="2076" spans="1:7" x14ac:dyDescent="0.25">
      <c r="A2076" s="12" t="s">
        <v>1431</v>
      </c>
      <c r="B2076" s="12" t="s">
        <v>1432</v>
      </c>
      <c r="C2076" s="12" t="s">
        <v>9</v>
      </c>
      <c r="D2076" s="12">
        <v>2021</v>
      </c>
      <c r="E2076" s="12" t="s">
        <v>122</v>
      </c>
      <c r="F2076" s="12" t="s">
        <v>16</v>
      </c>
      <c r="G2076" s="12" t="s">
        <v>1337</v>
      </c>
    </row>
    <row r="2077" spans="1:7" x14ac:dyDescent="0.25">
      <c r="A2077" s="12" t="s">
        <v>1433</v>
      </c>
      <c r="B2077" s="12" t="s">
        <v>1434</v>
      </c>
      <c r="C2077" s="12" t="s">
        <v>9</v>
      </c>
      <c r="D2077" s="12">
        <v>2021</v>
      </c>
      <c r="E2077" s="12" t="s">
        <v>122</v>
      </c>
      <c r="F2077" s="12" t="s">
        <v>16</v>
      </c>
      <c r="G2077" s="12" t="s">
        <v>1337</v>
      </c>
    </row>
    <row r="2078" spans="1:7" x14ac:dyDescent="0.25">
      <c r="A2078" s="12" t="s">
        <v>1435</v>
      </c>
      <c r="B2078" s="12" t="s">
        <v>1232</v>
      </c>
      <c r="C2078" s="12" t="s">
        <v>9</v>
      </c>
      <c r="D2078" s="12">
        <v>2021</v>
      </c>
      <c r="E2078" s="12" t="s">
        <v>122</v>
      </c>
      <c r="F2078" s="12" t="s">
        <v>16</v>
      </c>
      <c r="G2078" s="12" t="s">
        <v>1337</v>
      </c>
    </row>
    <row r="2079" spans="1:7" x14ac:dyDescent="0.25">
      <c r="A2079" s="12" t="s">
        <v>1436</v>
      </c>
      <c r="B2079" s="12" t="s">
        <v>1437</v>
      </c>
      <c r="C2079" s="12" t="s">
        <v>9</v>
      </c>
      <c r="D2079" s="12">
        <v>2021</v>
      </c>
      <c r="E2079" s="12" t="s">
        <v>122</v>
      </c>
      <c r="F2079" s="12" t="s">
        <v>16</v>
      </c>
      <c r="G2079" s="12" t="s">
        <v>1337</v>
      </c>
    </row>
    <row r="2080" spans="1:7" x14ac:dyDescent="0.25">
      <c r="A2080" s="12" t="s">
        <v>1438</v>
      </c>
      <c r="B2080" s="12" t="s">
        <v>1439</v>
      </c>
      <c r="C2080" s="12" t="s">
        <v>9</v>
      </c>
      <c r="D2080" s="12">
        <v>2021</v>
      </c>
      <c r="E2080" s="12" t="s">
        <v>122</v>
      </c>
      <c r="F2080" s="12" t="s">
        <v>16</v>
      </c>
      <c r="G2080" s="12" t="s">
        <v>1337</v>
      </c>
    </row>
    <row r="2081" spans="1:7" x14ac:dyDescent="0.25">
      <c r="A2081" s="12" t="s">
        <v>1440</v>
      </c>
      <c r="B2081" s="12" t="s">
        <v>1441</v>
      </c>
      <c r="C2081" s="12" t="s">
        <v>9</v>
      </c>
      <c r="D2081" s="12">
        <v>2021</v>
      </c>
      <c r="E2081" s="12" t="s">
        <v>122</v>
      </c>
      <c r="F2081" s="12" t="s">
        <v>16</v>
      </c>
      <c r="G2081" s="12" t="s">
        <v>1337</v>
      </c>
    </row>
    <row r="2082" spans="1:7" x14ac:dyDescent="0.25">
      <c r="A2082" s="12" t="s">
        <v>1442</v>
      </c>
      <c r="B2082" s="12" t="s">
        <v>1443</v>
      </c>
      <c r="C2082" s="12" t="s">
        <v>9</v>
      </c>
      <c r="D2082" s="12">
        <v>2021</v>
      </c>
      <c r="E2082" s="12" t="s">
        <v>122</v>
      </c>
      <c r="F2082" s="12" t="s">
        <v>16</v>
      </c>
      <c r="G2082" s="12" t="s">
        <v>1337</v>
      </c>
    </row>
    <row r="2083" spans="1:7" x14ac:dyDescent="0.25">
      <c r="A2083" s="12" t="s">
        <v>1444</v>
      </c>
      <c r="B2083" s="12" t="s">
        <v>1445</v>
      </c>
      <c r="C2083" s="12" t="s">
        <v>9</v>
      </c>
      <c r="D2083" s="12">
        <v>2021</v>
      </c>
      <c r="E2083" s="12" t="s">
        <v>122</v>
      </c>
      <c r="F2083" s="12" t="s">
        <v>16</v>
      </c>
      <c r="G2083" s="12" t="s">
        <v>1337</v>
      </c>
    </row>
    <row r="2084" spans="1:7" x14ac:dyDescent="0.25">
      <c r="A2084" s="12" t="s">
        <v>1446</v>
      </c>
      <c r="B2084" s="12" t="s">
        <v>1447</v>
      </c>
      <c r="C2084" s="12" t="s">
        <v>9</v>
      </c>
      <c r="D2084" s="12">
        <v>2021</v>
      </c>
      <c r="E2084" s="12" t="s">
        <v>122</v>
      </c>
      <c r="F2084" s="12" t="s">
        <v>16</v>
      </c>
      <c r="G2084" s="12" t="s">
        <v>1337</v>
      </c>
    </row>
    <row r="2085" spans="1:7" x14ac:dyDescent="0.25">
      <c r="A2085" s="12" t="s">
        <v>1448</v>
      </c>
      <c r="B2085" s="12" t="s">
        <v>1449</v>
      </c>
      <c r="C2085" s="12" t="s">
        <v>9</v>
      </c>
      <c r="D2085" s="12">
        <v>2021</v>
      </c>
      <c r="E2085" s="12" t="s">
        <v>122</v>
      </c>
      <c r="F2085" s="12" t="s">
        <v>16</v>
      </c>
      <c r="G2085" s="12" t="s">
        <v>1337</v>
      </c>
    </row>
    <row r="2086" spans="1:7" x14ac:dyDescent="0.25">
      <c r="A2086" s="12" t="s">
        <v>1450</v>
      </c>
      <c r="B2086" s="12" t="s">
        <v>1451</v>
      </c>
      <c r="C2086" s="12" t="s">
        <v>9</v>
      </c>
      <c r="D2086" s="12">
        <v>2021</v>
      </c>
      <c r="E2086" s="12" t="s">
        <v>122</v>
      </c>
      <c r="F2086" s="12" t="s">
        <v>16</v>
      </c>
      <c r="G2086" s="12" t="s">
        <v>1337</v>
      </c>
    </row>
    <row r="2087" spans="1:7" x14ac:dyDescent="0.25">
      <c r="A2087" s="12" t="s">
        <v>1452</v>
      </c>
      <c r="B2087" s="12" t="s">
        <v>1453</v>
      </c>
      <c r="C2087" s="12" t="s">
        <v>9</v>
      </c>
      <c r="D2087" s="12">
        <v>2021</v>
      </c>
      <c r="E2087" s="12" t="s">
        <v>122</v>
      </c>
      <c r="F2087" s="12" t="s">
        <v>16</v>
      </c>
      <c r="G2087" s="12" t="s">
        <v>1337</v>
      </c>
    </row>
    <row r="2088" spans="1:7" x14ac:dyDescent="0.25">
      <c r="A2088" s="12" t="s">
        <v>1454</v>
      </c>
      <c r="B2088" s="12" t="s">
        <v>1455</v>
      </c>
      <c r="C2088" s="12" t="s">
        <v>9</v>
      </c>
      <c r="D2088" s="12">
        <v>2021</v>
      </c>
      <c r="E2088" s="12" t="s">
        <v>122</v>
      </c>
      <c r="F2088" s="12" t="s">
        <v>16</v>
      </c>
      <c r="G2088" s="12" t="s">
        <v>1337</v>
      </c>
    </row>
    <row r="2089" spans="1:7" x14ac:dyDescent="0.25">
      <c r="A2089" s="12" t="s">
        <v>1456</v>
      </c>
      <c r="B2089" s="12" t="s">
        <v>1457</v>
      </c>
      <c r="C2089" s="12" t="s">
        <v>9</v>
      </c>
      <c r="D2089" s="12">
        <v>2021</v>
      </c>
      <c r="E2089" s="12" t="s">
        <v>122</v>
      </c>
      <c r="F2089" s="12" t="s">
        <v>16</v>
      </c>
      <c r="G2089" s="12" t="s">
        <v>1337</v>
      </c>
    </row>
    <row r="2090" spans="1:7" x14ac:dyDescent="0.25">
      <c r="A2090" s="12" t="s">
        <v>1458</v>
      </c>
      <c r="B2090" s="12" t="s">
        <v>1234</v>
      </c>
      <c r="C2090" s="12" t="s">
        <v>9</v>
      </c>
      <c r="D2090" s="12">
        <v>2021</v>
      </c>
      <c r="E2090" s="12" t="s">
        <v>122</v>
      </c>
      <c r="F2090" s="12" t="s">
        <v>16</v>
      </c>
      <c r="G2090" s="12" t="s">
        <v>1337</v>
      </c>
    </row>
    <row r="2091" spans="1:7" x14ac:dyDescent="0.25">
      <c r="A2091" s="12" t="s">
        <v>1459</v>
      </c>
      <c r="B2091" s="12" t="s">
        <v>1460</v>
      </c>
      <c r="C2091" s="12" t="s">
        <v>9</v>
      </c>
      <c r="D2091" s="12">
        <v>2021</v>
      </c>
      <c r="E2091" s="12" t="s">
        <v>138</v>
      </c>
      <c r="F2091" s="12" t="s">
        <v>16</v>
      </c>
      <c r="G2091" s="12" t="s">
        <v>814</v>
      </c>
    </row>
    <row r="2092" spans="1:7" x14ac:dyDescent="0.25">
      <c r="A2092" s="12" t="s">
        <v>1459</v>
      </c>
      <c r="B2092" s="12" t="s">
        <v>1461</v>
      </c>
      <c r="C2092" s="12" t="s">
        <v>9</v>
      </c>
      <c r="D2092" s="12">
        <v>2021</v>
      </c>
      <c r="E2092" s="12" t="s">
        <v>122</v>
      </c>
      <c r="F2092" s="12" t="s">
        <v>11</v>
      </c>
      <c r="G2092" s="12" t="s">
        <v>1462</v>
      </c>
    </row>
    <row r="2093" spans="1:7" x14ac:dyDescent="0.25">
      <c r="A2093" s="12" t="s">
        <v>1463</v>
      </c>
      <c r="B2093" s="12" t="s">
        <v>1318</v>
      </c>
      <c r="C2093" s="12" t="s">
        <v>9</v>
      </c>
      <c r="D2093" s="12">
        <v>2021</v>
      </c>
      <c r="E2093" s="12" t="s">
        <v>122</v>
      </c>
      <c r="F2093" s="12" t="s">
        <v>11</v>
      </c>
      <c r="G2093" s="12" t="s">
        <v>1464</v>
      </c>
    </row>
    <row r="2094" spans="1:7" x14ac:dyDescent="0.25">
      <c r="A2094" s="12" t="s">
        <v>1465</v>
      </c>
      <c r="B2094" s="12" t="s">
        <v>1466</v>
      </c>
      <c r="C2094" s="12" t="s">
        <v>9</v>
      </c>
      <c r="D2094" s="12">
        <v>2021</v>
      </c>
      <c r="E2094" s="12" t="s">
        <v>122</v>
      </c>
      <c r="F2094" s="12" t="s">
        <v>11</v>
      </c>
      <c r="G2094" s="12" t="s">
        <v>1467</v>
      </c>
    </row>
    <row r="2095" spans="1:7" x14ac:dyDescent="0.25">
      <c r="A2095" s="12" t="s">
        <v>1468</v>
      </c>
      <c r="B2095" s="12" t="s">
        <v>1240</v>
      </c>
      <c r="C2095" s="12" t="s">
        <v>9</v>
      </c>
      <c r="D2095" s="12">
        <v>2021</v>
      </c>
      <c r="E2095" s="12" t="s">
        <v>122</v>
      </c>
      <c r="F2095" s="12" t="s">
        <v>11</v>
      </c>
      <c r="G2095" s="12" t="s">
        <v>1469</v>
      </c>
    </row>
    <row r="2096" spans="1:7" x14ac:dyDescent="0.25">
      <c r="A2096" s="12" t="s">
        <v>1470</v>
      </c>
      <c r="B2096" s="12" t="s">
        <v>1471</v>
      </c>
      <c r="C2096" s="12" t="s">
        <v>9</v>
      </c>
      <c r="D2096" s="12">
        <v>2021</v>
      </c>
      <c r="E2096" s="12" t="s">
        <v>122</v>
      </c>
      <c r="F2096" s="12" t="s">
        <v>244</v>
      </c>
      <c r="G2096" s="12" t="s">
        <v>1472</v>
      </c>
    </row>
    <row r="2097" spans="1:7" x14ac:dyDescent="0.25">
      <c r="A2097" s="12" t="s">
        <v>1473</v>
      </c>
      <c r="B2097" s="12" t="s">
        <v>1474</v>
      </c>
      <c r="C2097" s="12" t="s">
        <v>9</v>
      </c>
      <c r="D2097" s="12">
        <v>2021</v>
      </c>
      <c r="E2097" s="12" t="s">
        <v>122</v>
      </c>
      <c r="F2097" s="12" t="s">
        <v>11</v>
      </c>
      <c r="G2097" s="12" t="s">
        <v>1475</v>
      </c>
    </row>
    <row r="2098" spans="1:7" x14ac:dyDescent="0.25">
      <c r="A2098" s="12" t="s">
        <v>1476</v>
      </c>
      <c r="B2098" s="12" t="s">
        <v>1477</v>
      </c>
      <c r="C2098" s="12" t="s">
        <v>9</v>
      </c>
      <c r="D2098" s="12">
        <v>2021</v>
      </c>
      <c r="E2098" s="12" t="s">
        <v>122</v>
      </c>
      <c r="F2098" s="12" t="s">
        <v>11</v>
      </c>
      <c r="G2098" s="12" t="s">
        <v>1478</v>
      </c>
    </row>
    <row r="2099" spans="1:7" x14ac:dyDescent="0.25">
      <c r="A2099" s="12" t="s">
        <v>1479</v>
      </c>
      <c r="B2099" s="12" t="s">
        <v>1246</v>
      </c>
      <c r="C2099" s="12" t="s">
        <v>9</v>
      </c>
      <c r="D2099" s="12">
        <v>2021</v>
      </c>
      <c r="E2099" s="12" t="s">
        <v>122</v>
      </c>
      <c r="F2099" s="12" t="s">
        <v>11</v>
      </c>
      <c r="G2099" s="12" t="s">
        <v>1480</v>
      </c>
    </row>
    <row r="2100" spans="1:7" x14ac:dyDescent="0.25">
      <c r="A2100" s="12" t="s">
        <v>1481</v>
      </c>
      <c r="B2100" s="12" t="s">
        <v>1249</v>
      </c>
      <c r="C2100" s="12" t="s">
        <v>9</v>
      </c>
      <c r="D2100" s="12">
        <v>2021</v>
      </c>
      <c r="E2100" s="12" t="s">
        <v>122</v>
      </c>
      <c r="F2100" s="12" t="s">
        <v>11</v>
      </c>
      <c r="G2100" s="12" t="s">
        <v>1482</v>
      </c>
    </row>
    <row r="2101" spans="1:7" x14ac:dyDescent="0.25">
      <c r="A2101" s="12" t="s">
        <v>1483</v>
      </c>
      <c r="B2101" s="12" t="s">
        <v>1484</v>
      </c>
      <c r="C2101" s="12" t="s">
        <v>9</v>
      </c>
      <c r="D2101" s="12">
        <v>2021</v>
      </c>
      <c r="E2101" s="12" t="s">
        <v>122</v>
      </c>
      <c r="F2101" s="12" t="s">
        <v>11</v>
      </c>
      <c r="G2101" s="12" t="s">
        <v>1485</v>
      </c>
    </row>
    <row r="2102" spans="1:7" x14ac:dyDescent="0.25">
      <c r="A2102" s="12" t="s">
        <v>1486</v>
      </c>
      <c r="B2102" s="12" t="s">
        <v>1487</v>
      </c>
      <c r="C2102" s="12" t="s">
        <v>9</v>
      </c>
      <c r="D2102" s="12">
        <v>2021</v>
      </c>
      <c r="E2102" s="12" t="s">
        <v>143</v>
      </c>
      <c r="F2102" s="12" t="s">
        <v>16</v>
      </c>
      <c r="G2102" s="12" t="s">
        <v>575</v>
      </c>
    </row>
    <row r="2103" spans="1:7" x14ac:dyDescent="0.25">
      <c r="A2103" s="12" t="s">
        <v>1486</v>
      </c>
      <c r="B2103" s="12" t="s">
        <v>1487</v>
      </c>
      <c r="C2103" s="12" t="s">
        <v>9</v>
      </c>
      <c r="D2103" s="12">
        <v>2021</v>
      </c>
      <c r="E2103" s="12" t="s">
        <v>141</v>
      </c>
      <c r="F2103" s="12" t="s">
        <v>234</v>
      </c>
      <c r="G2103" s="12" t="s">
        <v>1488</v>
      </c>
    </row>
    <row r="2104" spans="1:7" x14ac:dyDescent="0.25">
      <c r="A2104" s="12" t="s">
        <v>1489</v>
      </c>
      <c r="B2104" s="12" t="s">
        <v>1490</v>
      </c>
      <c r="C2104" s="12" t="s">
        <v>9</v>
      </c>
      <c r="D2104" s="12">
        <v>2021</v>
      </c>
      <c r="E2104" s="12" t="s">
        <v>141</v>
      </c>
      <c r="F2104" s="12" t="s">
        <v>16</v>
      </c>
      <c r="G2104" s="12" t="s">
        <v>1029</v>
      </c>
    </row>
    <row r="2105" spans="1:7" x14ac:dyDescent="0.25">
      <c r="A2105" s="12" t="s">
        <v>1491</v>
      </c>
      <c r="B2105" s="12" t="s">
        <v>1492</v>
      </c>
      <c r="C2105" s="12" t="s">
        <v>9</v>
      </c>
      <c r="D2105" s="12">
        <v>2021</v>
      </c>
      <c r="E2105" s="12" t="s">
        <v>146</v>
      </c>
      <c r="F2105" s="12" t="s">
        <v>16</v>
      </c>
      <c r="G2105" s="12" t="s">
        <v>1334</v>
      </c>
    </row>
    <row r="2106" spans="1:7" x14ac:dyDescent="0.25">
      <c r="A2106" s="12" t="s">
        <v>1493</v>
      </c>
      <c r="B2106" s="12" t="s">
        <v>1494</v>
      </c>
      <c r="C2106" s="12" t="s">
        <v>9</v>
      </c>
      <c r="D2106" s="12">
        <v>2021</v>
      </c>
      <c r="E2106" s="12" t="s">
        <v>143</v>
      </c>
      <c r="F2106" s="12" t="s">
        <v>16</v>
      </c>
      <c r="G2106" s="12" t="s">
        <v>575</v>
      </c>
    </row>
    <row r="2107" spans="1:7" x14ac:dyDescent="0.25">
      <c r="A2107" s="12" t="s">
        <v>1495</v>
      </c>
      <c r="B2107" s="12" t="s">
        <v>1496</v>
      </c>
      <c r="C2107" s="12" t="s">
        <v>9</v>
      </c>
      <c r="D2107" s="12">
        <v>2021</v>
      </c>
      <c r="E2107" s="12" t="s">
        <v>141</v>
      </c>
      <c r="F2107" s="12" t="s">
        <v>16</v>
      </c>
      <c r="G2107" s="12" t="s">
        <v>1029</v>
      </c>
    </row>
    <row r="2108" spans="1:7" x14ac:dyDescent="0.25">
      <c r="A2108" s="12" t="s">
        <v>1497</v>
      </c>
      <c r="B2108" s="12" t="s">
        <v>1364</v>
      </c>
      <c r="C2108" s="12" t="s">
        <v>9</v>
      </c>
      <c r="D2108" s="12">
        <v>2021</v>
      </c>
      <c r="E2108" s="12" t="s">
        <v>122</v>
      </c>
      <c r="F2108" s="12" t="s">
        <v>16</v>
      </c>
      <c r="G2108" s="12" t="s">
        <v>1337</v>
      </c>
    </row>
    <row r="2109" spans="1:7" x14ac:dyDescent="0.25">
      <c r="A2109" s="12" t="s">
        <v>1498</v>
      </c>
      <c r="B2109" s="12" t="s">
        <v>1258</v>
      </c>
      <c r="C2109" s="12" t="s">
        <v>9</v>
      </c>
      <c r="D2109" s="12">
        <v>2021</v>
      </c>
      <c r="E2109" s="12" t="s">
        <v>122</v>
      </c>
      <c r="F2109" s="12" t="s">
        <v>16</v>
      </c>
      <c r="G2109" s="12" t="s">
        <v>1337</v>
      </c>
    </row>
    <row r="2110" spans="1:7" x14ac:dyDescent="0.25">
      <c r="A2110" s="12" t="s">
        <v>1499</v>
      </c>
      <c r="B2110" s="12" t="s">
        <v>1260</v>
      </c>
      <c r="C2110" s="12" t="s">
        <v>9</v>
      </c>
      <c r="D2110" s="12">
        <v>2021</v>
      </c>
      <c r="E2110" s="12" t="s">
        <v>122</v>
      </c>
      <c r="F2110" s="12" t="s">
        <v>16</v>
      </c>
      <c r="G2110" s="12" t="s">
        <v>1337</v>
      </c>
    </row>
    <row r="2111" spans="1:7" x14ac:dyDescent="0.25">
      <c r="A2111" s="12" t="s">
        <v>1500</v>
      </c>
      <c r="B2111" s="12" t="s">
        <v>1501</v>
      </c>
      <c r="C2111" s="12" t="s">
        <v>9</v>
      </c>
      <c r="D2111" s="12">
        <v>2021</v>
      </c>
      <c r="E2111" s="12" t="s">
        <v>138</v>
      </c>
      <c r="F2111" s="12" t="s">
        <v>16</v>
      </c>
      <c r="G2111" s="12" t="s">
        <v>814</v>
      </c>
    </row>
    <row r="2112" spans="1:7" x14ac:dyDescent="0.25">
      <c r="A2112" s="12" t="s">
        <v>1500</v>
      </c>
      <c r="B2112" s="12" t="s">
        <v>1237</v>
      </c>
      <c r="C2112" s="12" t="s">
        <v>9</v>
      </c>
      <c r="D2112" s="12">
        <v>2021</v>
      </c>
      <c r="E2112" s="12" t="s">
        <v>122</v>
      </c>
      <c r="F2112" s="12" t="s">
        <v>11</v>
      </c>
      <c r="G2112" s="12" t="s">
        <v>1502</v>
      </c>
    </row>
    <row r="2113" spans="1:7" x14ac:dyDescent="0.25">
      <c r="A2113" s="12" t="s">
        <v>1503</v>
      </c>
      <c r="B2113" s="12" t="s">
        <v>1504</v>
      </c>
      <c r="C2113" s="12" t="s">
        <v>9</v>
      </c>
      <c r="D2113" s="12">
        <v>2021</v>
      </c>
      <c r="E2113" s="12" t="s">
        <v>122</v>
      </c>
      <c r="F2113" s="12" t="s">
        <v>16</v>
      </c>
      <c r="G2113" s="12" t="s">
        <v>1337</v>
      </c>
    </row>
    <row r="2114" spans="1:7" x14ac:dyDescent="0.25">
      <c r="A2114" s="12" t="s">
        <v>1505</v>
      </c>
      <c r="B2114" s="12" t="s">
        <v>1506</v>
      </c>
      <c r="C2114" s="12" t="s">
        <v>9</v>
      </c>
      <c r="D2114" s="12">
        <v>2021</v>
      </c>
      <c r="E2114" s="12" t="s">
        <v>122</v>
      </c>
      <c r="F2114" s="12" t="s">
        <v>16</v>
      </c>
      <c r="G2114" s="12" t="s">
        <v>1337</v>
      </c>
    </row>
    <row r="2115" spans="1:7" x14ac:dyDescent="0.25">
      <c r="A2115" s="12" t="s">
        <v>1507</v>
      </c>
      <c r="B2115" s="12" t="s">
        <v>1508</v>
      </c>
      <c r="C2115" s="12" t="s">
        <v>9</v>
      </c>
      <c r="D2115" s="12">
        <v>2021</v>
      </c>
      <c r="E2115" s="12" t="s">
        <v>122</v>
      </c>
      <c r="F2115" s="12" t="s">
        <v>16</v>
      </c>
      <c r="G2115" s="12" t="s">
        <v>1337</v>
      </c>
    </row>
    <row r="2116" spans="1:7" x14ac:dyDescent="0.25">
      <c r="A2116" s="12" t="s">
        <v>1509</v>
      </c>
      <c r="B2116" s="12" t="s">
        <v>1510</v>
      </c>
      <c r="C2116" s="12" t="s">
        <v>9</v>
      </c>
      <c r="D2116" s="12">
        <v>2021</v>
      </c>
      <c r="E2116" s="12" t="s">
        <v>122</v>
      </c>
      <c r="F2116" s="12" t="s">
        <v>16</v>
      </c>
      <c r="G2116" s="12" t="s">
        <v>1337</v>
      </c>
    </row>
    <row r="2117" spans="1:7" x14ac:dyDescent="0.25">
      <c r="A2117" s="12" t="s">
        <v>1511</v>
      </c>
      <c r="B2117" s="12" t="s">
        <v>1265</v>
      </c>
      <c r="C2117" s="12" t="s">
        <v>9</v>
      </c>
      <c r="D2117" s="12">
        <v>2021</v>
      </c>
      <c r="E2117" s="12" t="s">
        <v>122</v>
      </c>
      <c r="F2117" s="12" t="s">
        <v>16</v>
      </c>
      <c r="G2117" s="12" t="s">
        <v>1337</v>
      </c>
    </row>
    <row r="2118" spans="1:7" x14ac:dyDescent="0.25">
      <c r="A2118" s="12" t="s">
        <v>1512</v>
      </c>
      <c r="B2118" s="12" t="s">
        <v>1513</v>
      </c>
      <c r="C2118" s="12" t="s">
        <v>9</v>
      </c>
      <c r="D2118" s="12">
        <v>2021</v>
      </c>
      <c r="E2118" s="12" t="s">
        <v>122</v>
      </c>
      <c r="F2118" s="12" t="s">
        <v>16</v>
      </c>
      <c r="G2118" s="12" t="s">
        <v>1337</v>
      </c>
    </row>
    <row r="2119" spans="1:7" x14ac:dyDescent="0.25">
      <c r="A2119" s="12" t="s">
        <v>1514</v>
      </c>
      <c r="B2119" s="12" t="s">
        <v>1515</v>
      </c>
      <c r="C2119" s="12" t="s">
        <v>9</v>
      </c>
      <c r="D2119" s="12">
        <v>2021</v>
      </c>
      <c r="E2119" s="12" t="s">
        <v>146</v>
      </c>
      <c r="F2119" s="12" t="s">
        <v>16</v>
      </c>
      <c r="G2119" s="12" t="s">
        <v>1334</v>
      </c>
    </row>
    <row r="2120" spans="1:7" x14ac:dyDescent="0.25">
      <c r="A2120" s="12" t="s">
        <v>1516</v>
      </c>
      <c r="B2120" s="12" t="s">
        <v>1517</v>
      </c>
      <c r="C2120" s="12" t="s">
        <v>9</v>
      </c>
      <c r="D2120" s="12">
        <v>2021</v>
      </c>
      <c r="E2120" s="12" t="s">
        <v>138</v>
      </c>
      <c r="F2120" s="12" t="s">
        <v>16</v>
      </c>
      <c r="G2120" s="12" t="s">
        <v>814</v>
      </c>
    </row>
    <row r="2121" spans="1:7" x14ac:dyDescent="0.25">
      <c r="A2121" s="12" t="s">
        <v>1518</v>
      </c>
      <c r="B2121" s="12" t="s">
        <v>1272</v>
      </c>
      <c r="C2121" s="12" t="s">
        <v>9</v>
      </c>
      <c r="D2121" s="12">
        <v>2021</v>
      </c>
      <c r="E2121" s="12" t="s">
        <v>122</v>
      </c>
      <c r="F2121" s="12" t="s">
        <v>11</v>
      </c>
      <c r="G2121" s="12" t="s">
        <v>1519</v>
      </c>
    </row>
    <row r="2122" spans="1:7" x14ac:dyDescent="0.25">
      <c r="A2122" s="12" t="s">
        <v>1520</v>
      </c>
      <c r="B2122" s="12" t="s">
        <v>1275</v>
      </c>
      <c r="C2122" s="12" t="s">
        <v>9</v>
      </c>
      <c r="D2122" s="12">
        <v>2021</v>
      </c>
      <c r="E2122" s="12" t="s">
        <v>122</v>
      </c>
      <c r="F2122" s="12" t="s">
        <v>16</v>
      </c>
      <c r="G2122" s="12" t="s">
        <v>1337</v>
      </c>
    </row>
    <row r="2123" spans="1:7" x14ac:dyDescent="0.25">
      <c r="A2123" s="12" t="s">
        <v>1521</v>
      </c>
      <c r="B2123" s="12" t="s">
        <v>1277</v>
      </c>
      <c r="C2123" s="12" t="s">
        <v>9</v>
      </c>
      <c r="D2123" s="12">
        <v>2021</v>
      </c>
      <c r="E2123" s="12" t="s">
        <v>122</v>
      </c>
      <c r="F2123" s="12" t="s">
        <v>16</v>
      </c>
      <c r="G2123" s="12" t="s">
        <v>1337</v>
      </c>
    </row>
    <row r="2124" spans="1:7" x14ac:dyDescent="0.25">
      <c r="A2124" s="12" t="s">
        <v>1522</v>
      </c>
      <c r="B2124" s="12" t="s">
        <v>1279</v>
      </c>
      <c r="C2124" s="12" t="s">
        <v>9</v>
      </c>
      <c r="D2124" s="12">
        <v>2021</v>
      </c>
      <c r="E2124" s="12" t="s">
        <v>122</v>
      </c>
      <c r="F2124" s="12" t="s">
        <v>16</v>
      </c>
      <c r="G2124" s="12" t="s">
        <v>1337</v>
      </c>
    </row>
    <row r="2125" spans="1:7" x14ac:dyDescent="0.25">
      <c r="A2125" s="12" t="s">
        <v>1523</v>
      </c>
      <c r="B2125" s="12" t="s">
        <v>1281</v>
      </c>
      <c r="C2125" s="12" t="s">
        <v>9</v>
      </c>
      <c r="D2125" s="12">
        <v>2021</v>
      </c>
      <c r="E2125" s="12" t="s">
        <v>122</v>
      </c>
      <c r="F2125" s="12" t="s">
        <v>16</v>
      </c>
      <c r="G2125" s="12" t="s">
        <v>1337</v>
      </c>
    </row>
    <row r="2126" spans="1:7" x14ac:dyDescent="0.25">
      <c r="A2126" s="12" t="s">
        <v>1524</v>
      </c>
      <c r="B2126" s="12" t="s">
        <v>1283</v>
      </c>
      <c r="C2126" s="12" t="s">
        <v>9</v>
      </c>
      <c r="D2126" s="12">
        <v>2021</v>
      </c>
      <c r="E2126" s="12" t="s">
        <v>122</v>
      </c>
      <c r="F2126" s="12" t="s">
        <v>16</v>
      </c>
      <c r="G2126" s="12" t="s">
        <v>1337</v>
      </c>
    </row>
    <row r="2127" spans="1:7" x14ac:dyDescent="0.25">
      <c r="A2127" s="12" t="s">
        <v>1525</v>
      </c>
      <c r="B2127" s="12" t="s">
        <v>1285</v>
      </c>
      <c r="C2127" s="12" t="s">
        <v>9</v>
      </c>
      <c r="D2127" s="12">
        <v>2021</v>
      </c>
      <c r="E2127" s="12" t="s">
        <v>122</v>
      </c>
      <c r="F2127" s="12" t="s">
        <v>16</v>
      </c>
      <c r="G2127" s="12" t="s">
        <v>1337</v>
      </c>
    </row>
    <row r="2128" spans="1:7" x14ac:dyDescent="0.25">
      <c r="A2128" s="12" t="s">
        <v>1526</v>
      </c>
      <c r="B2128" s="12" t="s">
        <v>1527</v>
      </c>
      <c r="C2128" s="12" t="s">
        <v>9</v>
      </c>
      <c r="D2128" s="12">
        <v>2021</v>
      </c>
      <c r="E2128" s="12" t="s">
        <v>122</v>
      </c>
      <c r="F2128" s="12" t="s">
        <v>16</v>
      </c>
      <c r="G2128" s="12" t="s">
        <v>1337</v>
      </c>
    </row>
    <row r="2129" spans="1:7" x14ac:dyDescent="0.25">
      <c r="A2129" s="12" t="s">
        <v>1528</v>
      </c>
      <c r="B2129" s="12" t="s">
        <v>1289</v>
      </c>
      <c r="C2129" s="12" t="s">
        <v>9</v>
      </c>
      <c r="D2129" s="12">
        <v>2021</v>
      </c>
      <c r="E2129" s="12" t="s">
        <v>122</v>
      </c>
      <c r="F2129" s="12" t="s">
        <v>16</v>
      </c>
      <c r="G2129" s="12" t="s">
        <v>1337</v>
      </c>
    </row>
    <row r="2130" spans="1:7" x14ac:dyDescent="0.25">
      <c r="A2130" s="12" t="s">
        <v>1529</v>
      </c>
      <c r="B2130" s="12" t="s">
        <v>1291</v>
      </c>
      <c r="C2130" s="12" t="s">
        <v>9</v>
      </c>
      <c r="D2130" s="12">
        <v>2021</v>
      </c>
      <c r="E2130" s="12" t="s">
        <v>122</v>
      </c>
      <c r="F2130" s="12" t="s">
        <v>16</v>
      </c>
      <c r="G2130" s="12" t="s">
        <v>1337</v>
      </c>
    </row>
    <row r="2131" spans="1:7" x14ac:dyDescent="0.25">
      <c r="A2131" s="12" t="s">
        <v>1530</v>
      </c>
      <c r="B2131" s="12" t="s">
        <v>1293</v>
      </c>
      <c r="C2131" s="12" t="s">
        <v>9</v>
      </c>
      <c r="D2131" s="12">
        <v>2021</v>
      </c>
      <c r="E2131" s="12" t="s">
        <v>122</v>
      </c>
      <c r="F2131" s="12" t="s">
        <v>16</v>
      </c>
      <c r="G2131" s="12" t="s">
        <v>1337</v>
      </c>
    </row>
    <row r="2132" spans="1:7" x14ac:dyDescent="0.25">
      <c r="A2132" s="12" t="s">
        <v>1531</v>
      </c>
      <c r="B2132" s="12" t="s">
        <v>1295</v>
      </c>
      <c r="C2132" s="12" t="s">
        <v>9</v>
      </c>
      <c r="D2132" s="12">
        <v>2021</v>
      </c>
      <c r="E2132" s="12" t="s">
        <v>122</v>
      </c>
      <c r="F2132" s="12" t="s">
        <v>16</v>
      </c>
      <c r="G2132" s="12" t="s">
        <v>1337</v>
      </c>
    </row>
    <row r="2133" spans="1:7" x14ac:dyDescent="0.25">
      <c r="A2133" s="12" t="s">
        <v>1532</v>
      </c>
      <c r="B2133" s="12" t="s">
        <v>1297</v>
      </c>
      <c r="C2133" s="12" t="s">
        <v>9</v>
      </c>
      <c r="D2133" s="12">
        <v>2021</v>
      </c>
      <c r="E2133" s="12" t="s">
        <v>122</v>
      </c>
      <c r="F2133" s="12" t="s">
        <v>16</v>
      </c>
      <c r="G2133" s="12" t="s">
        <v>1337</v>
      </c>
    </row>
    <row r="2134" spans="1:7" x14ac:dyDescent="0.25">
      <c r="A2134" s="12" t="s">
        <v>1533</v>
      </c>
      <c r="B2134" s="12" t="s">
        <v>1534</v>
      </c>
      <c r="C2134" s="12" t="s">
        <v>9</v>
      </c>
      <c r="D2134" s="12">
        <v>2021</v>
      </c>
      <c r="E2134" s="12" t="s">
        <v>122</v>
      </c>
      <c r="F2134" s="12" t="s">
        <v>16</v>
      </c>
      <c r="G2134" s="12" t="s">
        <v>1337</v>
      </c>
    </row>
    <row r="2135" spans="1:7" x14ac:dyDescent="0.25">
      <c r="A2135" s="12" t="s">
        <v>1535</v>
      </c>
      <c r="B2135" s="12" t="s">
        <v>1536</v>
      </c>
      <c r="C2135" s="12" t="s">
        <v>9</v>
      </c>
      <c r="D2135" s="12">
        <v>2021</v>
      </c>
      <c r="E2135" s="12" t="s">
        <v>122</v>
      </c>
      <c r="F2135" s="12" t="s">
        <v>16</v>
      </c>
      <c r="G2135" s="12" t="s">
        <v>1337</v>
      </c>
    </row>
    <row r="2136" spans="1:7" x14ac:dyDescent="0.25">
      <c r="A2136" s="12" t="s">
        <v>1537</v>
      </c>
      <c r="B2136" s="12" t="s">
        <v>1299</v>
      </c>
      <c r="C2136" s="12" t="s">
        <v>9</v>
      </c>
      <c r="D2136" s="12">
        <v>2021</v>
      </c>
      <c r="E2136" s="12" t="s">
        <v>122</v>
      </c>
      <c r="F2136" s="12" t="s">
        <v>16</v>
      </c>
      <c r="G2136" s="12" t="s">
        <v>1337</v>
      </c>
    </row>
    <row r="2137" spans="1:7" x14ac:dyDescent="0.25">
      <c r="A2137" s="12" t="s">
        <v>1538</v>
      </c>
      <c r="B2137" s="12" t="s">
        <v>1301</v>
      </c>
      <c r="C2137" s="12" t="s">
        <v>9</v>
      </c>
      <c r="D2137" s="12">
        <v>2021</v>
      </c>
      <c r="E2137" s="12" t="s">
        <v>122</v>
      </c>
      <c r="F2137" s="12" t="s">
        <v>16</v>
      </c>
      <c r="G2137" s="12" t="s">
        <v>1337</v>
      </c>
    </row>
    <row r="2138" spans="1:7" x14ac:dyDescent="0.25">
      <c r="A2138" s="12" t="s">
        <v>1539</v>
      </c>
      <c r="B2138" s="12" t="s">
        <v>1303</v>
      </c>
      <c r="C2138" s="12" t="s">
        <v>9</v>
      </c>
      <c r="D2138" s="12">
        <v>2021</v>
      </c>
      <c r="E2138" s="12" t="s">
        <v>122</v>
      </c>
      <c r="F2138" s="12" t="s">
        <v>16</v>
      </c>
      <c r="G2138" s="12" t="s">
        <v>1337</v>
      </c>
    </row>
    <row r="2139" spans="1:7" x14ac:dyDescent="0.25">
      <c r="A2139" s="12" t="s">
        <v>1540</v>
      </c>
      <c r="B2139" s="12" t="s">
        <v>1305</v>
      </c>
      <c r="C2139" s="12" t="s">
        <v>9</v>
      </c>
      <c r="D2139" s="12">
        <v>2021</v>
      </c>
      <c r="E2139" s="12" t="s">
        <v>122</v>
      </c>
      <c r="F2139" s="12" t="s">
        <v>16</v>
      </c>
      <c r="G2139" s="12" t="s">
        <v>1337</v>
      </c>
    </row>
    <row r="2140" spans="1:7" x14ac:dyDescent="0.25">
      <c r="A2140" s="12" t="s">
        <v>1541</v>
      </c>
      <c r="B2140" s="12" t="s">
        <v>1216</v>
      </c>
      <c r="C2140" s="12" t="s">
        <v>9</v>
      </c>
      <c r="D2140" s="12">
        <v>2021</v>
      </c>
      <c r="E2140" s="12" t="s">
        <v>122</v>
      </c>
      <c r="F2140" s="12" t="s">
        <v>16</v>
      </c>
      <c r="G2140" s="12" t="s">
        <v>1337</v>
      </c>
    </row>
    <row r="2141" spans="1:7" x14ac:dyDescent="0.25">
      <c r="A2141" s="12" t="s">
        <v>1542</v>
      </c>
      <c r="B2141" s="12" t="s">
        <v>1308</v>
      </c>
      <c r="C2141" s="12" t="s">
        <v>9</v>
      </c>
      <c r="D2141" s="12">
        <v>2021</v>
      </c>
      <c r="E2141" s="12" t="s">
        <v>122</v>
      </c>
      <c r="F2141" s="12" t="s">
        <v>16</v>
      </c>
      <c r="G2141" s="12" t="s">
        <v>1337</v>
      </c>
    </row>
    <row r="2142" spans="1:7" x14ac:dyDescent="0.25">
      <c r="A2142" s="12" t="s">
        <v>1543</v>
      </c>
      <c r="B2142" s="12" t="s">
        <v>1310</v>
      </c>
      <c r="C2142" s="12" t="s">
        <v>9</v>
      </c>
      <c r="D2142" s="12">
        <v>2021</v>
      </c>
      <c r="E2142" s="12" t="s">
        <v>122</v>
      </c>
      <c r="F2142" s="12" t="s">
        <v>16</v>
      </c>
      <c r="G2142" s="12" t="s">
        <v>1337</v>
      </c>
    </row>
    <row r="2143" spans="1:7" x14ac:dyDescent="0.25">
      <c r="A2143" s="12" t="s">
        <v>1544</v>
      </c>
      <c r="B2143" s="12" t="s">
        <v>1312</v>
      </c>
      <c r="C2143" s="12" t="s">
        <v>9</v>
      </c>
      <c r="D2143" s="12">
        <v>2021</v>
      </c>
      <c r="E2143" s="12" t="s">
        <v>122</v>
      </c>
      <c r="F2143" s="12" t="s">
        <v>16</v>
      </c>
      <c r="G2143" s="12" t="s">
        <v>1337</v>
      </c>
    </row>
    <row r="2144" spans="1:7" x14ac:dyDescent="0.25">
      <c r="A2144" s="12" t="s">
        <v>1545</v>
      </c>
      <c r="B2144" s="12" t="s">
        <v>1314</v>
      </c>
      <c r="C2144" s="12" t="s">
        <v>9</v>
      </c>
      <c r="D2144" s="12">
        <v>2021</v>
      </c>
      <c r="E2144" s="12" t="s">
        <v>122</v>
      </c>
      <c r="F2144" s="12" t="s">
        <v>16</v>
      </c>
      <c r="G2144" s="12" t="s">
        <v>1337</v>
      </c>
    </row>
    <row r="2145" spans="1:7" x14ac:dyDescent="0.25">
      <c r="A2145" s="12" t="s">
        <v>1546</v>
      </c>
      <c r="B2145" s="12" t="s">
        <v>1316</v>
      </c>
      <c r="C2145" s="12" t="s">
        <v>9</v>
      </c>
      <c r="D2145" s="12">
        <v>2021</v>
      </c>
      <c r="E2145" s="12" t="s">
        <v>122</v>
      </c>
      <c r="F2145" s="12" t="s">
        <v>16</v>
      </c>
      <c r="G2145" s="12" t="s">
        <v>1337</v>
      </c>
    </row>
    <row r="2146" spans="1:7" x14ac:dyDescent="0.25">
      <c r="A2146" s="12" t="s">
        <v>1547</v>
      </c>
      <c r="B2146" s="12" t="s">
        <v>1466</v>
      </c>
      <c r="C2146" s="12" t="s">
        <v>9</v>
      </c>
      <c r="D2146" s="12">
        <v>2021</v>
      </c>
      <c r="E2146" s="12" t="s">
        <v>122</v>
      </c>
      <c r="F2146" s="12" t="s">
        <v>244</v>
      </c>
      <c r="G2146" s="12" t="s">
        <v>1548</v>
      </c>
    </row>
    <row r="2147" spans="1:7" x14ac:dyDescent="0.25">
      <c r="A2147" s="12" t="s">
        <v>1549</v>
      </c>
      <c r="B2147" s="12" t="s">
        <v>1240</v>
      </c>
      <c r="C2147" s="12" t="s">
        <v>9</v>
      </c>
      <c r="D2147" s="12">
        <v>2021</v>
      </c>
      <c r="E2147" s="12" t="s">
        <v>122</v>
      </c>
      <c r="F2147" s="12" t="s">
        <v>11</v>
      </c>
      <c r="G2147" s="12" t="s">
        <v>1550</v>
      </c>
    </row>
    <row r="2148" spans="1:7" x14ac:dyDescent="0.25">
      <c r="A2148" s="12" t="s">
        <v>1551</v>
      </c>
      <c r="B2148" s="12" t="s">
        <v>1471</v>
      </c>
      <c r="C2148" s="12" t="s">
        <v>9</v>
      </c>
      <c r="D2148" s="12">
        <v>2021</v>
      </c>
      <c r="E2148" s="12" t="s">
        <v>122</v>
      </c>
      <c r="F2148" s="12" t="s">
        <v>11</v>
      </c>
      <c r="G2148" s="12" t="s">
        <v>1552</v>
      </c>
    </row>
    <row r="2149" spans="1:7" x14ac:dyDescent="0.25">
      <c r="A2149" s="12" t="s">
        <v>1553</v>
      </c>
      <c r="B2149" s="12" t="s">
        <v>1474</v>
      </c>
      <c r="C2149" s="12" t="s">
        <v>9</v>
      </c>
      <c r="D2149" s="12">
        <v>2021</v>
      </c>
      <c r="E2149" s="12" t="s">
        <v>122</v>
      </c>
      <c r="F2149" s="12" t="s">
        <v>11</v>
      </c>
      <c r="G2149" s="12" t="s">
        <v>1554</v>
      </c>
    </row>
    <row r="2150" spans="1:7" x14ac:dyDescent="0.25">
      <c r="A2150" s="12" t="s">
        <v>1555</v>
      </c>
      <c r="B2150" s="12" t="s">
        <v>1556</v>
      </c>
      <c r="C2150" s="12" t="s">
        <v>9</v>
      </c>
      <c r="D2150" s="12">
        <v>2021</v>
      </c>
      <c r="E2150" s="12" t="s">
        <v>141</v>
      </c>
      <c r="F2150" s="12" t="s">
        <v>16</v>
      </c>
      <c r="G2150" s="12" t="s">
        <v>1029</v>
      </c>
    </row>
    <row r="2151" spans="1:7" x14ac:dyDescent="0.25">
      <c r="A2151" s="12" t="s">
        <v>1557</v>
      </c>
      <c r="B2151" s="12" t="s">
        <v>1558</v>
      </c>
      <c r="C2151" s="12" t="s">
        <v>9</v>
      </c>
      <c r="D2151" s="12">
        <v>2021</v>
      </c>
      <c r="E2151" s="12" t="s">
        <v>146</v>
      </c>
      <c r="F2151" s="12" t="s">
        <v>16</v>
      </c>
      <c r="G2151" s="12" t="s">
        <v>1334</v>
      </c>
    </row>
    <row r="2152" spans="1:7" x14ac:dyDescent="0.25">
      <c r="A2152" s="12" t="s">
        <v>1559</v>
      </c>
      <c r="B2152" s="12" t="s">
        <v>1560</v>
      </c>
      <c r="C2152" s="12" t="s">
        <v>9</v>
      </c>
      <c r="D2152" s="12">
        <v>2021</v>
      </c>
      <c r="E2152" s="12" t="s">
        <v>146</v>
      </c>
      <c r="F2152" s="12" t="s">
        <v>16</v>
      </c>
      <c r="G2152" s="12" t="s">
        <v>1334</v>
      </c>
    </row>
    <row r="2153" spans="1:7" x14ac:dyDescent="0.25">
      <c r="A2153" s="12" t="s">
        <v>1559</v>
      </c>
      <c r="B2153" s="12" t="s">
        <v>1865</v>
      </c>
      <c r="C2153" s="12" t="s">
        <v>9</v>
      </c>
      <c r="D2153" s="12">
        <v>2021</v>
      </c>
      <c r="E2153" s="12" t="s">
        <v>141</v>
      </c>
      <c r="F2153" s="12" t="s">
        <v>16</v>
      </c>
      <c r="G2153" s="12" t="s">
        <v>1029</v>
      </c>
    </row>
    <row r="2154" spans="1:7" x14ac:dyDescent="0.25">
      <c r="A2154" s="12" t="s">
        <v>1561</v>
      </c>
      <c r="B2154" s="12" t="s">
        <v>1562</v>
      </c>
      <c r="C2154" s="12" t="s">
        <v>9</v>
      </c>
      <c r="D2154" s="12">
        <v>2021</v>
      </c>
      <c r="E2154" s="12" t="s">
        <v>146</v>
      </c>
      <c r="F2154" s="12" t="s">
        <v>16</v>
      </c>
      <c r="G2154" s="12" t="s">
        <v>1334</v>
      </c>
    </row>
    <row r="2155" spans="1:7" x14ac:dyDescent="0.25">
      <c r="A2155" s="12" t="s">
        <v>1563</v>
      </c>
      <c r="B2155" s="12" t="s">
        <v>1564</v>
      </c>
      <c r="C2155" s="12" t="s">
        <v>9</v>
      </c>
      <c r="D2155" s="12">
        <v>2021</v>
      </c>
      <c r="E2155" s="12" t="s">
        <v>146</v>
      </c>
      <c r="F2155" s="12" t="s">
        <v>16</v>
      </c>
      <c r="G2155" s="12" t="s">
        <v>1334</v>
      </c>
    </row>
    <row r="2156" spans="1:7" x14ac:dyDescent="0.25">
      <c r="A2156" s="12" t="s">
        <v>1563</v>
      </c>
      <c r="B2156" s="12" t="s">
        <v>1565</v>
      </c>
      <c r="C2156" s="12" t="s">
        <v>9</v>
      </c>
      <c r="D2156" s="12">
        <v>2021</v>
      </c>
      <c r="E2156" s="12" t="s">
        <v>141</v>
      </c>
      <c r="F2156" s="12" t="s">
        <v>16</v>
      </c>
      <c r="G2156" s="12" t="s">
        <v>1029</v>
      </c>
    </row>
    <row r="2157" spans="1:7" x14ac:dyDescent="0.25">
      <c r="A2157" s="12" t="s">
        <v>1566</v>
      </c>
      <c r="B2157" s="12" t="s">
        <v>1567</v>
      </c>
      <c r="C2157" s="12" t="s">
        <v>9</v>
      </c>
      <c r="D2157" s="12">
        <v>2021</v>
      </c>
      <c r="E2157" s="12" t="s">
        <v>146</v>
      </c>
      <c r="F2157" s="12" t="s">
        <v>16</v>
      </c>
      <c r="G2157" s="12" t="s">
        <v>1334</v>
      </c>
    </row>
    <row r="2158" spans="1:7" x14ac:dyDescent="0.25">
      <c r="A2158" s="12" t="s">
        <v>1568</v>
      </c>
      <c r="B2158" s="12" t="s">
        <v>1569</v>
      </c>
      <c r="C2158" s="12" t="s">
        <v>9</v>
      </c>
      <c r="D2158" s="12">
        <v>2021</v>
      </c>
      <c r="E2158" s="12" t="s">
        <v>146</v>
      </c>
      <c r="F2158" s="12" t="s">
        <v>16</v>
      </c>
      <c r="G2158" s="12" t="s">
        <v>1334</v>
      </c>
    </row>
    <row r="2159" spans="1:7" x14ac:dyDescent="0.25">
      <c r="A2159" s="12" t="s">
        <v>1568</v>
      </c>
      <c r="B2159" s="12" t="s">
        <v>1570</v>
      </c>
      <c r="C2159" s="12" t="s">
        <v>9</v>
      </c>
      <c r="D2159" s="12">
        <v>2021</v>
      </c>
      <c r="E2159" s="12" t="s">
        <v>141</v>
      </c>
      <c r="F2159" s="12" t="s">
        <v>16</v>
      </c>
      <c r="G2159" s="12" t="s">
        <v>1029</v>
      </c>
    </row>
    <row r="2160" spans="1:7" x14ac:dyDescent="0.25">
      <c r="A2160" s="12" t="s">
        <v>1571</v>
      </c>
      <c r="B2160" s="12" t="s">
        <v>1572</v>
      </c>
      <c r="C2160" s="12" t="s">
        <v>9</v>
      </c>
      <c r="D2160" s="12">
        <v>2021</v>
      </c>
      <c r="E2160" s="12" t="s">
        <v>143</v>
      </c>
      <c r="F2160" s="12" t="s">
        <v>16</v>
      </c>
      <c r="G2160" s="12" t="s">
        <v>575</v>
      </c>
    </row>
    <row r="2161" spans="1:7" x14ac:dyDescent="0.25">
      <c r="A2161" s="12" t="s">
        <v>1571</v>
      </c>
      <c r="B2161" s="12" t="s">
        <v>1572</v>
      </c>
      <c r="C2161" s="12" t="s">
        <v>9</v>
      </c>
      <c r="D2161" s="12">
        <v>2021</v>
      </c>
      <c r="E2161" s="12" t="s">
        <v>141</v>
      </c>
      <c r="F2161" s="12" t="s">
        <v>234</v>
      </c>
      <c r="G2161" s="12" t="s">
        <v>1488</v>
      </c>
    </row>
    <row r="2162" spans="1:7" x14ac:dyDescent="0.25">
      <c r="A2162" s="12" t="s">
        <v>1573</v>
      </c>
      <c r="B2162" s="12" t="s">
        <v>1574</v>
      </c>
      <c r="C2162" s="12" t="s">
        <v>9</v>
      </c>
      <c r="D2162" s="12">
        <v>2021</v>
      </c>
      <c r="E2162" s="12" t="s">
        <v>146</v>
      </c>
      <c r="F2162" s="12" t="s">
        <v>16</v>
      </c>
      <c r="G2162" s="12" t="s">
        <v>1334</v>
      </c>
    </row>
    <row r="2163" spans="1:7" x14ac:dyDescent="0.25">
      <c r="A2163" s="12" t="s">
        <v>1575</v>
      </c>
      <c r="B2163" s="12" t="s">
        <v>1576</v>
      </c>
      <c r="C2163" s="12" t="s">
        <v>9</v>
      </c>
      <c r="D2163" s="12">
        <v>2021</v>
      </c>
      <c r="E2163" s="12" t="s">
        <v>143</v>
      </c>
      <c r="F2163" s="12" t="s">
        <v>16</v>
      </c>
      <c r="G2163" s="12" t="s">
        <v>575</v>
      </c>
    </row>
    <row r="2164" spans="1:7" x14ac:dyDescent="0.25">
      <c r="A2164" s="12" t="s">
        <v>1577</v>
      </c>
      <c r="B2164" s="12" t="s">
        <v>1578</v>
      </c>
      <c r="C2164" s="12" t="s">
        <v>9</v>
      </c>
      <c r="D2164" s="12">
        <v>2021</v>
      </c>
      <c r="E2164" s="12" t="s">
        <v>146</v>
      </c>
      <c r="F2164" s="12" t="s">
        <v>16</v>
      </c>
      <c r="G2164" s="12" t="s">
        <v>1334</v>
      </c>
    </row>
    <row r="2165" spans="1:7" x14ac:dyDescent="0.25">
      <c r="A2165" s="12" t="s">
        <v>1579</v>
      </c>
      <c r="B2165" s="12" t="s">
        <v>1580</v>
      </c>
      <c r="C2165" s="12" t="s">
        <v>9</v>
      </c>
      <c r="D2165" s="12">
        <v>2021</v>
      </c>
      <c r="E2165" s="12" t="s">
        <v>143</v>
      </c>
      <c r="F2165" s="12" t="s">
        <v>16</v>
      </c>
      <c r="G2165" s="12" t="s">
        <v>575</v>
      </c>
    </row>
    <row r="2166" spans="1:7" x14ac:dyDescent="0.25">
      <c r="A2166" s="12" t="s">
        <v>1581</v>
      </c>
      <c r="B2166" s="12" t="s">
        <v>1582</v>
      </c>
      <c r="C2166" s="12" t="s">
        <v>9</v>
      </c>
      <c r="D2166" s="12">
        <v>2021</v>
      </c>
      <c r="E2166" s="12" t="s">
        <v>146</v>
      </c>
      <c r="F2166" s="12" t="s">
        <v>16</v>
      </c>
      <c r="G2166" s="12" t="s">
        <v>1334</v>
      </c>
    </row>
    <row r="2167" spans="1:7" x14ac:dyDescent="0.25">
      <c r="A2167" s="12" t="s">
        <v>1583</v>
      </c>
      <c r="B2167" s="12" t="s">
        <v>1584</v>
      </c>
      <c r="C2167" s="12" t="s">
        <v>9</v>
      </c>
      <c r="D2167" s="12">
        <v>2021</v>
      </c>
      <c r="E2167" s="12" t="s">
        <v>146</v>
      </c>
      <c r="F2167" s="12" t="s">
        <v>16</v>
      </c>
      <c r="G2167" s="12" t="s">
        <v>1334</v>
      </c>
    </row>
    <row r="2168" spans="1:7" x14ac:dyDescent="0.25">
      <c r="A2168" s="12" t="s">
        <v>1583</v>
      </c>
      <c r="B2168" s="12" t="s">
        <v>1584</v>
      </c>
      <c r="C2168" s="12" t="s">
        <v>9</v>
      </c>
      <c r="D2168" s="12">
        <v>2021</v>
      </c>
      <c r="E2168" s="12" t="s">
        <v>156</v>
      </c>
      <c r="F2168" s="12" t="s">
        <v>16</v>
      </c>
      <c r="G2168" s="12" t="s">
        <v>757</v>
      </c>
    </row>
    <row r="2169" spans="1:7" x14ac:dyDescent="0.25">
      <c r="A2169" s="12" t="s">
        <v>1583</v>
      </c>
      <c r="B2169" s="12" t="s">
        <v>1584</v>
      </c>
      <c r="C2169" s="12" t="s">
        <v>9</v>
      </c>
      <c r="D2169" s="12">
        <v>2021</v>
      </c>
      <c r="E2169" s="12" t="s">
        <v>10</v>
      </c>
      <c r="F2169" s="12" t="s">
        <v>241</v>
      </c>
      <c r="G2169" s="12" t="s">
        <v>1585</v>
      </c>
    </row>
    <row r="2170" spans="1:7" x14ac:dyDescent="0.25">
      <c r="A2170" s="12" t="s">
        <v>1586</v>
      </c>
      <c r="B2170" s="12" t="s">
        <v>1587</v>
      </c>
      <c r="C2170" s="12" t="s">
        <v>9</v>
      </c>
      <c r="D2170" s="12">
        <v>2021</v>
      </c>
      <c r="E2170" s="12" t="s">
        <v>141</v>
      </c>
      <c r="F2170" s="12" t="s">
        <v>16</v>
      </c>
      <c r="G2170" s="12" t="s">
        <v>1029</v>
      </c>
    </row>
    <row r="2171" spans="1:7" x14ac:dyDescent="0.25">
      <c r="A2171" s="12" t="s">
        <v>1588</v>
      </c>
      <c r="B2171" s="12" t="s">
        <v>1589</v>
      </c>
      <c r="C2171" s="12" t="s">
        <v>9</v>
      </c>
      <c r="D2171" s="12">
        <v>2021</v>
      </c>
      <c r="E2171" s="12" t="s">
        <v>146</v>
      </c>
      <c r="F2171" s="12" t="s">
        <v>16</v>
      </c>
      <c r="G2171" s="12" t="s">
        <v>1334</v>
      </c>
    </row>
    <row r="2172" spans="1:7" x14ac:dyDescent="0.25">
      <c r="A2172" s="12" t="s">
        <v>1590</v>
      </c>
      <c r="B2172" s="12" t="s">
        <v>1591</v>
      </c>
      <c r="C2172" s="12" t="s">
        <v>9</v>
      </c>
      <c r="D2172" s="12">
        <v>2021</v>
      </c>
      <c r="E2172" s="12" t="s">
        <v>146</v>
      </c>
      <c r="F2172" s="12" t="s">
        <v>16</v>
      </c>
      <c r="G2172" s="12" t="s">
        <v>1334</v>
      </c>
    </row>
    <row r="2173" spans="1:7" x14ac:dyDescent="0.25">
      <c r="A2173" s="12" t="s">
        <v>1590</v>
      </c>
      <c r="B2173" s="12" t="s">
        <v>1901</v>
      </c>
      <c r="C2173" s="12" t="s">
        <v>9</v>
      </c>
      <c r="D2173" s="12">
        <v>2021</v>
      </c>
      <c r="E2173" s="12" t="s">
        <v>141</v>
      </c>
      <c r="F2173" s="12" t="s">
        <v>16</v>
      </c>
      <c r="G2173" s="12" t="s">
        <v>1029</v>
      </c>
    </row>
    <row r="2174" spans="1:7" x14ac:dyDescent="0.25">
      <c r="A2174" s="12" t="s">
        <v>1592</v>
      </c>
      <c r="B2174" s="12" t="s">
        <v>1593</v>
      </c>
      <c r="C2174" s="12" t="s">
        <v>9</v>
      </c>
      <c r="D2174" s="12">
        <v>2021</v>
      </c>
      <c r="E2174" s="12" t="s">
        <v>143</v>
      </c>
      <c r="F2174" s="12" t="s">
        <v>16</v>
      </c>
      <c r="G2174" s="12" t="s">
        <v>575</v>
      </c>
    </row>
    <row r="2175" spans="1:7" x14ac:dyDescent="0.25">
      <c r="A2175" s="12" t="s">
        <v>1594</v>
      </c>
      <c r="B2175" s="12" t="s">
        <v>1905</v>
      </c>
      <c r="C2175" s="12" t="s">
        <v>9</v>
      </c>
      <c r="D2175" s="12">
        <v>2021</v>
      </c>
      <c r="E2175" s="12" t="s">
        <v>141</v>
      </c>
      <c r="F2175" s="12" t="s">
        <v>234</v>
      </c>
      <c r="G2175" s="12" t="s">
        <v>1595</v>
      </c>
    </row>
    <row r="2176" spans="1:7" x14ac:dyDescent="0.25">
      <c r="A2176" s="12" t="s">
        <v>1596</v>
      </c>
      <c r="B2176" s="12" t="s">
        <v>1597</v>
      </c>
      <c r="C2176" s="12" t="s">
        <v>9</v>
      </c>
      <c r="D2176" s="12">
        <v>2021</v>
      </c>
      <c r="E2176" s="12" t="s">
        <v>146</v>
      </c>
      <c r="F2176" s="12" t="s">
        <v>16</v>
      </c>
      <c r="G2176" s="12" t="s">
        <v>1334</v>
      </c>
    </row>
    <row r="2177" spans="1:7" x14ac:dyDescent="0.25">
      <c r="A2177" s="12" t="s">
        <v>1598</v>
      </c>
      <c r="B2177" s="12" t="s">
        <v>1599</v>
      </c>
      <c r="C2177" s="12" t="s">
        <v>9</v>
      </c>
      <c r="D2177" s="12">
        <v>2021</v>
      </c>
      <c r="E2177" s="12" t="s">
        <v>146</v>
      </c>
      <c r="F2177" s="12" t="s">
        <v>16</v>
      </c>
      <c r="G2177" s="12" t="s">
        <v>1334</v>
      </c>
    </row>
    <row r="2178" spans="1:7" x14ac:dyDescent="0.25">
      <c r="A2178" s="12" t="s">
        <v>1598</v>
      </c>
      <c r="B2178" s="12" t="s">
        <v>1599</v>
      </c>
      <c r="C2178" s="12" t="s">
        <v>9</v>
      </c>
      <c r="D2178" s="12">
        <v>2021</v>
      </c>
      <c r="E2178" s="12" t="s">
        <v>151</v>
      </c>
      <c r="F2178" s="12" t="s">
        <v>16</v>
      </c>
      <c r="G2178" s="12" t="s">
        <v>1336</v>
      </c>
    </row>
    <row r="2179" spans="1:7" x14ac:dyDescent="0.25">
      <c r="A2179" s="12" t="s">
        <v>1600</v>
      </c>
      <c r="B2179" s="12" t="s">
        <v>1601</v>
      </c>
      <c r="C2179" s="12" t="s">
        <v>9</v>
      </c>
      <c r="D2179" s="12">
        <v>2021</v>
      </c>
      <c r="E2179" s="12" t="s">
        <v>141</v>
      </c>
      <c r="F2179" s="12" t="s">
        <v>16</v>
      </c>
      <c r="G2179" s="12" t="s">
        <v>1029</v>
      </c>
    </row>
    <row r="2180" spans="1:7" x14ac:dyDescent="0.25">
      <c r="A2180" s="12" t="s">
        <v>1602</v>
      </c>
      <c r="B2180" s="12" t="s">
        <v>1603</v>
      </c>
      <c r="C2180" s="12" t="s">
        <v>9</v>
      </c>
      <c r="D2180" s="12">
        <v>2021</v>
      </c>
      <c r="E2180" s="12" t="s">
        <v>146</v>
      </c>
      <c r="F2180" s="12" t="s">
        <v>16</v>
      </c>
      <c r="G2180" s="12" t="s">
        <v>1334</v>
      </c>
    </row>
    <row r="2181" spans="1:7" x14ac:dyDescent="0.25">
      <c r="A2181" s="12" t="s">
        <v>1604</v>
      </c>
      <c r="B2181" s="12" t="s">
        <v>1605</v>
      </c>
      <c r="C2181" s="12" t="s">
        <v>9</v>
      </c>
      <c r="D2181" s="12">
        <v>2021</v>
      </c>
      <c r="E2181" s="12" t="s">
        <v>141</v>
      </c>
      <c r="F2181" s="12" t="s">
        <v>16</v>
      </c>
      <c r="G2181" s="12" t="s">
        <v>1029</v>
      </c>
    </row>
    <row r="2182" spans="1:7" x14ac:dyDescent="0.25">
      <c r="A2182" s="12" t="s">
        <v>1604</v>
      </c>
      <c r="B2182" s="12" t="s">
        <v>1606</v>
      </c>
      <c r="C2182" s="12" t="s">
        <v>9</v>
      </c>
      <c r="D2182" s="12">
        <v>2021</v>
      </c>
      <c r="E2182" s="12" t="s">
        <v>143</v>
      </c>
      <c r="F2182" s="12" t="s">
        <v>16</v>
      </c>
      <c r="G2182" s="12" t="s">
        <v>575</v>
      </c>
    </row>
    <row r="2183" spans="1:7" x14ac:dyDescent="0.25">
      <c r="A2183" s="12" t="s">
        <v>1607</v>
      </c>
      <c r="B2183" s="12" t="s">
        <v>1608</v>
      </c>
      <c r="C2183" s="12" t="s">
        <v>9</v>
      </c>
      <c r="D2183" s="12">
        <v>2021</v>
      </c>
      <c r="E2183" s="12" t="s">
        <v>146</v>
      </c>
      <c r="F2183" s="12" t="s">
        <v>16</v>
      </c>
      <c r="G2183" s="12" t="s">
        <v>1334</v>
      </c>
    </row>
    <row r="2184" spans="1:7" x14ac:dyDescent="0.25">
      <c r="A2184" s="12" t="s">
        <v>1607</v>
      </c>
      <c r="B2184" s="12" t="s">
        <v>1609</v>
      </c>
      <c r="C2184" s="12" t="s">
        <v>9</v>
      </c>
      <c r="D2184" s="12">
        <v>2021</v>
      </c>
      <c r="E2184" s="12" t="s">
        <v>141</v>
      </c>
      <c r="F2184" s="12" t="s">
        <v>16</v>
      </c>
      <c r="G2184" s="12" t="s">
        <v>1029</v>
      </c>
    </row>
    <row r="2185" spans="1:7" x14ac:dyDescent="0.25">
      <c r="A2185" s="12" t="s">
        <v>1610</v>
      </c>
      <c r="B2185" s="12" t="s">
        <v>1611</v>
      </c>
      <c r="C2185" s="12" t="s">
        <v>9</v>
      </c>
      <c r="D2185" s="12">
        <v>2021</v>
      </c>
      <c r="E2185" s="12" t="s">
        <v>140</v>
      </c>
      <c r="F2185" s="12" t="s">
        <v>16</v>
      </c>
      <c r="G2185" s="12" t="s">
        <v>1612</v>
      </c>
    </row>
    <row r="2186" spans="1:7" x14ac:dyDescent="0.25">
      <c r="A2186" s="12" t="s">
        <v>1613</v>
      </c>
      <c r="B2186" s="12" t="s">
        <v>1614</v>
      </c>
      <c r="C2186" s="12" t="s">
        <v>9</v>
      </c>
      <c r="D2186" s="12">
        <v>2021</v>
      </c>
      <c r="E2186" s="12" t="s">
        <v>146</v>
      </c>
      <c r="F2186" s="12" t="s">
        <v>16</v>
      </c>
      <c r="G2186" s="12" t="s">
        <v>1334</v>
      </c>
    </row>
    <row r="2187" spans="1:7" x14ac:dyDescent="0.25">
      <c r="A2187" s="12" t="s">
        <v>1615</v>
      </c>
      <c r="B2187" s="12" t="s">
        <v>1616</v>
      </c>
      <c r="C2187" s="12" t="s">
        <v>9</v>
      </c>
      <c r="D2187" s="12">
        <v>2021</v>
      </c>
      <c r="E2187" s="12" t="s">
        <v>146</v>
      </c>
      <c r="F2187" s="12" t="s">
        <v>16</v>
      </c>
      <c r="G2187" s="12" t="s">
        <v>1334</v>
      </c>
    </row>
    <row r="2188" spans="1:7" x14ac:dyDescent="0.25">
      <c r="A2188" s="12" t="s">
        <v>1615</v>
      </c>
      <c r="B2188" s="12" t="s">
        <v>1617</v>
      </c>
      <c r="C2188" s="12" t="s">
        <v>9</v>
      </c>
      <c r="D2188" s="12">
        <v>2021</v>
      </c>
      <c r="E2188" s="12" t="s">
        <v>138</v>
      </c>
      <c r="F2188" s="12" t="s">
        <v>16</v>
      </c>
      <c r="G2188" s="12" t="s">
        <v>814</v>
      </c>
    </row>
    <row r="2189" spans="1:7" x14ac:dyDescent="0.25">
      <c r="A2189" s="12" t="s">
        <v>1615</v>
      </c>
      <c r="B2189" s="12" t="s">
        <v>1617</v>
      </c>
      <c r="C2189" s="12" t="s">
        <v>9</v>
      </c>
      <c r="D2189" s="12">
        <v>2021</v>
      </c>
      <c r="E2189" s="12" t="s">
        <v>143</v>
      </c>
      <c r="F2189" s="12" t="s">
        <v>16</v>
      </c>
      <c r="G2189" s="12" t="s">
        <v>575</v>
      </c>
    </row>
    <row r="2190" spans="1:7" x14ac:dyDescent="0.25">
      <c r="A2190" s="12" t="s">
        <v>1615</v>
      </c>
      <c r="B2190" s="12" t="s">
        <v>1618</v>
      </c>
      <c r="C2190" s="12" t="s">
        <v>9</v>
      </c>
      <c r="D2190" s="12">
        <v>2021</v>
      </c>
      <c r="E2190" s="12" t="s">
        <v>141</v>
      </c>
      <c r="F2190" s="12" t="s">
        <v>241</v>
      </c>
      <c r="G2190" s="12" t="s">
        <v>1619</v>
      </c>
    </row>
    <row r="2191" spans="1:7" x14ac:dyDescent="0.25">
      <c r="A2191" s="12" t="s">
        <v>1620</v>
      </c>
      <c r="B2191" s="12" t="s">
        <v>1621</v>
      </c>
      <c r="C2191" s="12" t="s">
        <v>9</v>
      </c>
      <c r="D2191" s="12">
        <v>2021</v>
      </c>
      <c r="E2191" s="12" t="s">
        <v>146</v>
      </c>
      <c r="F2191" s="12" t="s">
        <v>16</v>
      </c>
      <c r="G2191" s="12" t="s">
        <v>1334</v>
      </c>
    </row>
    <row r="2192" spans="1:7" x14ac:dyDescent="0.25">
      <c r="A2192" s="12" t="s">
        <v>1620</v>
      </c>
      <c r="B2192" s="12" t="s">
        <v>1621</v>
      </c>
      <c r="C2192" s="12" t="s">
        <v>9</v>
      </c>
      <c r="D2192" s="12">
        <v>2021</v>
      </c>
      <c r="E2192" s="12" t="s">
        <v>156</v>
      </c>
      <c r="F2192" s="12" t="s">
        <v>16</v>
      </c>
      <c r="G2192" s="12" t="s">
        <v>757</v>
      </c>
    </row>
    <row r="2193" spans="1:7" x14ac:dyDescent="0.25">
      <c r="A2193" s="12" t="s">
        <v>1620</v>
      </c>
      <c r="B2193" s="12" t="s">
        <v>1621</v>
      </c>
      <c r="C2193" s="12" t="s">
        <v>9</v>
      </c>
      <c r="D2193" s="12">
        <v>2021</v>
      </c>
      <c r="E2193" s="12" t="s">
        <v>10</v>
      </c>
      <c r="F2193" s="12" t="s">
        <v>241</v>
      </c>
      <c r="G2193" s="12" t="s">
        <v>1622</v>
      </c>
    </row>
    <row r="2194" spans="1:7" x14ac:dyDescent="0.25">
      <c r="A2194" s="12" t="s">
        <v>1623</v>
      </c>
      <c r="B2194" s="12" t="s">
        <v>1624</v>
      </c>
      <c r="C2194" s="12" t="s">
        <v>9</v>
      </c>
      <c r="D2194" s="12">
        <v>2021</v>
      </c>
      <c r="E2194" s="12" t="s">
        <v>141</v>
      </c>
      <c r="F2194" s="12" t="s">
        <v>16</v>
      </c>
      <c r="G2194" s="12" t="s">
        <v>1029</v>
      </c>
    </row>
    <row r="2195" spans="1:7" x14ac:dyDescent="0.25">
      <c r="A2195" s="12" t="s">
        <v>1625</v>
      </c>
      <c r="B2195" s="12" t="s">
        <v>1626</v>
      </c>
      <c r="C2195" s="12" t="s">
        <v>9</v>
      </c>
      <c r="D2195" s="12">
        <v>2021</v>
      </c>
      <c r="E2195" s="12" t="s">
        <v>149</v>
      </c>
      <c r="F2195" s="12" t="s">
        <v>16</v>
      </c>
      <c r="G2195" s="12" t="s">
        <v>2494</v>
      </c>
    </row>
    <row r="2196" spans="1:7" x14ac:dyDescent="0.25">
      <c r="A2196" s="12" t="s">
        <v>1625</v>
      </c>
      <c r="B2196" s="12" t="s">
        <v>1627</v>
      </c>
      <c r="C2196" s="12" t="s">
        <v>9</v>
      </c>
      <c r="D2196" s="12">
        <v>2021</v>
      </c>
      <c r="E2196" s="12" t="s">
        <v>146</v>
      </c>
      <c r="F2196" s="12" t="s">
        <v>16</v>
      </c>
      <c r="G2196" s="12" t="s">
        <v>1082</v>
      </c>
    </row>
    <row r="2197" spans="1:7" x14ac:dyDescent="0.25">
      <c r="A2197" s="12" t="s">
        <v>1625</v>
      </c>
      <c r="B2197" s="12" t="s">
        <v>1627</v>
      </c>
      <c r="C2197" s="12" t="s">
        <v>9</v>
      </c>
      <c r="D2197" s="12">
        <v>2021</v>
      </c>
      <c r="E2197" s="12" t="s">
        <v>141</v>
      </c>
      <c r="F2197" s="12" t="s">
        <v>16</v>
      </c>
      <c r="G2197" s="12" t="s">
        <v>1628</v>
      </c>
    </row>
    <row r="2198" spans="1:7" x14ac:dyDescent="0.25">
      <c r="A2198" s="12" t="s">
        <v>1625</v>
      </c>
      <c r="B2198" s="12" t="s">
        <v>1627</v>
      </c>
      <c r="C2198" s="12" t="s">
        <v>9</v>
      </c>
      <c r="D2198" s="12">
        <v>2021</v>
      </c>
      <c r="E2198" s="12" t="s">
        <v>155</v>
      </c>
      <c r="F2198" s="12" t="s">
        <v>16</v>
      </c>
      <c r="G2198" s="12" t="s">
        <v>1647</v>
      </c>
    </row>
    <row r="2199" spans="1:7" x14ac:dyDescent="0.25">
      <c r="A2199" s="12" t="s">
        <v>1625</v>
      </c>
      <c r="B2199" s="12" t="s">
        <v>1629</v>
      </c>
      <c r="C2199" s="12" t="s">
        <v>9</v>
      </c>
      <c r="D2199" s="12">
        <v>2021</v>
      </c>
      <c r="E2199" s="12" t="s">
        <v>154</v>
      </c>
      <c r="F2199" s="12" t="s">
        <v>16</v>
      </c>
      <c r="G2199" s="12" t="s">
        <v>1648</v>
      </c>
    </row>
    <row r="2200" spans="1:7" x14ac:dyDescent="0.25">
      <c r="A2200" s="12" t="s">
        <v>1625</v>
      </c>
      <c r="B2200" s="12" t="s">
        <v>1629</v>
      </c>
      <c r="C2200" s="12" t="s">
        <v>9</v>
      </c>
      <c r="D2200" s="12">
        <v>2021</v>
      </c>
      <c r="E2200" s="12" t="s">
        <v>157</v>
      </c>
      <c r="F2200" s="12" t="s">
        <v>16</v>
      </c>
      <c r="G2200" s="12" t="s">
        <v>2499</v>
      </c>
    </row>
    <row r="2201" spans="1:7" x14ac:dyDescent="0.25">
      <c r="A2201" s="12" t="s">
        <v>1625</v>
      </c>
      <c r="B2201" s="12" t="s">
        <v>1626</v>
      </c>
      <c r="C2201" s="12" t="s">
        <v>9</v>
      </c>
      <c r="D2201" s="12">
        <v>2021</v>
      </c>
      <c r="E2201" s="12" t="s">
        <v>924</v>
      </c>
      <c r="F2201" s="12" t="s">
        <v>16</v>
      </c>
      <c r="G2201" s="12" t="s">
        <v>925</v>
      </c>
    </row>
    <row r="2202" spans="1:7" x14ac:dyDescent="0.25">
      <c r="A2202" s="12" t="s">
        <v>1625</v>
      </c>
      <c r="B2202" s="12" t="s">
        <v>1627</v>
      </c>
      <c r="C2202" s="12" t="s">
        <v>9</v>
      </c>
      <c r="D2202" s="12">
        <v>2021</v>
      </c>
      <c r="E2202" s="12" t="s">
        <v>140</v>
      </c>
      <c r="F2202" s="12" t="s">
        <v>751</v>
      </c>
      <c r="G2202" s="12" t="s">
        <v>865</v>
      </c>
    </row>
    <row r="2203" spans="1:7" x14ac:dyDescent="0.25">
      <c r="A2203" s="12" t="s">
        <v>1625</v>
      </c>
      <c r="B2203" s="12" t="s">
        <v>1626</v>
      </c>
      <c r="C2203" s="12" t="s">
        <v>9</v>
      </c>
      <c r="D2203" s="12">
        <v>2021</v>
      </c>
      <c r="E2203" s="12" t="s">
        <v>145</v>
      </c>
      <c r="F2203" s="12" t="s">
        <v>16</v>
      </c>
      <c r="G2203" s="12" t="s">
        <v>862</v>
      </c>
    </row>
    <row r="2204" spans="1:7" x14ac:dyDescent="0.25">
      <c r="A2204" s="12" t="s">
        <v>1625</v>
      </c>
      <c r="B2204" s="12" t="s">
        <v>1626</v>
      </c>
      <c r="C2204" s="12" t="s">
        <v>9</v>
      </c>
      <c r="D2204" s="12">
        <v>2021</v>
      </c>
      <c r="E2204" s="12" t="s">
        <v>127</v>
      </c>
      <c r="F2204" s="12" t="s">
        <v>751</v>
      </c>
      <c r="G2204" s="12" t="s">
        <v>855</v>
      </c>
    </row>
    <row r="2205" spans="1:7" x14ac:dyDescent="0.25">
      <c r="A2205" s="12" t="s">
        <v>1625</v>
      </c>
      <c r="B2205" s="12" t="s">
        <v>1629</v>
      </c>
      <c r="C2205" s="12" t="s">
        <v>9</v>
      </c>
      <c r="D2205" s="12">
        <v>2021</v>
      </c>
      <c r="E2205" s="12" t="s">
        <v>148</v>
      </c>
      <c r="F2205" s="12" t="s">
        <v>751</v>
      </c>
      <c r="G2205" s="12" t="s">
        <v>1630</v>
      </c>
    </row>
    <row r="2206" spans="1:7" x14ac:dyDescent="0.25">
      <c r="A2206" s="12" t="s">
        <v>1625</v>
      </c>
      <c r="B2206" s="12" t="s">
        <v>1626</v>
      </c>
      <c r="C2206" s="12" t="s">
        <v>9</v>
      </c>
      <c r="D2206" s="12">
        <v>2021</v>
      </c>
      <c r="E2206" s="12" t="s">
        <v>139</v>
      </c>
      <c r="F2206" s="12" t="s">
        <v>751</v>
      </c>
      <c r="G2206" s="12" t="s">
        <v>835</v>
      </c>
    </row>
    <row r="2207" spans="1:7" x14ac:dyDescent="0.25">
      <c r="A2207" s="12" t="s">
        <v>1625</v>
      </c>
      <c r="B2207" s="12" t="s">
        <v>1626</v>
      </c>
      <c r="C2207" s="12" t="s">
        <v>9</v>
      </c>
      <c r="D2207" s="12">
        <v>2021</v>
      </c>
      <c r="E2207" s="12" t="s">
        <v>150</v>
      </c>
      <c r="F2207" s="12" t="s">
        <v>751</v>
      </c>
      <c r="G2207" s="12" t="s">
        <v>823</v>
      </c>
    </row>
    <row r="2208" spans="1:7" x14ac:dyDescent="0.25">
      <c r="A2208" s="12" t="s">
        <v>1625</v>
      </c>
      <c r="B2208" s="12" t="s">
        <v>1626</v>
      </c>
      <c r="C2208" s="12" t="s">
        <v>9</v>
      </c>
      <c r="D2208" s="12">
        <v>2021</v>
      </c>
      <c r="E2208" s="12" t="s">
        <v>158</v>
      </c>
      <c r="F2208" s="12" t="s">
        <v>751</v>
      </c>
      <c r="G2208" s="12" t="s">
        <v>815</v>
      </c>
    </row>
    <row r="2209" spans="1:7" x14ac:dyDescent="0.25">
      <c r="A2209" s="12" t="s">
        <v>1625</v>
      </c>
      <c r="B2209" s="12" t="s">
        <v>1627</v>
      </c>
      <c r="C2209" s="12" t="s">
        <v>9</v>
      </c>
      <c r="D2209" s="12">
        <v>2021</v>
      </c>
      <c r="E2209" s="12" t="s">
        <v>138</v>
      </c>
      <c r="F2209" s="12" t="s">
        <v>16</v>
      </c>
      <c r="G2209" s="12" t="s">
        <v>814</v>
      </c>
    </row>
    <row r="2210" spans="1:7" x14ac:dyDescent="0.25">
      <c r="A2210" s="12" t="s">
        <v>1625</v>
      </c>
      <c r="B2210" s="12" t="s">
        <v>1626</v>
      </c>
      <c r="C2210" s="12" t="s">
        <v>9</v>
      </c>
      <c r="D2210" s="12">
        <v>2021</v>
      </c>
      <c r="E2210" s="12" t="s">
        <v>144</v>
      </c>
      <c r="F2210" s="12" t="s">
        <v>16</v>
      </c>
      <c r="G2210" s="12" t="s">
        <v>1631</v>
      </c>
    </row>
    <row r="2211" spans="1:7" x14ac:dyDescent="0.25">
      <c r="A2211" s="12" t="s">
        <v>1625</v>
      </c>
      <c r="B2211" s="12" t="s">
        <v>1629</v>
      </c>
      <c r="C2211" s="12" t="s">
        <v>9</v>
      </c>
      <c r="D2211" s="12">
        <v>2021</v>
      </c>
      <c r="E2211" s="12" t="s">
        <v>152</v>
      </c>
      <c r="F2211" s="12" t="s">
        <v>16</v>
      </c>
      <c r="G2211" s="12" t="s">
        <v>765</v>
      </c>
    </row>
    <row r="2212" spans="1:7" x14ac:dyDescent="0.25">
      <c r="A2212" s="12" t="s">
        <v>1625</v>
      </c>
      <c r="B2212" s="12" t="s">
        <v>1626</v>
      </c>
      <c r="C2212" s="12" t="s">
        <v>9</v>
      </c>
      <c r="D2212" s="12">
        <v>2021</v>
      </c>
      <c r="E2212" s="12" t="s">
        <v>156</v>
      </c>
      <c r="F2212" s="12" t="s">
        <v>16</v>
      </c>
      <c r="G2212" s="12" t="s">
        <v>1650</v>
      </c>
    </row>
    <row r="2213" spans="1:7" x14ac:dyDescent="0.25">
      <c r="A2213" s="12" t="s">
        <v>1625</v>
      </c>
      <c r="B2213" s="12" t="s">
        <v>1626</v>
      </c>
      <c r="C2213" s="12" t="s">
        <v>9</v>
      </c>
      <c r="D2213" s="12">
        <v>2021</v>
      </c>
      <c r="E2213" s="12" t="s">
        <v>10</v>
      </c>
      <c r="F2213" s="12" t="s">
        <v>751</v>
      </c>
      <c r="G2213" s="12" t="s">
        <v>756</v>
      </c>
    </row>
    <row r="2214" spans="1:7" x14ac:dyDescent="0.25">
      <c r="A2214" s="12" t="s">
        <v>1625</v>
      </c>
      <c r="B2214" s="12" t="s">
        <v>1626</v>
      </c>
      <c r="C2214" s="12" t="s">
        <v>9</v>
      </c>
      <c r="D2214" s="12">
        <v>2021</v>
      </c>
      <c r="E2214" s="12" t="s">
        <v>151</v>
      </c>
      <c r="F2214" s="12" t="s">
        <v>16</v>
      </c>
      <c r="G2214" s="12" t="s">
        <v>1940</v>
      </c>
    </row>
    <row r="2215" spans="1:7" x14ac:dyDescent="0.25">
      <c r="A2215" s="12" t="s">
        <v>1625</v>
      </c>
      <c r="B2215" s="12" t="s">
        <v>1629</v>
      </c>
      <c r="C2215" s="12" t="s">
        <v>9</v>
      </c>
      <c r="D2215" s="12">
        <v>2021</v>
      </c>
      <c r="E2215" s="12" t="s">
        <v>122</v>
      </c>
      <c r="F2215" s="12" t="s">
        <v>16</v>
      </c>
      <c r="G2215" s="12" t="s">
        <v>1632</v>
      </c>
    </row>
    <row r="2216" spans="1:7" x14ac:dyDescent="0.25">
      <c r="A2216" s="12" t="s">
        <v>1625</v>
      </c>
      <c r="B2216" s="12" t="s">
        <v>1627</v>
      </c>
      <c r="C2216" s="12" t="s">
        <v>9</v>
      </c>
      <c r="D2216" s="12">
        <v>2021</v>
      </c>
      <c r="E2216" s="12" t="s">
        <v>143</v>
      </c>
      <c r="F2216" s="12" t="s">
        <v>16</v>
      </c>
      <c r="G2216" s="12" t="s">
        <v>526</v>
      </c>
    </row>
    <row r="2217" spans="1:7" x14ac:dyDescent="0.25">
      <c r="A2217" s="12" t="s">
        <v>1625</v>
      </c>
      <c r="B2217" s="12" t="s">
        <v>1626</v>
      </c>
      <c r="C2217" s="12" t="s">
        <v>9</v>
      </c>
      <c r="D2217" s="12">
        <v>2021</v>
      </c>
      <c r="E2217" s="12" t="s">
        <v>200</v>
      </c>
      <c r="F2217" s="12" t="s">
        <v>304</v>
      </c>
      <c r="G2217" s="12" t="s">
        <v>475</v>
      </c>
    </row>
    <row r="2218" spans="1:7" x14ac:dyDescent="0.25">
      <c r="A2218" s="12" t="s">
        <v>1625</v>
      </c>
      <c r="B2218" s="12" t="s">
        <v>1626</v>
      </c>
      <c r="C2218" s="12" t="s">
        <v>9</v>
      </c>
      <c r="D2218" s="12">
        <v>2021</v>
      </c>
      <c r="E2218" s="12" t="s">
        <v>202</v>
      </c>
      <c r="F2218" s="12" t="s">
        <v>304</v>
      </c>
      <c r="G2218" s="12" t="s">
        <v>305</v>
      </c>
    </row>
    <row r="2219" spans="1:7" x14ac:dyDescent="0.25">
      <c r="A2219" s="12" t="s">
        <v>1625</v>
      </c>
      <c r="B2219" s="12" t="s">
        <v>1626</v>
      </c>
      <c r="C2219" s="12" t="s">
        <v>9</v>
      </c>
      <c r="D2219" s="12">
        <v>2021</v>
      </c>
      <c r="E2219" s="12" t="s">
        <v>15</v>
      </c>
      <c r="F2219" s="12" t="s">
        <v>16</v>
      </c>
      <c r="G2219" s="12" t="s">
        <v>1633</v>
      </c>
    </row>
    <row r="2220" spans="1:7" x14ac:dyDescent="0.25">
      <c r="A2220" s="12" t="s">
        <v>1634</v>
      </c>
      <c r="B2220" s="12" t="s">
        <v>1635</v>
      </c>
      <c r="C2220" s="12" t="s">
        <v>9</v>
      </c>
      <c r="D2220" s="12">
        <v>2021</v>
      </c>
      <c r="E2220" s="12" t="s">
        <v>146</v>
      </c>
      <c r="F2220" s="12" t="s">
        <v>16</v>
      </c>
      <c r="G2220" s="12" t="s">
        <v>1082</v>
      </c>
    </row>
    <row r="2221" spans="1:7" x14ac:dyDescent="0.25">
      <c r="A2221" s="12" t="s">
        <v>1634</v>
      </c>
      <c r="B2221" s="12" t="s">
        <v>1635</v>
      </c>
      <c r="C2221" s="12" t="s">
        <v>9</v>
      </c>
      <c r="D2221" s="12">
        <v>2021</v>
      </c>
      <c r="E2221" s="12" t="s">
        <v>154</v>
      </c>
      <c r="F2221" s="12" t="s">
        <v>16</v>
      </c>
      <c r="G2221" s="12" t="s">
        <v>1648</v>
      </c>
    </row>
    <row r="2222" spans="1:7" x14ac:dyDescent="0.25">
      <c r="A2222" s="12" t="s">
        <v>1634</v>
      </c>
      <c r="B2222" s="12" t="s">
        <v>1635</v>
      </c>
      <c r="C2222" s="12" t="s">
        <v>9</v>
      </c>
      <c r="D2222" s="12">
        <v>2021</v>
      </c>
      <c r="E2222" s="12" t="s">
        <v>140</v>
      </c>
      <c r="F2222" s="12" t="s">
        <v>751</v>
      </c>
      <c r="G2222" s="12" t="s">
        <v>865</v>
      </c>
    </row>
    <row r="2223" spans="1:7" x14ac:dyDescent="0.25">
      <c r="A2223" s="12" t="s">
        <v>1634</v>
      </c>
      <c r="B2223" s="12" t="s">
        <v>1635</v>
      </c>
      <c r="C2223" s="12" t="s">
        <v>9</v>
      </c>
      <c r="D2223" s="12">
        <v>2021</v>
      </c>
      <c r="E2223" s="12" t="s">
        <v>152</v>
      </c>
      <c r="F2223" s="12" t="s">
        <v>16</v>
      </c>
      <c r="G2223" s="12" t="s">
        <v>765</v>
      </c>
    </row>
    <row r="2224" spans="1:7" x14ac:dyDescent="0.25">
      <c r="A2224" s="12" t="s">
        <v>1636</v>
      </c>
      <c r="B2224" s="12" t="s">
        <v>1637</v>
      </c>
      <c r="C2224" s="12" t="s">
        <v>9</v>
      </c>
      <c r="D2224" s="12">
        <v>2021</v>
      </c>
      <c r="E2224" s="12" t="s">
        <v>152</v>
      </c>
      <c r="F2224" s="12" t="s">
        <v>16</v>
      </c>
      <c r="G2224" s="12" t="s">
        <v>765</v>
      </c>
    </row>
    <row r="2225" spans="1:7" x14ac:dyDescent="0.25">
      <c r="A2225" s="12" t="s">
        <v>1638</v>
      </c>
      <c r="B2225" s="12" t="s">
        <v>1639</v>
      </c>
      <c r="C2225" s="12" t="s">
        <v>9</v>
      </c>
      <c r="D2225" s="12">
        <v>2021</v>
      </c>
      <c r="E2225" s="12" t="s">
        <v>152</v>
      </c>
      <c r="F2225" s="12" t="s">
        <v>16</v>
      </c>
      <c r="G2225" s="12" t="s">
        <v>765</v>
      </c>
    </row>
    <row r="2226" spans="1:7" x14ac:dyDescent="0.25">
      <c r="A2226" s="12" t="s">
        <v>1640</v>
      </c>
      <c r="B2226" s="12" t="s">
        <v>1641</v>
      </c>
      <c r="C2226" s="12" t="s">
        <v>9</v>
      </c>
      <c r="D2226" s="12">
        <v>2021</v>
      </c>
      <c r="E2226" s="12" t="s">
        <v>152</v>
      </c>
      <c r="F2226" s="12" t="s">
        <v>16</v>
      </c>
      <c r="G2226" s="12" t="s">
        <v>765</v>
      </c>
    </row>
    <row r="2227" spans="1:7" x14ac:dyDescent="0.25">
      <c r="A2227" s="12" t="s">
        <v>1642</v>
      </c>
      <c r="B2227" s="12" t="s">
        <v>307</v>
      </c>
      <c r="C2227" s="12" t="s">
        <v>9</v>
      </c>
      <c r="D2227" s="12">
        <v>2021</v>
      </c>
      <c r="E2227" s="12" t="s">
        <v>152</v>
      </c>
      <c r="F2227" s="12" t="s">
        <v>16</v>
      </c>
      <c r="G2227" s="12" t="s">
        <v>765</v>
      </c>
    </row>
  </sheetData>
  <autoFilter ref="A1:G222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65"/>
  <sheetViews>
    <sheetView topLeftCell="A103" workbookViewId="0">
      <selection activeCell="C8" sqref="C8"/>
    </sheetView>
  </sheetViews>
  <sheetFormatPr defaultRowHeight="15" x14ac:dyDescent="0.25"/>
  <cols>
    <col min="1" max="1" width="16.5703125" bestFit="1" customWidth="1"/>
    <col min="2" max="4" width="15" bestFit="1" customWidth="1"/>
    <col min="5" max="5" width="10.42578125" bestFit="1" customWidth="1"/>
    <col min="6" max="6" width="52.42578125" bestFit="1" customWidth="1"/>
    <col min="7" max="7" width="32.140625" customWidth="1"/>
    <col min="8" max="8" width="4.28515625" bestFit="1" customWidth="1"/>
    <col min="9" max="9" width="32.140625" customWidth="1"/>
    <col min="10" max="10" width="30.28515625" customWidth="1"/>
  </cols>
  <sheetData>
    <row r="1" spans="1:10" s="2" customFormat="1" x14ac:dyDescent="0.25">
      <c r="A1" s="2" t="s">
        <v>1116</v>
      </c>
      <c r="B1" s="2" t="s">
        <v>1117</v>
      </c>
      <c r="C1" s="2" t="s">
        <v>1118</v>
      </c>
      <c r="D1" s="2" t="s">
        <v>1119</v>
      </c>
      <c r="E1" s="2" t="s">
        <v>2775</v>
      </c>
      <c r="F1" s="2" t="s">
        <v>1120</v>
      </c>
      <c r="G1" s="2" t="s">
        <v>1121</v>
      </c>
      <c r="H1" s="2" t="s">
        <v>2</v>
      </c>
      <c r="I1" s="2" t="s">
        <v>1169</v>
      </c>
      <c r="J1" s="2" t="s">
        <v>2768</v>
      </c>
    </row>
    <row r="3" spans="1:10" s="2" customFormat="1" x14ac:dyDescent="0.25">
      <c r="A3" s="9" t="s">
        <v>2774</v>
      </c>
      <c r="F3" s="6" t="s">
        <v>2780</v>
      </c>
      <c r="G3" t="str">
        <f>+CONCATENATE(A3,B3,C3,D3)</f>
        <v>200</v>
      </c>
      <c r="H3" s="2" t="s">
        <v>9</v>
      </c>
    </row>
    <row r="4" spans="1:10" x14ac:dyDescent="0.25">
      <c r="A4" s="3" t="s">
        <v>2774</v>
      </c>
      <c r="B4" s="3" t="s">
        <v>2784</v>
      </c>
      <c r="F4" t="s">
        <v>2781</v>
      </c>
      <c r="G4" t="str">
        <f t="shared" ref="G4:G71" si="0">+CONCATENATE(A4,B4,C4,D4)</f>
        <v>200-00</v>
      </c>
      <c r="H4" s="2" t="s">
        <v>9</v>
      </c>
    </row>
    <row r="5" spans="1:10" x14ac:dyDescent="0.25">
      <c r="A5" s="3" t="s">
        <v>2774</v>
      </c>
      <c r="B5" s="3" t="s">
        <v>2784</v>
      </c>
      <c r="C5" s="3" t="s">
        <v>2771</v>
      </c>
      <c r="F5" s="1" t="s">
        <v>2776</v>
      </c>
      <c r="G5" t="str">
        <f t="shared" si="0"/>
        <v>200-00-nr kontrahenta</v>
      </c>
      <c r="H5" s="2" t="s">
        <v>9</v>
      </c>
    </row>
    <row r="6" spans="1:10" x14ac:dyDescent="0.25">
      <c r="A6" s="3"/>
      <c r="B6" s="3"/>
      <c r="C6" s="3"/>
      <c r="D6" s="5"/>
      <c r="F6" s="1"/>
      <c r="G6" t="str">
        <f t="shared" si="0"/>
        <v/>
      </c>
      <c r="H6" s="2" t="s">
        <v>9</v>
      </c>
    </row>
    <row r="7" spans="1:10" x14ac:dyDescent="0.25">
      <c r="A7" s="3" t="s">
        <v>2774</v>
      </c>
      <c r="B7" s="3" t="s">
        <v>1122</v>
      </c>
      <c r="F7" t="s">
        <v>2779</v>
      </c>
      <c r="G7" t="str">
        <f t="shared" si="0"/>
        <v>200-01</v>
      </c>
      <c r="H7" s="2" t="s">
        <v>9</v>
      </c>
    </row>
    <row r="8" spans="1:10" x14ac:dyDescent="0.25">
      <c r="A8" s="3" t="s">
        <v>2774</v>
      </c>
      <c r="B8" s="3" t="s">
        <v>1122</v>
      </c>
      <c r="C8" s="3" t="s">
        <v>2771</v>
      </c>
      <c r="F8" s="1" t="s">
        <v>2776</v>
      </c>
      <c r="G8" t="str">
        <f t="shared" si="0"/>
        <v>200-01-nr kontrahenta</v>
      </c>
      <c r="H8" s="2" t="s">
        <v>9</v>
      </c>
    </row>
    <row r="9" spans="1:10" x14ac:dyDescent="0.25">
      <c r="A9" s="3"/>
      <c r="B9" s="3"/>
      <c r="C9" s="3"/>
      <c r="D9" s="5"/>
      <c r="F9" s="1"/>
      <c r="G9" t="str">
        <f t="shared" si="0"/>
        <v/>
      </c>
      <c r="H9" s="2" t="s">
        <v>9</v>
      </c>
    </row>
    <row r="10" spans="1:10" x14ac:dyDescent="0.25">
      <c r="A10" s="3" t="s">
        <v>2774</v>
      </c>
      <c r="B10" s="3" t="s">
        <v>1124</v>
      </c>
      <c r="F10" t="s">
        <v>2789</v>
      </c>
      <c r="G10" t="str">
        <f t="shared" si="0"/>
        <v>200-03</v>
      </c>
      <c r="H10" s="2" t="s">
        <v>9</v>
      </c>
    </row>
    <row r="11" spans="1:10" x14ac:dyDescent="0.25">
      <c r="A11" s="3" t="s">
        <v>2774</v>
      </c>
      <c r="B11" s="3" t="s">
        <v>1124</v>
      </c>
      <c r="C11" s="3" t="s">
        <v>2771</v>
      </c>
      <c r="F11" s="1" t="s">
        <v>2776</v>
      </c>
      <c r="G11" t="str">
        <f t="shared" si="0"/>
        <v>200-03-nr kontrahenta</v>
      </c>
      <c r="H11" s="2" t="s">
        <v>9</v>
      </c>
    </row>
    <row r="12" spans="1:10" x14ac:dyDescent="0.25">
      <c r="A12" s="3"/>
      <c r="B12" s="3"/>
      <c r="C12" s="3"/>
      <c r="D12" s="5"/>
      <c r="F12" s="1"/>
      <c r="G12" t="str">
        <f t="shared" si="0"/>
        <v/>
      </c>
      <c r="H12" s="2" t="s">
        <v>9</v>
      </c>
    </row>
    <row r="13" spans="1:10" x14ac:dyDescent="0.25">
      <c r="A13" s="3" t="s">
        <v>2774</v>
      </c>
      <c r="B13" s="3" t="s">
        <v>1150</v>
      </c>
      <c r="D13" s="5"/>
      <c r="F13" t="s">
        <v>2787</v>
      </c>
      <c r="G13" t="str">
        <f t="shared" si="0"/>
        <v>200-05</v>
      </c>
      <c r="H13" s="2" t="s">
        <v>9</v>
      </c>
    </row>
    <row r="14" spans="1:10" x14ac:dyDescent="0.25">
      <c r="A14" s="3" t="s">
        <v>2774</v>
      </c>
      <c r="B14" s="3" t="s">
        <v>1150</v>
      </c>
      <c r="C14" s="3" t="s">
        <v>2771</v>
      </c>
      <c r="D14" s="5"/>
      <c r="F14" s="1" t="s">
        <v>2776</v>
      </c>
      <c r="G14" t="str">
        <f t="shared" si="0"/>
        <v>200-05-nr kontrahenta</v>
      </c>
      <c r="H14" s="2" t="s">
        <v>9</v>
      </c>
    </row>
    <row r="15" spans="1:10" x14ac:dyDescent="0.25">
      <c r="A15" s="3"/>
      <c r="B15" s="3"/>
      <c r="C15" s="3"/>
      <c r="D15" s="5"/>
      <c r="F15" s="1"/>
      <c r="G15" t="str">
        <f t="shared" si="0"/>
        <v/>
      </c>
      <c r="H15" s="2" t="s">
        <v>9</v>
      </c>
    </row>
    <row r="16" spans="1:10" x14ac:dyDescent="0.25">
      <c r="A16" s="3"/>
      <c r="B16" s="3"/>
      <c r="C16" s="3"/>
      <c r="D16" s="5"/>
      <c r="F16" s="1"/>
      <c r="G16" t="str">
        <f t="shared" si="0"/>
        <v/>
      </c>
      <c r="H16" s="2" t="s">
        <v>9</v>
      </c>
    </row>
    <row r="17" spans="1:8" x14ac:dyDescent="0.25">
      <c r="A17" s="3"/>
      <c r="B17" s="3"/>
      <c r="C17" s="3"/>
      <c r="D17" s="5"/>
      <c r="F17" s="1"/>
      <c r="G17" t="str">
        <f t="shared" si="0"/>
        <v/>
      </c>
      <c r="H17" s="2" t="s">
        <v>9</v>
      </c>
    </row>
    <row r="18" spans="1:8" x14ac:dyDescent="0.25">
      <c r="A18" s="3"/>
      <c r="B18" s="3"/>
      <c r="C18" s="3"/>
      <c r="D18" s="5"/>
      <c r="F18" s="1"/>
      <c r="G18" t="str">
        <f t="shared" si="0"/>
        <v/>
      </c>
      <c r="H18" s="2" t="s">
        <v>9</v>
      </c>
    </row>
    <row r="19" spans="1:8" s="2" customFormat="1" x14ac:dyDescent="0.25">
      <c r="A19" s="9" t="s">
        <v>2782</v>
      </c>
      <c r="F19" s="6" t="s">
        <v>2783</v>
      </c>
      <c r="G19" t="str">
        <f t="shared" si="0"/>
        <v>201</v>
      </c>
      <c r="H19" s="2" t="s">
        <v>9</v>
      </c>
    </row>
    <row r="20" spans="1:8" x14ac:dyDescent="0.25">
      <c r="A20" s="3" t="s">
        <v>2782</v>
      </c>
      <c r="B20" s="3" t="s">
        <v>2784</v>
      </c>
      <c r="F20" t="s">
        <v>2785</v>
      </c>
      <c r="G20" t="str">
        <f t="shared" si="0"/>
        <v>201-00</v>
      </c>
      <c r="H20" s="2" t="s">
        <v>9</v>
      </c>
    </row>
    <row r="21" spans="1:8" x14ac:dyDescent="0.25">
      <c r="A21" s="3" t="s">
        <v>2782</v>
      </c>
      <c r="B21" s="3" t="s">
        <v>2784</v>
      </c>
      <c r="C21" s="3" t="s">
        <v>2771</v>
      </c>
      <c r="F21" s="1" t="s">
        <v>2776</v>
      </c>
      <c r="G21" t="str">
        <f t="shared" si="0"/>
        <v>201-00-nr kontrahenta</v>
      </c>
      <c r="H21" s="2" t="s">
        <v>9</v>
      </c>
    </row>
    <row r="22" spans="1:8" x14ac:dyDescent="0.25">
      <c r="A22" s="3"/>
      <c r="B22" s="3"/>
      <c r="C22" s="3"/>
      <c r="D22" s="5"/>
      <c r="F22" s="1"/>
      <c r="G22" t="str">
        <f t="shared" si="0"/>
        <v/>
      </c>
      <c r="H22" s="2" t="s">
        <v>9</v>
      </c>
    </row>
    <row r="23" spans="1:8" x14ac:dyDescent="0.25">
      <c r="A23" s="3" t="s">
        <v>2782</v>
      </c>
      <c r="B23" s="3" t="s">
        <v>1122</v>
      </c>
      <c r="F23" t="s">
        <v>2786</v>
      </c>
      <c r="G23" t="str">
        <f t="shared" si="0"/>
        <v>201-01</v>
      </c>
      <c r="H23" s="2" t="s">
        <v>9</v>
      </c>
    </row>
    <row r="24" spans="1:8" x14ac:dyDescent="0.25">
      <c r="A24" s="3" t="s">
        <v>2782</v>
      </c>
      <c r="B24" s="3" t="s">
        <v>1122</v>
      </c>
      <c r="C24" s="3" t="s">
        <v>2771</v>
      </c>
      <c r="F24" s="1" t="s">
        <v>2776</v>
      </c>
      <c r="G24" t="str">
        <f t="shared" si="0"/>
        <v>201-01-nr kontrahenta</v>
      </c>
      <c r="H24" s="2" t="s">
        <v>9</v>
      </c>
    </row>
    <row r="25" spans="1:8" x14ac:dyDescent="0.25">
      <c r="G25" t="str">
        <f t="shared" si="0"/>
        <v/>
      </c>
      <c r="H25" s="2" t="s">
        <v>9</v>
      </c>
    </row>
    <row r="26" spans="1:8" x14ac:dyDescent="0.25">
      <c r="A26" s="3" t="s">
        <v>2782</v>
      </c>
      <c r="B26" s="3" t="s">
        <v>1124</v>
      </c>
      <c r="F26" t="s">
        <v>2790</v>
      </c>
      <c r="G26" t="str">
        <f t="shared" si="0"/>
        <v>201-03</v>
      </c>
      <c r="H26" s="2" t="s">
        <v>9</v>
      </c>
    </row>
    <row r="27" spans="1:8" x14ac:dyDescent="0.25">
      <c r="A27" s="3" t="s">
        <v>2782</v>
      </c>
      <c r="B27" s="3" t="s">
        <v>1124</v>
      </c>
      <c r="C27" s="3" t="s">
        <v>2771</v>
      </c>
      <c r="F27" s="1" t="s">
        <v>2776</v>
      </c>
      <c r="G27" t="str">
        <f t="shared" si="0"/>
        <v>201-03-nr kontrahenta</v>
      </c>
      <c r="H27" s="2" t="s">
        <v>9</v>
      </c>
    </row>
    <row r="28" spans="1:8" x14ac:dyDescent="0.25">
      <c r="A28" s="3"/>
      <c r="B28" s="3"/>
      <c r="C28" s="3"/>
      <c r="F28" s="1"/>
      <c r="G28" t="str">
        <f t="shared" si="0"/>
        <v/>
      </c>
      <c r="H28" s="2" t="s">
        <v>9</v>
      </c>
    </row>
    <row r="29" spans="1:8" x14ac:dyDescent="0.25">
      <c r="A29" s="3" t="s">
        <v>2782</v>
      </c>
      <c r="B29" s="3" t="s">
        <v>1150</v>
      </c>
      <c r="F29" t="s">
        <v>2788</v>
      </c>
      <c r="G29" t="str">
        <f t="shared" si="0"/>
        <v>201-05</v>
      </c>
      <c r="H29" s="2" t="s">
        <v>9</v>
      </c>
    </row>
    <row r="30" spans="1:8" x14ac:dyDescent="0.25">
      <c r="A30" s="3" t="s">
        <v>2782</v>
      </c>
      <c r="B30" s="3" t="s">
        <v>1150</v>
      </c>
      <c r="C30" s="3" t="s">
        <v>2771</v>
      </c>
      <c r="F30" s="1" t="s">
        <v>2776</v>
      </c>
      <c r="G30" t="str">
        <f t="shared" si="0"/>
        <v>201-05-nr kontrahenta</v>
      </c>
      <c r="H30" s="2" t="s">
        <v>9</v>
      </c>
    </row>
    <row r="31" spans="1:8" x14ac:dyDescent="0.25">
      <c r="G31" t="str">
        <f t="shared" si="0"/>
        <v/>
      </c>
      <c r="H31" s="2" t="s">
        <v>9</v>
      </c>
    </row>
    <row r="32" spans="1:8" s="2" customFormat="1" x14ac:dyDescent="0.25">
      <c r="A32" s="15" t="s">
        <v>2791</v>
      </c>
      <c r="F32" s="6" t="s">
        <v>2792</v>
      </c>
      <c r="G32" t="str">
        <f t="shared" si="0"/>
        <v>202</v>
      </c>
      <c r="H32" s="2" t="s">
        <v>9</v>
      </c>
    </row>
    <row r="33" spans="1:8" s="21" customFormat="1" x14ac:dyDescent="0.25">
      <c r="A33" s="18" t="s">
        <v>2791</v>
      </c>
      <c r="B33" s="19" t="s">
        <v>2784</v>
      </c>
      <c r="F33" s="22" t="s">
        <v>2818</v>
      </c>
      <c r="G33" t="str">
        <f t="shared" si="0"/>
        <v>202-00</v>
      </c>
      <c r="H33" s="2" t="s">
        <v>9</v>
      </c>
    </row>
    <row r="34" spans="1:8" s="2" customFormat="1" x14ac:dyDescent="0.25">
      <c r="A34" s="18" t="s">
        <v>2791</v>
      </c>
      <c r="B34" s="19" t="s">
        <v>2784</v>
      </c>
      <c r="C34" s="3" t="s">
        <v>1122</v>
      </c>
      <c r="D34" s="3"/>
      <c r="F34" s="1" t="s">
        <v>2807</v>
      </c>
      <c r="G34" t="str">
        <f t="shared" si="0"/>
        <v>202-00-01</v>
      </c>
      <c r="H34" s="2" t="s">
        <v>9</v>
      </c>
    </row>
    <row r="35" spans="1:8" s="2" customFormat="1" x14ac:dyDescent="0.25">
      <c r="A35" s="18" t="s">
        <v>2791</v>
      </c>
      <c r="B35" s="19" t="s">
        <v>2784</v>
      </c>
      <c r="C35" s="3" t="s">
        <v>1122</v>
      </c>
      <c r="D35" s="3" t="s">
        <v>2771</v>
      </c>
      <c r="E35" s="19"/>
      <c r="F35" s="1" t="s">
        <v>2776</v>
      </c>
      <c r="G35" t="str">
        <f t="shared" si="0"/>
        <v>202-00-01-nr kontrahenta</v>
      </c>
      <c r="H35" s="2" t="s">
        <v>9</v>
      </c>
    </row>
    <row r="36" spans="1:8" s="2" customFormat="1" x14ac:dyDescent="0.25">
      <c r="A36" s="18" t="s">
        <v>2791</v>
      </c>
      <c r="B36" s="19" t="s">
        <v>2784</v>
      </c>
      <c r="C36" s="3" t="s">
        <v>1122</v>
      </c>
      <c r="D36" s="3" t="s">
        <v>2771</v>
      </c>
      <c r="E36" s="19" t="s">
        <v>2806</v>
      </c>
      <c r="F36" s="1" t="s">
        <v>2805</v>
      </c>
      <c r="G36" t="str">
        <f t="shared" si="0"/>
        <v>202-00-01-nr kontrahenta</v>
      </c>
      <c r="H36" s="2" t="s">
        <v>9</v>
      </c>
    </row>
    <row r="37" spans="1:8" s="2" customFormat="1" x14ac:dyDescent="0.25">
      <c r="A37" s="18"/>
      <c r="B37" s="3"/>
      <c r="C37" s="3"/>
      <c r="D37" s="3"/>
      <c r="E37" s="19"/>
      <c r="F37" s="1"/>
      <c r="G37" t="str">
        <f t="shared" si="0"/>
        <v/>
      </c>
      <c r="H37" s="2" t="s">
        <v>9</v>
      </c>
    </row>
    <row r="38" spans="1:8" s="2" customFormat="1" x14ac:dyDescent="0.25">
      <c r="A38" s="18" t="s">
        <v>2791</v>
      </c>
      <c r="B38" s="19" t="s">
        <v>2784</v>
      </c>
      <c r="C38" s="3" t="s">
        <v>1123</v>
      </c>
      <c r="F38" s="1" t="s">
        <v>2808</v>
      </c>
      <c r="G38" t="str">
        <f t="shared" si="0"/>
        <v>202-00-02</v>
      </c>
      <c r="H38" s="2" t="s">
        <v>9</v>
      </c>
    </row>
    <row r="39" spans="1:8" s="2" customFormat="1" x14ac:dyDescent="0.25">
      <c r="A39" s="18" t="s">
        <v>2791</v>
      </c>
      <c r="B39" s="19" t="s">
        <v>2784</v>
      </c>
      <c r="C39" s="3" t="s">
        <v>1123</v>
      </c>
      <c r="D39" s="3" t="s">
        <v>2771</v>
      </c>
      <c r="E39" s="19"/>
      <c r="F39" s="1" t="s">
        <v>2776</v>
      </c>
      <c r="G39" t="str">
        <f t="shared" si="0"/>
        <v>202-00-02-nr kontrahenta</v>
      </c>
      <c r="H39" s="2" t="s">
        <v>9</v>
      </c>
    </row>
    <row r="40" spans="1:8" s="2" customFormat="1" x14ac:dyDescent="0.25">
      <c r="A40" s="18" t="s">
        <v>2791</v>
      </c>
      <c r="B40" s="19" t="s">
        <v>2784</v>
      </c>
      <c r="C40" s="3" t="s">
        <v>1123</v>
      </c>
      <c r="D40" s="3" t="s">
        <v>2771</v>
      </c>
      <c r="E40" s="19" t="s">
        <v>2806</v>
      </c>
      <c r="F40" s="1" t="s">
        <v>2805</v>
      </c>
      <c r="G40" t="str">
        <f t="shared" si="0"/>
        <v>202-00-02-nr kontrahenta</v>
      </c>
      <c r="H40" s="2" t="s">
        <v>9</v>
      </c>
    </row>
    <row r="41" spans="1:8" s="2" customFormat="1" x14ac:dyDescent="0.25">
      <c r="A41" s="18"/>
      <c r="B41" s="3"/>
      <c r="C41" s="3"/>
      <c r="D41" s="19"/>
      <c r="F41" s="1"/>
      <c r="G41" t="str">
        <f t="shared" si="0"/>
        <v/>
      </c>
      <c r="H41" s="2" t="s">
        <v>9</v>
      </c>
    </row>
    <row r="42" spans="1:8" s="2" customFormat="1" x14ac:dyDescent="0.25">
      <c r="A42" s="18" t="s">
        <v>2791</v>
      </c>
      <c r="B42" s="19" t="s">
        <v>2784</v>
      </c>
      <c r="C42" s="3" t="s">
        <v>1124</v>
      </c>
      <c r="F42" s="1" t="s">
        <v>2809</v>
      </c>
      <c r="G42" t="str">
        <f t="shared" si="0"/>
        <v>202-00-03</v>
      </c>
      <c r="H42" s="2" t="s">
        <v>9</v>
      </c>
    </row>
    <row r="43" spans="1:8" s="2" customFormat="1" x14ac:dyDescent="0.25">
      <c r="A43" s="18" t="s">
        <v>2791</v>
      </c>
      <c r="B43" s="19" t="s">
        <v>2784</v>
      </c>
      <c r="C43" s="3" t="s">
        <v>1124</v>
      </c>
      <c r="D43" s="3" t="s">
        <v>2771</v>
      </c>
      <c r="E43" s="19"/>
      <c r="F43" s="1" t="s">
        <v>2776</v>
      </c>
      <c r="G43" t="str">
        <f t="shared" si="0"/>
        <v>202-00-03-nr kontrahenta</v>
      </c>
      <c r="H43" s="2" t="s">
        <v>9</v>
      </c>
    </row>
    <row r="44" spans="1:8" s="2" customFormat="1" x14ac:dyDescent="0.25">
      <c r="A44" s="18" t="s">
        <v>2791</v>
      </c>
      <c r="B44" s="19" t="s">
        <v>2784</v>
      </c>
      <c r="C44" s="3" t="s">
        <v>1124</v>
      </c>
      <c r="D44" s="3" t="s">
        <v>2771</v>
      </c>
      <c r="E44" s="19" t="s">
        <v>2806</v>
      </c>
      <c r="F44" s="1" t="s">
        <v>2805</v>
      </c>
      <c r="G44" t="str">
        <f t="shared" si="0"/>
        <v>202-00-03-nr kontrahenta</v>
      </c>
      <c r="H44" s="2" t="s">
        <v>9</v>
      </c>
    </row>
    <row r="45" spans="1:8" s="2" customFormat="1" x14ac:dyDescent="0.25">
      <c r="A45" s="18"/>
      <c r="B45" s="3"/>
      <c r="C45" s="3"/>
      <c r="D45" s="19"/>
      <c r="F45" s="1"/>
      <c r="G45" t="str">
        <f t="shared" si="0"/>
        <v/>
      </c>
      <c r="H45" s="2" t="s">
        <v>9</v>
      </c>
    </row>
    <row r="46" spans="1:8" s="2" customFormat="1" x14ac:dyDescent="0.25">
      <c r="A46" s="18" t="s">
        <v>2791</v>
      </c>
      <c r="B46" s="19" t="s">
        <v>2784</v>
      </c>
      <c r="C46" s="3" t="s">
        <v>1149</v>
      </c>
      <c r="F46" s="1" t="s">
        <v>4937</v>
      </c>
      <c r="G46" t="str">
        <f t="shared" ref="G46:G49" si="1">+CONCATENATE(A46,B46,C46,D46)</f>
        <v>202-00-04</v>
      </c>
      <c r="H46" s="2" t="s">
        <v>9</v>
      </c>
    </row>
    <row r="47" spans="1:8" s="2" customFormat="1" x14ac:dyDescent="0.25">
      <c r="A47" s="18" t="s">
        <v>2791</v>
      </c>
      <c r="B47" s="19" t="s">
        <v>2784</v>
      </c>
      <c r="C47" s="3" t="s">
        <v>1149</v>
      </c>
      <c r="D47" s="3" t="s">
        <v>2771</v>
      </c>
      <c r="E47" s="19"/>
      <c r="F47" s="1" t="s">
        <v>2776</v>
      </c>
      <c r="G47" t="str">
        <f t="shared" si="1"/>
        <v>202-00-04-nr kontrahenta</v>
      </c>
      <c r="H47" s="2" t="s">
        <v>9</v>
      </c>
    </row>
    <row r="48" spans="1:8" s="2" customFormat="1" x14ac:dyDescent="0.25">
      <c r="A48" s="18" t="s">
        <v>2791</v>
      </c>
      <c r="B48" s="19" t="s">
        <v>2784</v>
      </c>
      <c r="C48" s="3" t="s">
        <v>1149</v>
      </c>
      <c r="D48" s="3" t="s">
        <v>2771</v>
      </c>
      <c r="E48" s="19" t="s">
        <v>2806</v>
      </c>
      <c r="F48" s="1" t="s">
        <v>2805</v>
      </c>
      <c r="G48" t="str">
        <f t="shared" si="1"/>
        <v>202-00-04-nr kontrahenta</v>
      </c>
      <c r="H48" s="2" t="s">
        <v>9</v>
      </c>
    </row>
    <row r="49" spans="1:8" s="2" customFormat="1" x14ac:dyDescent="0.25">
      <c r="A49" s="18"/>
      <c r="B49" s="3"/>
      <c r="C49" s="3"/>
      <c r="D49" s="19"/>
      <c r="F49" s="1"/>
      <c r="G49" t="str">
        <f t="shared" si="1"/>
        <v/>
      </c>
      <c r="H49" s="2" t="s">
        <v>9</v>
      </c>
    </row>
    <row r="50" spans="1:8" s="2" customFormat="1" x14ac:dyDescent="0.25">
      <c r="A50" s="18" t="s">
        <v>2791</v>
      </c>
      <c r="B50" s="19" t="s">
        <v>2784</v>
      </c>
      <c r="C50" s="3" t="s">
        <v>1155</v>
      </c>
      <c r="F50" s="1" t="s">
        <v>2810</v>
      </c>
      <c r="G50" t="str">
        <f t="shared" si="0"/>
        <v>202-00-10</v>
      </c>
      <c r="H50" s="2" t="s">
        <v>9</v>
      </c>
    </row>
    <row r="51" spans="1:8" s="2" customFormat="1" x14ac:dyDescent="0.25">
      <c r="A51" s="18" t="s">
        <v>2791</v>
      </c>
      <c r="B51" s="19" t="s">
        <v>2784</v>
      </c>
      <c r="C51" s="3" t="s">
        <v>1155</v>
      </c>
      <c r="D51" s="3" t="s">
        <v>2771</v>
      </c>
      <c r="E51" s="19"/>
      <c r="F51" s="1" t="s">
        <v>2776</v>
      </c>
      <c r="G51" t="str">
        <f t="shared" si="0"/>
        <v>202-00-10-nr kontrahenta</v>
      </c>
      <c r="H51" s="2" t="s">
        <v>9</v>
      </c>
    </row>
    <row r="52" spans="1:8" s="2" customFormat="1" x14ac:dyDescent="0.25">
      <c r="A52" s="18" t="s">
        <v>2791</v>
      </c>
      <c r="B52" s="19" t="s">
        <v>2784</v>
      </c>
      <c r="C52" s="3" t="s">
        <v>1155</v>
      </c>
      <c r="D52" s="3" t="s">
        <v>2771</v>
      </c>
      <c r="E52" s="19" t="s">
        <v>3655</v>
      </c>
      <c r="F52" s="1" t="s">
        <v>2805</v>
      </c>
      <c r="G52" t="str">
        <f t="shared" si="0"/>
        <v>202-00-10-nr kontrahenta</v>
      </c>
      <c r="H52" s="2" t="s">
        <v>9</v>
      </c>
    </row>
    <row r="53" spans="1:8" s="2" customFormat="1" x14ac:dyDescent="0.25">
      <c r="A53" s="16"/>
      <c r="F53" s="6"/>
      <c r="G53" t="str">
        <f t="shared" si="0"/>
        <v/>
      </c>
      <c r="H53" s="2" t="s">
        <v>9</v>
      </c>
    </row>
    <row r="54" spans="1:8" s="2" customFormat="1" x14ac:dyDescent="0.25">
      <c r="A54" s="18" t="s">
        <v>2791</v>
      </c>
      <c r="B54" s="19" t="s">
        <v>2784</v>
      </c>
      <c r="C54" s="3" t="s">
        <v>2811</v>
      </c>
      <c r="F54" s="1" t="s">
        <v>2812</v>
      </c>
      <c r="G54" t="str">
        <f t="shared" si="0"/>
        <v>202-00-11</v>
      </c>
      <c r="H54" s="2" t="s">
        <v>9</v>
      </c>
    </row>
    <row r="55" spans="1:8" s="2" customFormat="1" x14ac:dyDescent="0.25">
      <c r="A55" s="18" t="s">
        <v>2791</v>
      </c>
      <c r="B55" s="19" t="s">
        <v>2784</v>
      </c>
      <c r="C55" s="3" t="s">
        <v>2811</v>
      </c>
      <c r="D55" s="3" t="s">
        <v>2771</v>
      </c>
      <c r="E55" s="19"/>
      <c r="F55" s="1" t="s">
        <v>2776</v>
      </c>
      <c r="G55" t="str">
        <f t="shared" si="0"/>
        <v>202-00-11-nr kontrahenta</v>
      </c>
      <c r="H55" s="2" t="s">
        <v>9</v>
      </c>
    </row>
    <row r="56" spans="1:8" s="2" customFormat="1" x14ac:dyDescent="0.25">
      <c r="A56" s="18" t="s">
        <v>2791</v>
      </c>
      <c r="B56" s="19" t="s">
        <v>2784</v>
      </c>
      <c r="C56" s="3" t="s">
        <v>2811</v>
      </c>
      <c r="D56" s="3" t="s">
        <v>2771</v>
      </c>
      <c r="E56" s="19" t="s">
        <v>3655</v>
      </c>
      <c r="F56" s="1" t="s">
        <v>2805</v>
      </c>
      <c r="G56" t="str">
        <f t="shared" si="0"/>
        <v>202-00-11-nr kontrahenta</v>
      </c>
      <c r="H56" s="2" t="s">
        <v>9</v>
      </c>
    </row>
    <row r="57" spans="1:8" s="2" customFormat="1" x14ac:dyDescent="0.25">
      <c r="A57" s="16"/>
      <c r="F57" s="6"/>
      <c r="G57" t="str">
        <f t="shared" si="0"/>
        <v/>
      </c>
      <c r="H57" s="2" t="s">
        <v>9</v>
      </c>
    </row>
    <row r="58" spans="1:8" s="2" customFormat="1" x14ac:dyDescent="0.25">
      <c r="A58" s="18" t="s">
        <v>2791</v>
      </c>
      <c r="B58" s="19" t="s">
        <v>2784</v>
      </c>
      <c r="C58" s="3" t="s">
        <v>2813</v>
      </c>
      <c r="F58" s="1" t="s">
        <v>2815</v>
      </c>
      <c r="G58" t="str">
        <f t="shared" si="0"/>
        <v>202-00-12</v>
      </c>
      <c r="H58" s="2" t="s">
        <v>9</v>
      </c>
    </row>
    <row r="59" spans="1:8" s="2" customFormat="1" x14ac:dyDescent="0.25">
      <c r="A59" s="18" t="s">
        <v>2791</v>
      </c>
      <c r="B59" s="19" t="s">
        <v>2784</v>
      </c>
      <c r="C59" s="3" t="s">
        <v>2813</v>
      </c>
      <c r="D59" s="3" t="s">
        <v>2771</v>
      </c>
      <c r="E59" s="19"/>
      <c r="F59" s="1" t="s">
        <v>2776</v>
      </c>
      <c r="G59" t="str">
        <f t="shared" si="0"/>
        <v>202-00-12-nr kontrahenta</v>
      </c>
      <c r="H59" s="2" t="s">
        <v>9</v>
      </c>
    </row>
    <row r="60" spans="1:8" s="2" customFormat="1" x14ac:dyDescent="0.25">
      <c r="A60" s="18" t="s">
        <v>2791</v>
      </c>
      <c r="B60" s="19" t="s">
        <v>2784</v>
      </c>
      <c r="C60" s="3" t="s">
        <v>2813</v>
      </c>
      <c r="D60" s="3" t="s">
        <v>2771</v>
      </c>
      <c r="E60" s="19" t="s">
        <v>3655</v>
      </c>
      <c r="F60" s="1" t="s">
        <v>2805</v>
      </c>
      <c r="G60" t="str">
        <f t="shared" si="0"/>
        <v>202-00-12-nr kontrahenta</v>
      </c>
      <c r="H60" s="2" t="s">
        <v>9</v>
      </c>
    </row>
    <row r="61" spans="1:8" s="2" customFormat="1" x14ac:dyDescent="0.25">
      <c r="A61" s="16"/>
      <c r="F61" s="6"/>
      <c r="G61" t="str">
        <f t="shared" si="0"/>
        <v/>
      </c>
      <c r="H61" s="2" t="s">
        <v>9</v>
      </c>
    </row>
    <row r="62" spans="1:8" s="2" customFormat="1" x14ac:dyDescent="0.25">
      <c r="A62" s="18" t="s">
        <v>2791</v>
      </c>
      <c r="B62" s="19" t="s">
        <v>2784</v>
      </c>
      <c r="C62" s="3" t="s">
        <v>2813</v>
      </c>
      <c r="F62" s="1" t="s">
        <v>2814</v>
      </c>
      <c r="G62" t="str">
        <f t="shared" si="0"/>
        <v>202-00-12</v>
      </c>
      <c r="H62" s="2" t="s">
        <v>9</v>
      </c>
    </row>
    <row r="63" spans="1:8" s="2" customFormat="1" x14ac:dyDescent="0.25">
      <c r="A63" s="18" t="s">
        <v>2791</v>
      </c>
      <c r="B63" s="19" t="s">
        <v>2784</v>
      </c>
      <c r="C63" s="3" t="s">
        <v>2813</v>
      </c>
      <c r="D63" s="3" t="s">
        <v>2771</v>
      </c>
      <c r="E63" s="19"/>
      <c r="F63" s="1" t="s">
        <v>2776</v>
      </c>
      <c r="G63" t="str">
        <f t="shared" si="0"/>
        <v>202-00-12-nr kontrahenta</v>
      </c>
      <c r="H63" s="2" t="s">
        <v>9</v>
      </c>
    </row>
    <row r="64" spans="1:8" s="2" customFormat="1" x14ac:dyDescent="0.25">
      <c r="A64" s="18" t="s">
        <v>2791</v>
      </c>
      <c r="B64" s="19" t="s">
        <v>2784</v>
      </c>
      <c r="C64" s="3" t="s">
        <v>2813</v>
      </c>
      <c r="D64" s="3" t="s">
        <v>2771</v>
      </c>
      <c r="E64" s="19" t="s">
        <v>3655</v>
      </c>
      <c r="F64" s="1" t="s">
        <v>2805</v>
      </c>
      <c r="G64" t="str">
        <f t="shared" si="0"/>
        <v>202-00-12-nr kontrahenta</v>
      </c>
      <c r="H64" s="2" t="s">
        <v>9</v>
      </c>
    </row>
    <row r="65" spans="1:8" s="2" customFormat="1" x14ac:dyDescent="0.25">
      <c r="A65" s="18"/>
      <c r="B65" s="19"/>
      <c r="C65" s="3"/>
      <c r="D65" s="3"/>
      <c r="E65" s="19"/>
      <c r="F65" s="1"/>
      <c r="G65" t="str">
        <f t="shared" si="0"/>
        <v/>
      </c>
      <c r="H65" s="2" t="s">
        <v>9</v>
      </c>
    </row>
    <row r="66" spans="1:8" s="2" customFormat="1" x14ac:dyDescent="0.25">
      <c r="A66" s="18" t="s">
        <v>2791</v>
      </c>
      <c r="B66" s="19" t="s">
        <v>2784</v>
      </c>
      <c r="C66" s="3" t="s">
        <v>2816</v>
      </c>
      <c r="F66" s="1" t="s">
        <v>2817</v>
      </c>
      <c r="G66" t="str">
        <f t="shared" si="0"/>
        <v>202-00-20</v>
      </c>
      <c r="H66" s="2" t="s">
        <v>9</v>
      </c>
    </row>
    <row r="67" spans="1:8" s="2" customFormat="1" x14ac:dyDescent="0.25">
      <c r="A67" s="18" t="s">
        <v>2791</v>
      </c>
      <c r="B67" s="19" t="s">
        <v>2784</v>
      </c>
      <c r="C67" s="3" t="s">
        <v>2816</v>
      </c>
      <c r="D67" s="3" t="s">
        <v>2771</v>
      </c>
      <c r="E67" s="19"/>
      <c r="F67" s="1" t="s">
        <v>2776</v>
      </c>
      <c r="G67" t="str">
        <f t="shared" si="0"/>
        <v>202-00-20-nr kontrahenta</v>
      </c>
      <c r="H67" s="2" t="s">
        <v>9</v>
      </c>
    </row>
    <row r="68" spans="1:8" s="2" customFormat="1" x14ac:dyDescent="0.25">
      <c r="A68" s="18" t="s">
        <v>2791</v>
      </c>
      <c r="B68" s="19" t="s">
        <v>2784</v>
      </c>
      <c r="C68" s="3" t="s">
        <v>2816</v>
      </c>
      <c r="D68" s="3" t="s">
        <v>2771</v>
      </c>
      <c r="E68" s="19" t="s">
        <v>3655</v>
      </c>
      <c r="F68" s="1" t="s">
        <v>2805</v>
      </c>
      <c r="G68" t="str">
        <f t="shared" si="0"/>
        <v>202-00-20-nr kontrahenta</v>
      </c>
      <c r="H68" s="2" t="s">
        <v>9</v>
      </c>
    </row>
    <row r="69" spans="1:8" s="2" customFormat="1" x14ac:dyDescent="0.25">
      <c r="A69" s="18"/>
      <c r="B69" s="19"/>
      <c r="C69" s="3"/>
      <c r="D69" s="3"/>
      <c r="E69" s="19"/>
      <c r="F69" s="1"/>
      <c r="G69" t="str">
        <f t="shared" si="0"/>
        <v/>
      </c>
      <c r="H69" s="2" t="s">
        <v>9</v>
      </c>
    </row>
    <row r="70" spans="1:8" s="21" customFormat="1" x14ac:dyDescent="0.25">
      <c r="A70" s="18" t="s">
        <v>2791</v>
      </c>
      <c r="B70" s="19" t="s">
        <v>1122</v>
      </c>
      <c r="F70" s="22" t="s">
        <v>2819</v>
      </c>
      <c r="G70" t="str">
        <f t="shared" si="0"/>
        <v>202-01</v>
      </c>
      <c r="H70" s="2" t="s">
        <v>9</v>
      </c>
    </row>
    <row r="71" spans="1:8" s="2" customFormat="1" x14ac:dyDescent="0.25">
      <c r="A71" s="18" t="s">
        <v>2791</v>
      </c>
      <c r="B71" s="19" t="s">
        <v>1122</v>
      </c>
      <c r="C71" s="3" t="s">
        <v>2816</v>
      </c>
      <c r="F71" s="1" t="s">
        <v>2817</v>
      </c>
      <c r="G71" t="str">
        <f t="shared" si="0"/>
        <v>202-01-20</v>
      </c>
      <c r="H71" s="2" t="s">
        <v>9</v>
      </c>
    </row>
    <row r="72" spans="1:8" s="2" customFormat="1" x14ac:dyDescent="0.25">
      <c r="A72" s="18" t="s">
        <v>2791</v>
      </c>
      <c r="B72" s="19" t="s">
        <v>1122</v>
      </c>
      <c r="C72" s="3" t="s">
        <v>2816</v>
      </c>
      <c r="D72" s="3" t="s">
        <v>2771</v>
      </c>
      <c r="E72" s="19"/>
      <c r="F72" s="1" t="s">
        <v>2776</v>
      </c>
      <c r="G72" t="str">
        <f t="shared" ref="G72:G135" si="2">+CONCATENATE(A72,B72,C72,D72)</f>
        <v>202-01-20-nr kontrahenta</v>
      </c>
      <c r="H72" s="2" t="s">
        <v>9</v>
      </c>
    </row>
    <row r="73" spans="1:8" s="2" customFormat="1" x14ac:dyDescent="0.25">
      <c r="A73" s="18" t="s">
        <v>2791</v>
      </c>
      <c r="B73" s="19" t="s">
        <v>1122</v>
      </c>
      <c r="C73" s="3" t="s">
        <v>2816</v>
      </c>
      <c r="D73" s="3" t="s">
        <v>2771</v>
      </c>
      <c r="E73" s="19" t="s">
        <v>3655</v>
      </c>
      <c r="F73" s="1" t="s">
        <v>2805</v>
      </c>
      <c r="G73" t="str">
        <f t="shared" si="2"/>
        <v>202-01-20-nr kontrahenta</v>
      </c>
      <c r="H73" s="2" t="s">
        <v>9</v>
      </c>
    </row>
    <row r="74" spans="1:8" s="21" customFormat="1" x14ac:dyDescent="0.25">
      <c r="A74" s="18"/>
      <c r="B74" s="19"/>
      <c r="F74" s="22"/>
      <c r="G74" t="str">
        <f t="shared" si="2"/>
        <v/>
      </c>
      <c r="H74" s="2" t="s">
        <v>9</v>
      </c>
    </row>
    <row r="75" spans="1:8" x14ac:dyDescent="0.25">
      <c r="G75" t="str">
        <f t="shared" si="2"/>
        <v/>
      </c>
      <c r="H75" s="2" t="s">
        <v>9</v>
      </c>
    </row>
    <row r="76" spans="1:8" s="2" customFormat="1" x14ac:dyDescent="0.25">
      <c r="A76" s="15" t="s">
        <v>2793</v>
      </c>
      <c r="F76" s="6" t="s">
        <v>2794</v>
      </c>
      <c r="G76" t="str">
        <f t="shared" si="2"/>
        <v>203</v>
      </c>
      <c r="H76" s="2" t="s">
        <v>9</v>
      </c>
    </row>
    <row r="77" spans="1:8" x14ac:dyDescent="0.25">
      <c r="A77" t="s">
        <v>2793</v>
      </c>
      <c r="B77" s="3" t="s">
        <v>2784</v>
      </c>
      <c r="F77" t="s">
        <v>2795</v>
      </c>
      <c r="G77" t="str">
        <f t="shared" si="2"/>
        <v>203-00</v>
      </c>
      <c r="H77" s="2" t="s">
        <v>9</v>
      </c>
    </row>
    <row r="78" spans="1:8" x14ac:dyDescent="0.25">
      <c r="A78" t="s">
        <v>2793</v>
      </c>
      <c r="B78" s="3" t="s">
        <v>2784</v>
      </c>
      <c r="C78" s="3" t="s">
        <v>2771</v>
      </c>
      <c r="F78" s="1" t="s">
        <v>2776</v>
      </c>
      <c r="G78" t="str">
        <f t="shared" si="2"/>
        <v>203-00-nr kontrahenta</v>
      </c>
      <c r="H78" s="2" t="s">
        <v>9</v>
      </c>
    </row>
    <row r="79" spans="1:8" x14ac:dyDescent="0.25">
      <c r="B79" s="3"/>
      <c r="C79" s="3"/>
      <c r="D79" s="5"/>
      <c r="F79" s="1"/>
      <c r="G79" t="str">
        <f t="shared" si="2"/>
        <v/>
      </c>
      <c r="H79" s="2" t="s">
        <v>9</v>
      </c>
    </row>
    <row r="80" spans="1:8" x14ac:dyDescent="0.25">
      <c r="A80" t="s">
        <v>2793</v>
      </c>
      <c r="B80" s="3" t="s">
        <v>1122</v>
      </c>
      <c r="F80" t="s">
        <v>2796</v>
      </c>
      <c r="G80" t="str">
        <f t="shared" si="2"/>
        <v>203-01</v>
      </c>
      <c r="H80" s="2" t="s">
        <v>9</v>
      </c>
    </row>
    <row r="81" spans="1:8" x14ac:dyDescent="0.25">
      <c r="A81" t="s">
        <v>2793</v>
      </c>
      <c r="B81" s="3" t="s">
        <v>1122</v>
      </c>
      <c r="C81" s="3" t="s">
        <v>2771</v>
      </c>
      <c r="F81" s="1" t="s">
        <v>2776</v>
      </c>
      <c r="G81" t="str">
        <f t="shared" si="2"/>
        <v>203-01-nr kontrahenta</v>
      </c>
      <c r="H81" s="2" t="s">
        <v>9</v>
      </c>
    </row>
    <row r="82" spans="1:8" x14ac:dyDescent="0.25">
      <c r="G82" t="str">
        <f t="shared" si="2"/>
        <v/>
      </c>
      <c r="H82" s="2" t="s">
        <v>9</v>
      </c>
    </row>
    <row r="83" spans="1:8" x14ac:dyDescent="0.25">
      <c r="A83" s="17" t="s">
        <v>2801</v>
      </c>
      <c r="F83" s="23" t="s">
        <v>2820</v>
      </c>
      <c r="G83" t="str">
        <f t="shared" si="2"/>
        <v>220</v>
      </c>
      <c r="H83" s="2" t="s">
        <v>9</v>
      </c>
    </row>
    <row r="84" spans="1:8" x14ac:dyDescent="0.25">
      <c r="A84" s="19" t="s">
        <v>2801</v>
      </c>
      <c r="B84" s="3" t="s">
        <v>1122</v>
      </c>
      <c r="F84" t="s">
        <v>2918</v>
      </c>
      <c r="G84" t="str">
        <f t="shared" si="2"/>
        <v>220-01</v>
      </c>
      <c r="H84" s="2" t="s">
        <v>9</v>
      </c>
    </row>
    <row r="85" spans="1:8" x14ac:dyDescent="0.25">
      <c r="A85" s="19" t="s">
        <v>2801</v>
      </c>
      <c r="B85" s="3" t="s">
        <v>1122</v>
      </c>
      <c r="C85" s="3" t="s">
        <v>1122</v>
      </c>
      <c r="F85" t="s">
        <v>2919</v>
      </c>
      <c r="G85" t="str">
        <f t="shared" si="2"/>
        <v>220-01-01</v>
      </c>
      <c r="H85" s="2" t="s">
        <v>9</v>
      </c>
    </row>
    <row r="86" spans="1:8" x14ac:dyDescent="0.25">
      <c r="A86" s="19" t="s">
        <v>2801</v>
      </c>
      <c r="B86" s="3" t="s">
        <v>1122</v>
      </c>
      <c r="C86" s="3" t="s">
        <v>1123</v>
      </c>
      <c r="F86" t="s">
        <v>2920</v>
      </c>
      <c r="G86" t="str">
        <f t="shared" si="2"/>
        <v>220-01-02</v>
      </c>
      <c r="H86" s="2" t="s">
        <v>9</v>
      </c>
    </row>
    <row r="87" spans="1:8" x14ac:dyDescent="0.25">
      <c r="A87" s="19"/>
      <c r="B87" s="3"/>
      <c r="C87" s="3"/>
      <c r="G87" t="str">
        <f t="shared" si="2"/>
        <v/>
      </c>
      <c r="H87" s="2" t="s">
        <v>9</v>
      </c>
    </row>
    <row r="88" spans="1:8" x14ac:dyDescent="0.25">
      <c r="A88" s="19" t="s">
        <v>2801</v>
      </c>
      <c r="B88" s="3" t="s">
        <v>1123</v>
      </c>
      <c r="F88" t="s">
        <v>2921</v>
      </c>
      <c r="G88" t="str">
        <f t="shared" si="2"/>
        <v>220-02</v>
      </c>
      <c r="H88" s="2" t="s">
        <v>9</v>
      </c>
    </row>
    <row r="89" spans="1:8" x14ac:dyDescent="0.25">
      <c r="A89" s="19" t="s">
        <v>2801</v>
      </c>
      <c r="B89" s="3" t="s">
        <v>1123</v>
      </c>
      <c r="C89" s="3" t="s">
        <v>1122</v>
      </c>
      <c r="F89" t="s">
        <v>2922</v>
      </c>
      <c r="G89" t="str">
        <f t="shared" si="2"/>
        <v>220-02-01</v>
      </c>
      <c r="H89" s="2" t="s">
        <v>9</v>
      </c>
    </row>
    <row r="90" spans="1:8" x14ac:dyDescent="0.25">
      <c r="A90" s="19"/>
      <c r="B90" s="3"/>
      <c r="C90" s="3"/>
      <c r="G90" t="str">
        <f t="shared" si="2"/>
        <v/>
      </c>
      <c r="H90" s="2" t="s">
        <v>9</v>
      </c>
    </row>
    <row r="91" spans="1:8" x14ac:dyDescent="0.25">
      <c r="A91" s="19" t="s">
        <v>2801</v>
      </c>
      <c r="B91" s="3" t="s">
        <v>1124</v>
      </c>
      <c r="F91" t="s">
        <v>2923</v>
      </c>
      <c r="G91" t="str">
        <f t="shared" si="2"/>
        <v>220-03</v>
      </c>
      <c r="H91" s="2" t="s">
        <v>9</v>
      </c>
    </row>
    <row r="92" spans="1:8" x14ac:dyDescent="0.25">
      <c r="A92" s="19" t="s">
        <v>2801</v>
      </c>
      <c r="B92" s="3" t="s">
        <v>1124</v>
      </c>
      <c r="C92" s="3" t="s">
        <v>1122</v>
      </c>
      <c r="F92" s="24" t="s">
        <v>2832</v>
      </c>
      <c r="G92" t="str">
        <f t="shared" si="2"/>
        <v>220-03-01</v>
      </c>
      <c r="H92" s="2" t="s">
        <v>9</v>
      </c>
    </row>
    <row r="93" spans="1:8" x14ac:dyDescent="0.25">
      <c r="A93" s="19" t="s">
        <v>2801</v>
      </c>
      <c r="B93" s="3" t="s">
        <v>1124</v>
      </c>
      <c r="C93" s="3" t="s">
        <v>1123</v>
      </c>
      <c r="F93" s="24" t="s">
        <v>2840</v>
      </c>
      <c r="G93" t="str">
        <f t="shared" si="2"/>
        <v>220-03-02</v>
      </c>
      <c r="H93" s="2" t="s">
        <v>9</v>
      </c>
    </row>
    <row r="94" spans="1:8" x14ac:dyDescent="0.25">
      <c r="A94" s="19" t="s">
        <v>2801</v>
      </c>
      <c r="B94" s="3" t="s">
        <v>1124</v>
      </c>
      <c r="C94" s="3" t="s">
        <v>1124</v>
      </c>
      <c r="F94" s="24" t="s">
        <v>2828</v>
      </c>
      <c r="G94" t="str">
        <f t="shared" si="2"/>
        <v>220-03-03</v>
      </c>
      <c r="H94" s="2" t="s">
        <v>9</v>
      </c>
    </row>
    <row r="95" spans="1:8" x14ac:dyDescent="0.25">
      <c r="A95" s="17"/>
      <c r="G95" t="str">
        <f t="shared" si="2"/>
        <v/>
      </c>
      <c r="H95" s="2" t="s">
        <v>9</v>
      </c>
    </row>
    <row r="96" spans="1:8" x14ac:dyDescent="0.25">
      <c r="A96" s="19" t="s">
        <v>2801</v>
      </c>
      <c r="B96" s="3" t="s">
        <v>1149</v>
      </c>
      <c r="F96" t="s">
        <v>2932</v>
      </c>
      <c r="G96" t="str">
        <f t="shared" si="2"/>
        <v>220-04</v>
      </c>
      <c r="H96" s="2" t="s">
        <v>9</v>
      </c>
    </row>
    <row r="97" spans="1:8" x14ac:dyDescent="0.25">
      <c r="A97" s="19" t="s">
        <v>2801</v>
      </c>
      <c r="B97" s="3" t="s">
        <v>1149</v>
      </c>
      <c r="C97" s="3" t="s">
        <v>1122</v>
      </c>
      <c r="F97" s="24" t="s">
        <v>2832</v>
      </c>
      <c r="G97" t="str">
        <f t="shared" si="2"/>
        <v>220-04-01</v>
      </c>
      <c r="H97" s="2" t="s">
        <v>9</v>
      </c>
    </row>
    <row r="98" spans="1:8" x14ac:dyDescent="0.25">
      <c r="A98" s="19" t="s">
        <v>2801</v>
      </c>
      <c r="B98" s="3" t="s">
        <v>1149</v>
      </c>
      <c r="C98" s="3" t="s">
        <v>1123</v>
      </c>
      <c r="F98" s="24" t="s">
        <v>2840</v>
      </c>
      <c r="G98" t="str">
        <f t="shared" si="2"/>
        <v>220-04-02</v>
      </c>
      <c r="H98" s="2" t="s">
        <v>9</v>
      </c>
    </row>
    <row r="99" spans="1:8" x14ac:dyDescent="0.25">
      <c r="A99" s="19" t="s">
        <v>2801</v>
      </c>
      <c r="B99" s="3" t="s">
        <v>1149</v>
      </c>
      <c r="C99" s="3" t="s">
        <v>1124</v>
      </c>
      <c r="F99" s="24" t="s">
        <v>2828</v>
      </c>
      <c r="G99" t="str">
        <f t="shared" si="2"/>
        <v>220-04-03</v>
      </c>
      <c r="H99" s="2" t="s">
        <v>9</v>
      </c>
    </row>
    <row r="100" spans="1:8" x14ac:dyDescent="0.25">
      <c r="A100" s="19"/>
      <c r="B100" s="3"/>
      <c r="C100" s="3"/>
      <c r="G100" t="str">
        <f t="shared" si="2"/>
        <v/>
      </c>
      <c r="H100" s="2" t="s">
        <v>9</v>
      </c>
    </row>
    <row r="101" spans="1:8" x14ac:dyDescent="0.25">
      <c r="A101" s="19" t="s">
        <v>2801</v>
      </c>
      <c r="B101" s="3" t="s">
        <v>1150</v>
      </c>
      <c r="F101" s="24" t="s">
        <v>2924</v>
      </c>
      <c r="G101" t="str">
        <f t="shared" si="2"/>
        <v>220-05</v>
      </c>
      <c r="H101" s="2" t="s">
        <v>9</v>
      </c>
    </row>
    <row r="102" spans="1:8" x14ac:dyDescent="0.25">
      <c r="A102" s="19" t="s">
        <v>2801</v>
      </c>
      <c r="B102" s="3" t="s">
        <v>1150</v>
      </c>
      <c r="C102" s="3" t="s">
        <v>1122</v>
      </c>
      <c r="F102" s="24" t="s">
        <v>2926</v>
      </c>
      <c r="G102" t="str">
        <f t="shared" si="2"/>
        <v>220-05-01</v>
      </c>
      <c r="H102" s="2" t="s">
        <v>9</v>
      </c>
    </row>
    <row r="103" spans="1:8" x14ac:dyDescent="0.25">
      <c r="A103" s="19" t="s">
        <v>2801</v>
      </c>
      <c r="B103" s="3" t="s">
        <v>1150</v>
      </c>
      <c r="C103" s="3" t="s">
        <v>1123</v>
      </c>
      <c r="F103" s="24" t="s">
        <v>2927</v>
      </c>
      <c r="G103" t="str">
        <f t="shared" si="2"/>
        <v>220-05-02</v>
      </c>
      <c r="H103" s="2" t="s">
        <v>9</v>
      </c>
    </row>
    <row r="104" spans="1:8" x14ac:dyDescent="0.25">
      <c r="A104" s="19"/>
      <c r="B104" s="3"/>
      <c r="C104" s="3"/>
      <c r="G104" t="str">
        <f t="shared" si="2"/>
        <v/>
      </c>
      <c r="H104" s="2" t="s">
        <v>9</v>
      </c>
    </row>
    <row r="105" spans="1:8" x14ac:dyDescent="0.25">
      <c r="A105" s="19" t="s">
        <v>2801</v>
      </c>
      <c r="B105" s="3" t="s">
        <v>1151</v>
      </c>
      <c r="C105" s="3"/>
      <c r="F105" s="24" t="s">
        <v>2857</v>
      </c>
      <c r="G105" t="str">
        <f t="shared" si="2"/>
        <v>220-06</v>
      </c>
      <c r="H105" s="2" t="s">
        <v>9</v>
      </c>
    </row>
    <row r="106" spans="1:8" x14ac:dyDescent="0.25">
      <c r="A106" s="19" t="s">
        <v>2801</v>
      </c>
      <c r="B106" s="3" t="s">
        <v>1151</v>
      </c>
      <c r="C106" s="3" t="s">
        <v>2784</v>
      </c>
      <c r="F106" s="24" t="s">
        <v>2937</v>
      </c>
      <c r="G106" t="str">
        <f t="shared" si="2"/>
        <v>220-06-00</v>
      </c>
      <c r="H106" s="2" t="s">
        <v>9</v>
      </c>
    </row>
    <row r="107" spans="1:8" x14ac:dyDescent="0.25">
      <c r="A107" s="19"/>
      <c r="B107" s="3"/>
      <c r="C107" s="3"/>
      <c r="F107" s="24"/>
      <c r="G107" t="str">
        <f t="shared" si="2"/>
        <v/>
      </c>
      <c r="H107" s="2" t="s">
        <v>9</v>
      </c>
    </row>
    <row r="108" spans="1:8" x14ac:dyDescent="0.25">
      <c r="A108" s="19" t="s">
        <v>2801</v>
      </c>
      <c r="B108" s="3" t="s">
        <v>1152</v>
      </c>
      <c r="C108" s="3"/>
      <c r="F108" s="24" t="s">
        <v>2928</v>
      </c>
      <c r="G108" t="str">
        <f t="shared" si="2"/>
        <v>220-07</v>
      </c>
      <c r="H108" s="2" t="s">
        <v>9</v>
      </c>
    </row>
    <row r="109" spans="1:8" x14ac:dyDescent="0.25">
      <c r="A109" s="19" t="s">
        <v>2801</v>
      </c>
      <c r="B109" s="3" t="s">
        <v>1152</v>
      </c>
      <c r="C109" s="3" t="s">
        <v>2784</v>
      </c>
      <c r="F109" s="24" t="s">
        <v>2936</v>
      </c>
      <c r="G109" t="str">
        <f t="shared" si="2"/>
        <v>220-07-00</v>
      </c>
      <c r="H109" s="2" t="s">
        <v>9</v>
      </c>
    </row>
    <row r="110" spans="1:8" x14ac:dyDescent="0.25">
      <c r="A110" s="19"/>
      <c r="B110" s="3"/>
      <c r="C110" s="3"/>
      <c r="F110" s="24"/>
      <c r="G110" t="str">
        <f t="shared" si="2"/>
        <v/>
      </c>
      <c r="H110" s="2" t="s">
        <v>9</v>
      </c>
    </row>
    <row r="111" spans="1:8" x14ac:dyDescent="0.25">
      <c r="A111" s="19" t="s">
        <v>2801</v>
      </c>
      <c r="B111" s="3" t="s">
        <v>1153</v>
      </c>
      <c r="C111" s="3"/>
      <c r="F111" s="25" t="s">
        <v>2929</v>
      </c>
      <c r="G111" t="str">
        <f t="shared" si="2"/>
        <v>220-08</v>
      </c>
      <c r="H111" s="2" t="s">
        <v>9</v>
      </c>
    </row>
    <row r="112" spans="1:8" x14ac:dyDescent="0.25">
      <c r="A112" s="19" t="s">
        <v>2801</v>
      </c>
      <c r="B112" s="3" t="s">
        <v>1153</v>
      </c>
      <c r="C112" s="3" t="s">
        <v>2784</v>
      </c>
      <c r="F112" s="25" t="s">
        <v>2929</v>
      </c>
      <c r="G112" t="str">
        <f t="shared" si="2"/>
        <v>220-08-00</v>
      </c>
      <c r="H112" s="2" t="s">
        <v>9</v>
      </c>
    </row>
    <row r="113" spans="1:8" x14ac:dyDescent="0.25">
      <c r="A113" s="19"/>
      <c r="B113" s="3"/>
      <c r="C113" s="3"/>
      <c r="F113" s="24"/>
      <c r="G113" t="str">
        <f t="shared" si="2"/>
        <v/>
      </c>
      <c r="H113" s="2" t="s">
        <v>9</v>
      </c>
    </row>
    <row r="114" spans="1:8" x14ac:dyDescent="0.25">
      <c r="A114" s="19" t="s">
        <v>2801</v>
      </c>
      <c r="B114" s="3" t="s">
        <v>1154</v>
      </c>
      <c r="C114" s="3"/>
      <c r="F114" s="24" t="s">
        <v>2838</v>
      </c>
      <c r="G114" t="str">
        <f t="shared" si="2"/>
        <v>220-09</v>
      </c>
      <c r="H114" s="2" t="s">
        <v>9</v>
      </c>
    </row>
    <row r="115" spans="1:8" x14ac:dyDescent="0.25">
      <c r="A115" s="19" t="s">
        <v>2801</v>
      </c>
      <c r="B115" s="3" t="s">
        <v>1154</v>
      </c>
      <c r="C115" s="3" t="s">
        <v>2784</v>
      </c>
      <c r="F115" s="24" t="s">
        <v>2938</v>
      </c>
      <c r="G115" t="str">
        <f t="shared" si="2"/>
        <v>220-09-00</v>
      </c>
      <c r="H115" s="2" t="s">
        <v>9</v>
      </c>
    </row>
    <row r="116" spans="1:8" x14ac:dyDescent="0.25">
      <c r="A116" s="19"/>
      <c r="B116" s="3"/>
      <c r="C116" s="3"/>
      <c r="G116" t="str">
        <f t="shared" si="2"/>
        <v/>
      </c>
      <c r="H116" s="2" t="s">
        <v>9</v>
      </c>
    </row>
    <row r="117" spans="1:8" x14ac:dyDescent="0.25">
      <c r="A117" s="19" t="s">
        <v>2801</v>
      </c>
      <c r="B117" s="3" t="s">
        <v>1155</v>
      </c>
      <c r="C117" s="3"/>
      <c r="F117" s="24" t="s">
        <v>2925</v>
      </c>
      <c r="G117" t="str">
        <f t="shared" si="2"/>
        <v>220-10</v>
      </c>
      <c r="H117" s="2" t="s">
        <v>9</v>
      </c>
    </row>
    <row r="118" spans="1:8" x14ac:dyDescent="0.25">
      <c r="A118" s="19" t="s">
        <v>2801</v>
      </c>
      <c r="B118" s="3" t="s">
        <v>1155</v>
      </c>
      <c r="C118" s="3" t="s">
        <v>2784</v>
      </c>
      <c r="F118" s="24" t="s">
        <v>2935</v>
      </c>
      <c r="G118" t="str">
        <f t="shared" si="2"/>
        <v>220-10-00</v>
      </c>
      <c r="H118" s="2" t="s">
        <v>9</v>
      </c>
    </row>
    <row r="119" spans="1:8" x14ac:dyDescent="0.25">
      <c r="A119" s="19"/>
      <c r="B119" s="3"/>
      <c r="C119" s="3"/>
      <c r="F119" s="24"/>
      <c r="G119" t="str">
        <f t="shared" si="2"/>
        <v/>
      </c>
      <c r="H119" s="2" t="s">
        <v>9</v>
      </c>
    </row>
    <row r="120" spans="1:8" x14ac:dyDescent="0.25">
      <c r="A120" s="19" t="s">
        <v>2801</v>
      </c>
      <c r="B120" s="3" t="s">
        <v>2811</v>
      </c>
      <c r="F120" s="24" t="s">
        <v>2915</v>
      </c>
      <c r="G120" t="str">
        <f t="shared" si="2"/>
        <v>220-11</v>
      </c>
      <c r="H120" s="2" t="s">
        <v>9</v>
      </c>
    </row>
    <row r="121" spans="1:8" x14ac:dyDescent="0.25">
      <c r="A121" s="19" t="s">
        <v>2801</v>
      </c>
      <c r="B121" s="3" t="s">
        <v>2811</v>
      </c>
      <c r="C121" s="3" t="s">
        <v>2784</v>
      </c>
      <c r="F121" s="24" t="s">
        <v>2915</v>
      </c>
      <c r="G121" t="str">
        <f t="shared" si="2"/>
        <v>220-11-00</v>
      </c>
      <c r="H121" s="2" t="s">
        <v>9</v>
      </c>
    </row>
    <row r="122" spans="1:8" x14ac:dyDescent="0.25">
      <c r="A122" s="19"/>
      <c r="B122" s="3"/>
      <c r="C122" s="3"/>
      <c r="F122" s="24"/>
      <c r="G122" t="str">
        <f t="shared" si="2"/>
        <v/>
      </c>
      <c r="H122" s="2" t="s">
        <v>9</v>
      </c>
    </row>
    <row r="123" spans="1:8" x14ac:dyDescent="0.25">
      <c r="A123" s="19" t="s">
        <v>2801</v>
      </c>
      <c r="B123" s="3" t="s">
        <v>2813</v>
      </c>
      <c r="F123" s="24" t="s">
        <v>2933</v>
      </c>
      <c r="G123" t="str">
        <f t="shared" si="2"/>
        <v>220-12</v>
      </c>
      <c r="H123" s="2" t="s">
        <v>9</v>
      </c>
    </row>
    <row r="124" spans="1:8" x14ac:dyDescent="0.25">
      <c r="A124" s="19" t="s">
        <v>2801</v>
      </c>
      <c r="B124" s="3" t="s">
        <v>2813</v>
      </c>
      <c r="C124" s="3" t="s">
        <v>2784</v>
      </c>
      <c r="F124" s="24" t="s">
        <v>2934</v>
      </c>
      <c r="G124" t="str">
        <f t="shared" si="2"/>
        <v>220-12-00</v>
      </c>
      <c r="H124" s="2" t="s">
        <v>9</v>
      </c>
    </row>
    <row r="125" spans="1:8" x14ac:dyDescent="0.25">
      <c r="A125" s="19"/>
      <c r="B125" s="3"/>
      <c r="C125" s="3"/>
      <c r="F125" s="24"/>
      <c r="G125" t="str">
        <f t="shared" si="2"/>
        <v/>
      </c>
      <c r="H125" s="2" t="s">
        <v>9</v>
      </c>
    </row>
    <row r="126" spans="1:8" x14ac:dyDescent="0.25">
      <c r="A126" s="19" t="s">
        <v>2801</v>
      </c>
      <c r="B126" s="3" t="s">
        <v>2930</v>
      </c>
      <c r="C126" s="3"/>
      <c r="F126" s="24" t="s">
        <v>2931</v>
      </c>
      <c r="G126" t="str">
        <f t="shared" si="2"/>
        <v>220-15</v>
      </c>
      <c r="H126" s="2" t="s">
        <v>9</v>
      </c>
    </row>
    <row r="127" spans="1:8" x14ac:dyDescent="0.25">
      <c r="A127" s="19" t="s">
        <v>2801</v>
      </c>
      <c r="B127" s="3" t="s">
        <v>2930</v>
      </c>
      <c r="C127" s="3" t="s">
        <v>1122</v>
      </c>
      <c r="F127" s="24" t="s">
        <v>2853</v>
      </c>
      <c r="G127" t="str">
        <f t="shared" si="2"/>
        <v>220-15-01</v>
      </c>
      <c r="H127" s="2" t="s">
        <v>9</v>
      </c>
    </row>
    <row r="128" spans="1:8" x14ac:dyDescent="0.25">
      <c r="A128" s="19" t="s">
        <v>2801</v>
      </c>
      <c r="B128" s="3" t="s">
        <v>2930</v>
      </c>
      <c r="C128" s="3" t="s">
        <v>1123</v>
      </c>
      <c r="F128" s="24" t="s">
        <v>2830</v>
      </c>
      <c r="G128" t="str">
        <f t="shared" si="2"/>
        <v>220-15-02</v>
      </c>
      <c r="H128" s="2" t="s">
        <v>9</v>
      </c>
    </row>
    <row r="129" spans="1:8" x14ac:dyDescent="0.25">
      <c r="A129" s="19"/>
      <c r="B129" s="3"/>
      <c r="C129" s="3"/>
      <c r="F129" s="24"/>
      <c r="G129" t="str">
        <f t="shared" si="2"/>
        <v/>
      </c>
      <c r="H129" s="2" t="s">
        <v>9</v>
      </c>
    </row>
    <row r="130" spans="1:8" x14ac:dyDescent="0.25">
      <c r="A130" s="17" t="s">
        <v>2802</v>
      </c>
      <c r="F130" s="23" t="s">
        <v>2939</v>
      </c>
      <c r="G130" t="str">
        <f t="shared" si="2"/>
        <v>221</v>
      </c>
      <c r="H130" s="2" t="s">
        <v>9</v>
      </c>
    </row>
    <row r="131" spans="1:8" x14ac:dyDescent="0.25">
      <c r="A131" s="19" t="s">
        <v>2802</v>
      </c>
      <c r="B131" s="3" t="s">
        <v>1122</v>
      </c>
      <c r="F131" s="24" t="s">
        <v>2843</v>
      </c>
      <c r="G131" t="str">
        <f t="shared" si="2"/>
        <v>221-01</v>
      </c>
      <c r="H131" s="2" t="s">
        <v>9</v>
      </c>
    </row>
    <row r="132" spans="1:8" x14ac:dyDescent="0.25">
      <c r="A132" s="19" t="s">
        <v>2802</v>
      </c>
      <c r="B132" s="3" t="s">
        <v>1123</v>
      </c>
      <c r="C132" s="3"/>
      <c r="F132" s="24" t="s">
        <v>2891</v>
      </c>
      <c r="G132" t="str">
        <f t="shared" si="2"/>
        <v>221-02</v>
      </c>
      <c r="H132" s="2" t="s">
        <v>9</v>
      </c>
    </row>
    <row r="133" spans="1:8" x14ac:dyDescent="0.25">
      <c r="A133" s="19" t="s">
        <v>2802</v>
      </c>
      <c r="B133" s="3" t="s">
        <v>1124</v>
      </c>
      <c r="C133" s="3"/>
      <c r="F133" s="24" t="s">
        <v>2871</v>
      </c>
      <c r="G133" t="str">
        <f t="shared" si="2"/>
        <v>221-03</v>
      </c>
      <c r="H133" s="2" t="s">
        <v>9</v>
      </c>
    </row>
    <row r="134" spans="1:8" x14ac:dyDescent="0.25">
      <c r="A134" s="19" t="s">
        <v>2802</v>
      </c>
      <c r="B134" s="3" t="s">
        <v>1149</v>
      </c>
      <c r="C134" s="3"/>
      <c r="F134" s="24" t="s">
        <v>2883</v>
      </c>
      <c r="G134" t="str">
        <f t="shared" si="2"/>
        <v>221-04</v>
      </c>
      <c r="H134" s="2" t="s">
        <v>9</v>
      </c>
    </row>
    <row r="135" spans="1:8" x14ac:dyDescent="0.25">
      <c r="A135" s="19" t="s">
        <v>2802</v>
      </c>
      <c r="B135" s="3" t="s">
        <v>1150</v>
      </c>
      <c r="C135" s="3"/>
      <c r="F135" s="24" t="s">
        <v>2865</v>
      </c>
      <c r="G135" t="str">
        <f t="shared" si="2"/>
        <v>221-05</v>
      </c>
      <c r="H135" s="2" t="s">
        <v>9</v>
      </c>
    </row>
    <row r="136" spans="1:8" x14ac:dyDescent="0.25">
      <c r="A136" s="19" t="s">
        <v>2802</v>
      </c>
      <c r="B136" s="3" t="s">
        <v>1151</v>
      </c>
      <c r="C136" s="3"/>
      <c r="F136" s="24" t="s">
        <v>2940</v>
      </c>
      <c r="G136" t="str">
        <f t="shared" ref="G136:G192" si="3">+CONCATENATE(A136,B136,C136,D136)</f>
        <v>221-06</v>
      </c>
      <c r="H136" s="2" t="s">
        <v>9</v>
      </c>
    </row>
    <row r="137" spans="1:8" x14ac:dyDescent="0.25">
      <c r="A137" s="19" t="s">
        <v>2802</v>
      </c>
      <c r="B137" s="3" t="s">
        <v>1152</v>
      </c>
      <c r="C137" s="3"/>
      <c r="F137" s="24" t="s">
        <v>2892</v>
      </c>
      <c r="G137" t="str">
        <f t="shared" si="3"/>
        <v>221-07</v>
      </c>
      <c r="H137" s="2" t="s">
        <v>9</v>
      </c>
    </row>
    <row r="138" spans="1:8" x14ac:dyDescent="0.25">
      <c r="A138" s="19" t="s">
        <v>2802</v>
      </c>
      <c r="B138" s="3" t="s">
        <v>1153</v>
      </c>
      <c r="F138" s="24" t="s">
        <v>2888</v>
      </c>
      <c r="G138" t="str">
        <f t="shared" si="3"/>
        <v>221-08</v>
      </c>
      <c r="H138" s="2" t="s">
        <v>9</v>
      </c>
    </row>
    <row r="139" spans="1:8" x14ac:dyDescent="0.25">
      <c r="A139" s="19" t="s">
        <v>2802</v>
      </c>
      <c r="B139" s="3" t="s">
        <v>1154</v>
      </c>
      <c r="F139" s="24" t="s">
        <v>2885</v>
      </c>
      <c r="G139" t="str">
        <f t="shared" si="3"/>
        <v>221-09</v>
      </c>
      <c r="H139" s="2" t="s">
        <v>9</v>
      </c>
    </row>
    <row r="140" spans="1:8" x14ac:dyDescent="0.25">
      <c r="A140" s="19" t="s">
        <v>2802</v>
      </c>
      <c r="B140" s="3" t="s">
        <v>1155</v>
      </c>
      <c r="F140" s="24" t="s">
        <v>2942</v>
      </c>
      <c r="G140" t="str">
        <f t="shared" si="3"/>
        <v>221-10</v>
      </c>
      <c r="H140" s="2" t="s">
        <v>9</v>
      </c>
    </row>
    <row r="141" spans="1:8" x14ac:dyDescent="0.25">
      <c r="A141" s="19" t="s">
        <v>2802</v>
      </c>
      <c r="B141" s="3" t="s">
        <v>2811</v>
      </c>
      <c r="F141" s="24" t="s">
        <v>2897</v>
      </c>
      <c r="G141" t="str">
        <f t="shared" si="3"/>
        <v>221-11</v>
      </c>
      <c r="H141" s="2" t="s">
        <v>9</v>
      </c>
    </row>
    <row r="142" spans="1:8" x14ac:dyDescent="0.25">
      <c r="A142" s="19" t="s">
        <v>2802</v>
      </c>
      <c r="B142" s="3" t="s">
        <v>2813</v>
      </c>
      <c r="F142" s="24" t="s">
        <v>2867</v>
      </c>
      <c r="G142" t="str">
        <f t="shared" si="3"/>
        <v>221-12</v>
      </c>
      <c r="H142" s="2" t="s">
        <v>9</v>
      </c>
    </row>
    <row r="143" spans="1:8" x14ac:dyDescent="0.25">
      <c r="A143" s="19" t="s">
        <v>2802</v>
      </c>
      <c r="B143" s="3" t="s">
        <v>2941</v>
      </c>
      <c r="F143" s="24" t="s">
        <v>2875</v>
      </c>
      <c r="G143" t="str">
        <f t="shared" si="3"/>
        <v>221-13</v>
      </c>
      <c r="H143" s="2" t="s">
        <v>9</v>
      </c>
    </row>
    <row r="144" spans="1:8" x14ac:dyDescent="0.25">
      <c r="A144" s="19" t="s">
        <v>2802</v>
      </c>
      <c r="B144" s="3" t="s">
        <v>2943</v>
      </c>
      <c r="F144" s="24" t="s">
        <v>2845</v>
      </c>
      <c r="G144" t="str">
        <f t="shared" si="3"/>
        <v>221-30</v>
      </c>
      <c r="H144" s="2" t="s">
        <v>9</v>
      </c>
    </row>
    <row r="145" spans="1:8" x14ac:dyDescent="0.25">
      <c r="A145" s="19" t="s">
        <v>2802</v>
      </c>
      <c r="B145" s="3" t="s">
        <v>2944</v>
      </c>
      <c r="F145" s="24" t="s">
        <v>2849</v>
      </c>
      <c r="G145" t="str">
        <f t="shared" si="3"/>
        <v>221-31</v>
      </c>
      <c r="H145" s="2" t="s">
        <v>9</v>
      </c>
    </row>
    <row r="146" spans="1:8" x14ac:dyDescent="0.25">
      <c r="G146" t="str">
        <f t="shared" si="3"/>
        <v/>
      </c>
    </row>
    <row r="147" spans="1:8" x14ac:dyDescent="0.25">
      <c r="A147" s="17" t="s">
        <v>2803</v>
      </c>
      <c r="F147" s="23" t="s">
        <v>2945</v>
      </c>
      <c r="G147" t="str">
        <f t="shared" si="3"/>
        <v>234</v>
      </c>
      <c r="H147" s="2" t="s">
        <v>9</v>
      </c>
    </row>
    <row r="148" spans="1:8" s="21" customFormat="1" x14ac:dyDescent="0.25">
      <c r="A148" s="19" t="s">
        <v>2803</v>
      </c>
      <c r="B148" s="19" t="s">
        <v>2771</v>
      </c>
      <c r="F148" s="25" t="s">
        <v>2946</v>
      </c>
      <c r="G148" t="str">
        <f t="shared" si="3"/>
        <v>234-nr kontrahenta</v>
      </c>
      <c r="H148" s="2" t="s">
        <v>9</v>
      </c>
    </row>
    <row r="149" spans="1:8" x14ac:dyDescent="0.25">
      <c r="A149" s="19" t="s">
        <v>2803</v>
      </c>
      <c r="B149" s="19" t="s">
        <v>2771</v>
      </c>
      <c r="C149" s="3" t="s">
        <v>1122</v>
      </c>
      <c r="F149" s="25" t="s">
        <v>979</v>
      </c>
      <c r="G149" t="str">
        <f t="shared" si="3"/>
        <v>234-nr kontrahenta-01</v>
      </c>
      <c r="H149" s="2" t="s">
        <v>9</v>
      </c>
    </row>
    <row r="150" spans="1:8" x14ac:dyDescent="0.25">
      <c r="A150" s="19" t="s">
        <v>2803</v>
      </c>
      <c r="B150" s="19" t="s">
        <v>2771</v>
      </c>
      <c r="C150" s="3" t="s">
        <v>1123</v>
      </c>
      <c r="F150" s="25" t="s">
        <v>2947</v>
      </c>
      <c r="G150" t="str">
        <f t="shared" si="3"/>
        <v>234-nr kontrahenta-02</v>
      </c>
      <c r="H150" s="2" t="s">
        <v>9</v>
      </c>
    </row>
    <row r="151" spans="1:8" x14ac:dyDescent="0.25">
      <c r="A151" s="19" t="s">
        <v>2803</v>
      </c>
      <c r="B151" s="19" t="s">
        <v>2771</v>
      </c>
      <c r="C151" s="3" t="s">
        <v>1124</v>
      </c>
      <c r="F151" s="25" t="s">
        <v>2948</v>
      </c>
      <c r="G151" t="str">
        <f t="shared" si="3"/>
        <v>234-nr kontrahenta-03</v>
      </c>
      <c r="H151" s="2" t="s">
        <v>9</v>
      </c>
    </row>
    <row r="152" spans="1:8" x14ac:dyDescent="0.25">
      <c r="A152" s="19" t="s">
        <v>2803</v>
      </c>
      <c r="B152" s="19" t="s">
        <v>2771</v>
      </c>
      <c r="C152" s="3" t="s">
        <v>1149</v>
      </c>
      <c r="F152" s="25" t="s">
        <v>2949</v>
      </c>
      <c r="G152" t="str">
        <f t="shared" si="3"/>
        <v>234-nr kontrahenta-04</v>
      </c>
      <c r="H152" s="2" t="s">
        <v>9</v>
      </c>
    </row>
    <row r="153" spans="1:8" x14ac:dyDescent="0.25">
      <c r="A153" s="19" t="s">
        <v>2803</v>
      </c>
      <c r="B153" s="19" t="s">
        <v>2771</v>
      </c>
      <c r="C153" s="3" t="s">
        <v>1150</v>
      </c>
      <c r="F153" s="26"/>
      <c r="G153" t="str">
        <f t="shared" si="3"/>
        <v>234-nr kontrahenta-05</v>
      </c>
      <c r="H153" s="2" t="s">
        <v>9</v>
      </c>
    </row>
    <row r="154" spans="1:8" x14ac:dyDescent="0.25">
      <c r="A154" s="19" t="s">
        <v>2803</v>
      </c>
      <c r="B154" s="19" t="s">
        <v>2771</v>
      </c>
      <c r="C154" s="3" t="s">
        <v>1151</v>
      </c>
      <c r="F154" s="25" t="s">
        <v>2952</v>
      </c>
      <c r="G154" t="str">
        <f t="shared" si="3"/>
        <v>234-nr kontrahenta-06</v>
      </c>
      <c r="H154" s="2" t="s">
        <v>9</v>
      </c>
    </row>
    <row r="155" spans="1:8" x14ac:dyDescent="0.25">
      <c r="A155" s="19" t="s">
        <v>2803</v>
      </c>
      <c r="B155" s="19" t="s">
        <v>2771</v>
      </c>
      <c r="C155" s="3" t="s">
        <v>1152</v>
      </c>
      <c r="F155" s="25" t="s">
        <v>2950</v>
      </c>
      <c r="G155" t="str">
        <f t="shared" si="3"/>
        <v>234-nr kontrahenta-07</v>
      </c>
      <c r="H155" s="2" t="s">
        <v>9</v>
      </c>
    </row>
    <row r="156" spans="1:8" x14ac:dyDescent="0.25">
      <c r="A156" s="19" t="s">
        <v>2803</v>
      </c>
      <c r="B156" s="19" t="s">
        <v>2771</v>
      </c>
      <c r="C156" s="3" t="s">
        <v>1153</v>
      </c>
      <c r="F156" s="25" t="s">
        <v>307</v>
      </c>
      <c r="G156" t="str">
        <f t="shared" si="3"/>
        <v>234-nr kontrahenta-08</v>
      </c>
      <c r="H156" s="2" t="s">
        <v>9</v>
      </c>
    </row>
    <row r="157" spans="1:8" x14ac:dyDescent="0.25">
      <c r="A157" s="19" t="s">
        <v>2803</v>
      </c>
      <c r="B157" s="19" t="s">
        <v>2771</v>
      </c>
      <c r="C157" s="3" t="s">
        <v>1154</v>
      </c>
      <c r="F157" t="s">
        <v>2951</v>
      </c>
      <c r="G157" t="str">
        <f t="shared" si="3"/>
        <v>234-nr kontrahenta-09</v>
      </c>
      <c r="H157" s="2" t="s">
        <v>9</v>
      </c>
    </row>
    <row r="158" spans="1:8" x14ac:dyDescent="0.25">
      <c r="A158" s="19"/>
      <c r="B158" s="19"/>
      <c r="C158" s="3"/>
      <c r="G158" t="str">
        <f t="shared" si="3"/>
        <v/>
      </c>
    </row>
    <row r="159" spans="1:8" x14ac:dyDescent="0.25">
      <c r="A159" s="2"/>
      <c r="B159" s="3"/>
      <c r="G159" t="str">
        <f t="shared" si="3"/>
        <v/>
      </c>
    </row>
    <row r="160" spans="1:8" s="2" customFormat="1" x14ac:dyDescent="0.25">
      <c r="A160" s="17" t="s">
        <v>2804</v>
      </c>
      <c r="F160" s="2" t="s">
        <v>2953</v>
      </c>
      <c r="G160" t="str">
        <f t="shared" si="3"/>
        <v>239</v>
      </c>
      <c r="H160" s="2" t="s">
        <v>9</v>
      </c>
    </row>
    <row r="161" spans="1:8" x14ac:dyDescent="0.25">
      <c r="A161" s="19" t="s">
        <v>2804</v>
      </c>
      <c r="B161" s="3" t="s">
        <v>1122</v>
      </c>
      <c r="F161" t="s">
        <v>2954</v>
      </c>
      <c r="G161" t="str">
        <f t="shared" si="3"/>
        <v>239-01</v>
      </c>
      <c r="H161" s="2" t="s">
        <v>9</v>
      </c>
    </row>
    <row r="162" spans="1:8" x14ac:dyDescent="0.25">
      <c r="A162" s="19" t="s">
        <v>2804</v>
      </c>
      <c r="B162" s="3" t="s">
        <v>1122</v>
      </c>
      <c r="C162" s="19" t="s">
        <v>2771</v>
      </c>
      <c r="F162" s="1" t="s">
        <v>2776</v>
      </c>
      <c r="G162" t="str">
        <f t="shared" si="3"/>
        <v>239-01-nr kontrahenta</v>
      </c>
      <c r="H162" s="2" t="s">
        <v>9</v>
      </c>
    </row>
    <row r="163" spans="1:8" x14ac:dyDescent="0.25">
      <c r="G163" t="str">
        <f t="shared" si="3"/>
        <v/>
      </c>
      <c r="H163" s="2"/>
    </row>
    <row r="164" spans="1:8" x14ac:dyDescent="0.25">
      <c r="A164" s="19" t="s">
        <v>2804</v>
      </c>
      <c r="B164" s="3" t="s">
        <v>1123</v>
      </c>
      <c r="F164" t="s">
        <v>2955</v>
      </c>
      <c r="G164" t="str">
        <f t="shared" si="3"/>
        <v>239-02</v>
      </c>
      <c r="H164" s="2" t="s">
        <v>9</v>
      </c>
    </row>
    <row r="165" spans="1:8" x14ac:dyDescent="0.25">
      <c r="A165" s="19" t="s">
        <v>2804</v>
      </c>
      <c r="B165" s="3" t="s">
        <v>1123</v>
      </c>
      <c r="C165" s="3" t="s">
        <v>2957</v>
      </c>
      <c r="F165" t="s">
        <v>2956</v>
      </c>
      <c r="G165" t="str">
        <f t="shared" si="3"/>
        <v>239-02-000001</v>
      </c>
      <c r="H165" s="2" t="s">
        <v>9</v>
      </c>
    </row>
    <row r="166" spans="1:8" x14ac:dyDescent="0.25">
      <c r="G166" t="str">
        <f t="shared" si="3"/>
        <v/>
      </c>
    </row>
    <row r="167" spans="1:8" x14ac:dyDescent="0.25">
      <c r="A167" s="19" t="s">
        <v>2804</v>
      </c>
      <c r="B167" s="3" t="s">
        <v>1124</v>
      </c>
      <c r="F167" t="s">
        <v>107</v>
      </c>
      <c r="G167" t="str">
        <f t="shared" si="3"/>
        <v>239-03</v>
      </c>
      <c r="H167" s="2" t="s">
        <v>9</v>
      </c>
    </row>
    <row r="168" spans="1:8" x14ac:dyDescent="0.25">
      <c r="A168" s="19" t="s">
        <v>2804</v>
      </c>
      <c r="B168" s="3" t="s">
        <v>1124</v>
      </c>
      <c r="C168" s="3" t="s">
        <v>2959</v>
      </c>
      <c r="F168" t="s">
        <v>2958</v>
      </c>
      <c r="G168" t="str">
        <f t="shared" si="3"/>
        <v>239-03-C18008</v>
      </c>
      <c r="H168" s="2" t="s">
        <v>9</v>
      </c>
    </row>
    <row r="169" spans="1:8" x14ac:dyDescent="0.25">
      <c r="G169" t="str">
        <f t="shared" si="3"/>
        <v/>
      </c>
    </row>
    <row r="170" spans="1:8" x14ac:dyDescent="0.25">
      <c r="A170" s="19" t="s">
        <v>2804</v>
      </c>
      <c r="B170" s="3" t="s">
        <v>1150</v>
      </c>
      <c r="F170" t="s">
        <v>2960</v>
      </c>
      <c r="G170" t="str">
        <f t="shared" si="3"/>
        <v>239-05</v>
      </c>
      <c r="H170" s="2" t="s">
        <v>9</v>
      </c>
    </row>
    <row r="171" spans="1:8" x14ac:dyDescent="0.25">
      <c r="A171" s="19" t="s">
        <v>2804</v>
      </c>
      <c r="B171" s="3" t="s">
        <v>1150</v>
      </c>
      <c r="C171" s="19" t="s">
        <v>2771</v>
      </c>
      <c r="F171" s="1" t="s">
        <v>2776</v>
      </c>
      <c r="G171" t="str">
        <f t="shared" si="3"/>
        <v>239-05-nr kontrahenta</v>
      </c>
      <c r="H171" s="2" t="s">
        <v>9</v>
      </c>
    </row>
    <row r="172" spans="1:8" x14ac:dyDescent="0.25">
      <c r="G172" t="str">
        <f t="shared" si="3"/>
        <v/>
      </c>
    </row>
    <row r="173" spans="1:8" s="2" customFormat="1" x14ac:dyDescent="0.25">
      <c r="A173" s="17" t="s">
        <v>2961</v>
      </c>
      <c r="F173" s="2" t="s">
        <v>2962</v>
      </c>
      <c r="G173" t="str">
        <f t="shared" si="3"/>
        <v>241</v>
      </c>
      <c r="H173" s="2" t="s">
        <v>9</v>
      </c>
    </row>
    <row r="174" spans="1:8" x14ac:dyDescent="0.25">
      <c r="A174" s="3" t="s">
        <v>2961</v>
      </c>
      <c r="B174" s="3" t="s">
        <v>2784</v>
      </c>
      <c r="F174" t="s">
        <v>2963</v>
      </c>
      <c r="G174" t="str">
        <f t="shared" si="3"/>
        <v>241-00</v>
      </c>
      <c r="H174" s="2" t="s">
        <v>9</v>
      </c>
    </row>
    <row r="175" spans="1:8" x14ac:dyDescent="0.25">
      <c r="A175" s="3" t="s">
        <v>2961</v>
      </c>
      <c r="B175" s="3" t="s">
        <v>2784</v>
      </c>
      <c r="C175" s="3" t="s">
        <v>1122</v>
      </c>
      <c r="F175" t="s">
        <v>2966</v>
      </c>
      <c r="G175" t="str">
        <f t="shared" si="3"/>
        <v>241-00-01</v>
      </c>
      <c r="H175" s="2"/>
    </row>
    <row r="176" spans="1:8" x14ac:dyDescent="0.25">
      <c r="A176" s="3" t="s">
        <v>2961</v>
      </c>
      <c r="B176" s="3" t="s">
        <v>2784</v>
      </c>
      <c r="C176" s="3" t="s">
        <v>1122</v>
      </c>
      <c r="D176" s="3" t="s">
        <v>2771</v>
      </c>
      <c r="F176" s="1" t="s">
        <v>2776</v>
      </c>
      <c r="G176" t="str">
        <f t="shared" si="3"/>
        <v>241-00-01-nr kontrahenta</v>
      </c>
      <c r="H176" s="2" t="s">
        <v>9</v>
      </c>
    </row>
    <row r="177" spans="1:8" x14ac:dyDescent="0.25">
      <c r="A177" s="3"/>
      <c r="B177" s="3"/>
      <c r="C177" s="3"/>
      <c r="D177" s="3"/>
      <c r="F177" s="1"/>
      <c r="G177" t="str">
        <f t="shared" si="3"/>
        <v/>
      </c>
      <c r="H177" s="2"/>
    </row>
    <row r="178" spans="1:8" x14ac:dyDescent="0.25">
      <c r="A178" s="3" t="s">
        <v>2961</v>
      </c>
      <c r="B178" s="3" t="s">
        <v>2784</v>
      </c>
      <c r="F178" t="s">
        <v>2963</v>
      </c>
      <c r="G178" t="str">
        <f t="shared" si="3"/>
        <v>241-00</v>
      </c>
      <c r="H178" s="2" t="s">
        <v>9</v>
      </c>
    </row>
    <row r="179" spans="1:8" x14ac:dyDescent="0.25">
      <c r="A179" s="3" t="s">
        <v>2961</v>
      </c>
      <c r="B179" s="3" t="s">
        <v>2784</v>
      </c>
      <c r="C179" s="3" t="s">
        <v>1123</v>
      </c>
      <c r="F179" t="s">
        <v>2965</v>
      </c>
      <c r="G179" t="str">
        <f t="shared" si="3"/>
        <v>241-00-02</v>
      </c>
      <c r="H179" s="2"/>
    </row>
    <row r="180" spans="1:8" x14ac:dyDescent="0.25">
      <c r="A180" s="3" t="s">
        <v>2961</v>
      </c>
      <c r="B180" s="3" t="s">
        <v>2784</v>
      </c>
      <c r="C180" s="3" t="s">
        <v>1123</v>
      </c>
      <c r="D180" s="3" t="s">
        <v>2771</v>
      </c>
      <c r="F180" s="1" t="s">
        <v>2776</v>
      </c>
      <c r="G180" t="str">
        <f t="shared" si="3"/>
        <v>241-00-02-nr kontrahenta</v>
      </c>
      <c r="H180" s="2" t="s">
        <v>9</v>
      </c>
    </row>
    <row r="181" spans="1:8" x14ac:dyDescent="0.25">
      <c r="A181" s="3"/>
      <c r="B181" s="3"/>
      <c r="C181" s="3"/>
      <c r="D181" s="5"/>
      <c r="F181" s="1"/>
      <c r="G181" t="str">
        <f t="shared" si="3"/>
        <v/>
      </c>
      <c r="H181" s="2" t="s">
        <v>9</v>
      </c>
    </row>
    <row r="182" spans="1:8" x14ac:dyDescent="0.25">
      <c r="A182" s="3" t="s">
        <v>2961</v>
      </c>
      <c r="B182" s="3" t="s">
        <v>1122</v>
      </c>
      <c r="F182" t="s">
        <v>2964</v>
      </c>
      <c r="G182" t="str">
        <f t="shared" si="3"/>
        <v>241-01</v>
      </c>
      <c r="H182" s="2" t="s">
        <v>9</v>
      </c>
    </row>
    <row r="183" spans="1:8" x14ac:dyDescent="0.25">
      <c r="A183" s="3" t="s">
        <v>2961</v>
      </c>
      <c r="B183" s="3" t="s">
        <v>1122</v>
      </c>
      <c r="C183" s="3" t="s">
        <v>1122</v>
      </c>
      <c r="F183" t="s">
        <v>2967</v>
      </c>
      <c r="G183" t="str">
        <f t="shared" si="3"/>
        <v>241-01-01</v>
      </c>
      <c r="H183" s="2"/>
    </row>
    <row r="184" spans="1:8" x14ac:dyDescent="0.25">
      <c r="A184" s="3" t="s">
        <v>2961</v>
      </c>
      <c r="B184" s="3" t="s">
        <v>1122</v>
      </c>
      <c r="C184" s="3" t="s">
        <v>1122</v>
      </c>
      <c r="D184" s="3" t="s">
        <v>2771</v>
      </c>
      <c r="F184" s="1" t="s">
        <v>2776</v>
      </c>
      <c r="G184" t="str">
        <f t="shared" si="3"/>
        <v>241-01-01-nr kontrahenta</v>
      </c>
      <c r="H184" s="2" t="s">
        <v>9</v>
      </c>
    </row>
    <row r="185" spans="1:8" x14ac:dyDescent="0.25">
      <c r="G185" t="str">
        <f t="shared" si="3"/>
        <v/>
      </c>
    </row>
    <row r="186" spans="1:8" x14ac:dyDescent="0.25">
      <c r="A186" s="3" t="s">
        <v>2961</v>
      </c>
      <c r="B186" s="3" t="s">
        <v>1122</v>
      </c>
      <c r="F186" t="s">
        <v>2964</v>
      </c>
      <c r="G186" t="str">
        <f t="shared" si="3"/>
        <v>241-01</v>
      </c>
      <c r="H186" s="2" t="s">
        <v>9</v>
      </c>
    </row>
    <row r="187" spans="1:8" x14ac:dyDescent="0.25">
      <c r="A187" s="3" t="s">
        <v>2961</v>
      </c>
      <c r="B187" s="3" t="s">
        <v>1122</v>
      </c>
      <c r="C187" s="3" t="s">
        <v>1123</v>
      </c>
      <c r="F187" t="s">
        <v>2968</v>
      </c>
      <c r="G187" t="str">
        <f t="shared" si="3"/>
        <v>241-01-02</v>
      </c>
      <c r="H187" s="2"/>
    </row>
    <row r="188" spans="1:8" x14ac:dyDescent="0.25">
      <c r="A188" s="3" t="s">
        <v>2961</v>
      </c>
      <c r="B188" s="3" t="s">
        <v>1122</v>
      </c>
      <c r="C188" s="3" t="s">
        <v>1123</v>
      </c>
      <c r="D188" s="3" t="s">
        <v>2771</v>
      </c>
      <c r="F188" s="1" t="s">
        <v>2776</v>
      </c>
      <c r="G188" t="str">
        <f t="shared" si="3"/>
        <v>241-01-02-nr kontrahenta</v>
      </c>
      <c r="H188" s="2" t="s">
        <v>9</v>
      </c>
    </row>
    <row r="189" spans="1:8" x14ac:dyDescent="0.25">
      <c r="G189" t="str">
        <f t="shared" si="3"/>
        <v/>
      </c>
      <c r="H189" s="2" t="s">
        <v>9</v>
      </c>
    </row>
    <row r="190" spans="1:8" s="2" customFormat="1" x14ac:dyDescent="0.25">
      <c r="A190" s="17" t="s">
        <v>2970</v>
      </c>
      <c r="F190" s="2" t="s">
        <v>2969</v>
      </c>
      <c r="G190" t="str">
        <f t="shared" si="3"/>
        <v>243</v>
      </c>
      <c r="H190" s="2" t="s">
        <v>9</v>
      </c>
    </row>
    <row r="191" spans="1:8" x14ac:dyDescent="0.25">
      <c r="A191" s="3" t="s">
        <v>2970</v>
      </c>
      <c r="B191" s="3" t="s">
        <v>1122</v>
      </c>
      <c r="F191" t="s">
        <v>2971</v>
      </c>
      <c r="G191" t="str">
        <f t="shared" si="3"/>
        <v>243-01</v>
      </c>
      <c r="H191" s="2" t="s">
        <v>9</v>
      </c>
    </row>
    <row r="192" spans="1:8" x14ac:dyDescent="0.25">
      <c r="A192" s="3" t="s">
        <v>2970</v>
      </c>
      <c r="B192" s="3" t="s">
        <v>1122</v>
      </c>
      <c r="C192" s="19" t="s">
        <v>2771</v>
      </c>
      <c r="F192" s="25" t="s">
        <v>2946</v>
      </c>
      <c r="G192" t="str">
        <f t="shared" si="3"/>
        <v>243-01-nr kontrahenta</v>
      </c>
      <c r="H192" s="2" t="s">
        <v>9</v>
      </c>
    </row>
    <row r="193" spans="1:8" x14ac:dyDescent="0.25">
      <c r="G193" t="str">
        <f t="shared" ref="G193" si="4">+CONCATENATE(A193,B193,D193)</f>
        <v/>
      </c>
      <c r="H193" s="2" t="s">
        <v>9</v>
      </c>
    </row>
    <row r="194" spans="1:8" x14ac:dyDescent="0.25">
      <c r="A194" s="3" t="s">
        <v>2970</v>
      </c>
      <c r="B194" s="3" t="s">
        <v>1123</v>
      </c>
      <c r="F194" s="1" t="s">
        <v>2972</v>
      </c>
      <c r="G194" t="str">
        <f t="shared" ref="G194:G195" si="5">+CONCATENATE(A194,B194,C194,D194)</f>
        <v>243-02</v>
      </c>
      <c r="H194" s="2" t="s">
        <v>9</v>
      </c>
    </row>
    <row r="195" spans="1:8" x14ac:dyDescent="0.25">
      <c r="A195" s="3" t="s">
        <v>2970</v>
      </c>
      <c r="B195" s="3" t="s">
        <v>1123</v>
      </c>
      <c r="C195" s="19" t="s">
        <v>2771</v>
      </c>
      <c r="F195" s="1" t="s">
        <v>2776</v>
      </c>
      <c r="G195" t="str">
        <f t="shared" si="5"/>
        <v>243-02-nr kontrahenta</v>
      </c>
      <c r="H195" s="2" t="s">
        <v>9</v>
      </c>
    </row>
    <row r="197" spans="1:8" x14ac:dyDescent="0.25">
      <c r="A197" s="3" t="s">
        <v>2970</v>
      </c>
      <c r="B197" s="3" t="s">
        <v>1124</v>
      </c>
      <c r="F197" s="1" t="s">
        <v>2973</v>
      </c>
      <c r="G197" t="str">
        <f t="shared" ref="G197:G198" si="6">+CONCATENATE(A197,B197,C197,D197)</f>
        <v>243-03</v>
      </c>
      <c r="H197" s="2" t="s">
        <v>9</v>
      </c>
    </row>
    <row r="198" spans="1:8" x14ac:dyDescent="0.25">
      <c r="A198" s="3" t="s">
        <v>2970</v>
      </c>
      <c r="B198" s="3" t="s">
        <v>1124</v>
      </c>
      <c r="C198" s="19" t="s">
        <v>2974</v>
      </c>
      <c r="F198" s="1" t="s">
        <v>2975</v>
      </c>
      <c r="G198" t="str">
        <f t="shared" si="6"/>
        <v>243-03-000000</v>
      </c>
      <c r="H198" s="2" t="s">
        <v>9</v>
      </c>
    </row>
    <row r="200" spans="1:8" s="2" customFormat="1" x14ac:dyDescent="0.25">
      <c r="A200" s="17" t="s">
        <v>2976</v>
      </c>
      <c r="F200" s="2" t="s">
        <v>2977</v>
      </c>
      <c r="G200" t="str">
        <f t="shared" ref="G200" si="7">+CONCATENATE(A200,B200,C200,D200)</f>
        <v>245</v>
      </c>
      <c r="H200" s="2" t="s">
        <v>9</v>
      </c>
    </row>
    <row r="201" spans="1:8" x14ac:dyDescent="0.25">
      <c r="A201" s="3" t="s">
        <v>2976</v>
      </c>
      <c r="B201" s="3" t="s">
        <v>2784</v>
      </c>
      <c r="F201" t="s">
        <v>2978</v>
      </c>
      <c r="G201" t="str">
        <f t="shared" ref="G201:G213" si="8">+CONCATENATE(A201,B201,C201,D201)</f>
        <v>245-00</v>
      </c>
      <c r="H201" s="2" t="s">
        <v>9</v>
      </c>
    </row>
    <row r="202" spans="1:8" x14ac:dyDescent="0.25">
      <c r="A202" s="3" t="s">
        <v>2976</v>
      </c>
      <c r="B202" s="3" t="s">
        <v>2784</v>
      </c>
      <c r="C202" s="3" t="s">
        <v>2784</v>
      </c>
      <c r="F202" t="s">
        <v>2979</v>
      </c>
      <c r="G202" t="str">
        <f t="shared" si="8"/>
        <v>245-00-00</v>
      </c>
      <c r="H202" s="2" t="s">
        <v>9</v>
      </c>
    </row>
    <row r="203" spans="1:8" x14ac:dyDescent="0.25">
      <c r="A203" s="3" t="s">
        <v>2976</v>
      </c>
      <c r="B203" s="3" t="s">
        <v>2784</v>
      </c>
      <c r="C203" s="3" t="s">
        <v>2784</v>
      </c>
      <c r="D203" s="19" t="s">
        <v>2771</v>
      </c>
      <c r="F203" s="1" t="s">
        <v>2776</v>
      </c>
      <c r="G203" t="str">
        <f t="shared" si="8"/>
        <v>245-00-00-nr kontrahenta</v>
      </c>
      <c r="H203" s="2" t="s">
        <v>9</v>
      </c>
    </row>
    <row r="204" spans="1:8" x14ac:dyDescent="0.25">
      <c r="G204" t="str">
        <f t="shared" si="8"/>
        <v/>
      </c>
      <c r="H204" s="2" t="s">
        <v>9</v>
      </c>
    </row>
    <row r="205" spans="1:8" x14ac:dyDescent="0.25">
      <c r="A205" s="3" t="s">
        <v>2976</v>
      </c>
      <c r="B205" s="3" t="s">
        <v>2784</v>
      </c>
      <c r="C205" s="3" t="s">
        <v>1122</v>
      </c>
      <c r="F205" t="s">
        <v>2980</v>
      </c>
      <c r="G205" t="str">
        <f t="shared" si="8"/>
        <v>245-00-01</v>
      </c>
      <c r="H205" s="2" t="s">
        <v>9</v>
      </c>
    </row>
    <row r="206" spans="1:8" x14ac:dyDescent="0.25">
      <c r="A206" s="3" t="s">
        <v>2976</v>
      </c>
      <c r="B206" s="3" t="s">
        <v>2784</v>
      </c>
      <c r="C206" s="3" t="s">
        <v>1122</v>
      </c>
      <c r="D206" s="19" t="s">
        <v>2771</v>
      </c>
      <c r="F206" s="1" t="s">
        <v>2776</v>
      </c>
      <c r="G206" t="str">
        <f t="shared" si="8"/>
        <v>245-00-01-nr kontrahenta</v>
      </c>
      <c r="H206" s="2" t="s">
        <v>9</v>
      </c>
    </row>
    <row r="207" spans="1:8" x14ac:dyDescent="0.25">
      <c r="G207" t="str">
        <f t="shared" si="8"/>
        <v/>
      </c>
      <c r="H207" s="2" t="s">
        <v>9</v>
      </c>
    </row>
    <row r="208" spans="1:8" x14ac:dyDescent="0.25">
      <c r="A208" s="3" t="s">
        <v>2976</v>
      </c>
      <c r="B208" s="3" t="s">
        <v>1122</v>
      </c>
      <c r="C208" s="3"/>
      <c r="F208" t="s">
        <v>2981</v>
      </c>
      <c r="G208" t="str">
        <f t="shared" si="8"/>
        <v>245-01</v>
      </c>
      <c r="H208" s="2" t="s">
        <v>9</v>
      </c>
    </row>
    <row r="209" spans="1:8" x14ac:dyDescent="0.25">
      <c r="A209" s="3" t="s">
        <v>2976</v>
      </c>
      <c r="B209" s="3" t="s">
        <v>1122</v>
      </c>
      <c r="C209" s="3" t="s">
        <v>2784</v>
      </c>
      <c r="F209" t="s">
        <v>2982</v>
      </c>
      <c r="G209" t="str">
        <f t="shared" si="8"/>
        <v>245-01-00</v>
      </c>
      <c r="H209" s="2" t="s">
        <v>9</v>
      </c>
    </row>
    <row r="210" spans="1:8" x14ac:dyDescent="0.25">
      <c r="A210" s="3" t="s">
        <v>2976</v>
      </c>
      <c r="B210" s="3" t="s">
        <v>1122</v>
      </c>
      <c r="C210" s="3" t="s">
        <v>2784</v>
      </c>
      <c r="D210" s="19" t="s">
        <v>2771</v>
      </c>
      <c r="F210" s="1" t="s">
        <v>2776</v>
      </c>
      <c r="G210" t="str">
        <f t="shared" si="8"/>
        <v>245-01-00-nr kontrahenta</v>
      </c>
      <c r="H210" s="2" t="s">
        <v>9</v>
      </c>
    </row>
    <row r="211" spans="1:8" x14ac:dyDescent="0.25">
      <c r="G211" t="str">
        <f t="shared" si="8"/>
        <v/>
      </c>
      <c r="H211" s="2" t="s">
        <v>9</v>
      </c>
    </row>
    <row r="212" spans="1:8" x14ac:dyDescent="0.25">
      <c r="A212" s="3" t="s">
        <v>2976</v>
      </c>
      <c r="B212" s="3" t="s">
        <v>1122</v>
      </c>
      <c r="C212" s="3" t="s">
        <v>1122</v>
      </c>
      <c r="F212" t="s">
        <v>2983</v>
      </c>
      <c r="G212" t="str">
        <f t="shared" si="8"/>
        <v>245-01-01</v>
      </c>
      <c r="H212" s="2" t="s">
        <v>9</v>
      </c>
    </row>
    <row r="213" spans="1:8" x14ac:dyDescent="0.25">
      <c r="A213" s="3" t="s">
        <v>2976</v>
      </c>
      <c r="B213" s="3" t="s">
        <v>1122</v>
      </c>
      <c r="C213" s="3" t="s">
        <v>1122</v>
      </c>
      <c r="D213" s="19" t="s">
        <v>2771</v>
      </c>
      <c r="F213" s="1" t="s">
        <v>2776</v>
      </c>
      <c r="G213" t="str">
        <f t="shared" si="8"/>
        <v>245-01-01-nr kontrahenta</v>
      </c>
      <c r="H213" s="2" t="s">
        <v>9</v>
      </c>
    </row>
    <row r="214" spans="1:8" x14ac:dyDescent="0.25">
      <c r="G214" t="str">
        <f t="shared" ref="G214:G217" si="9">+CONCATENATE(A214,B214,C214,D214)</f>
        <v/>
      </c>
      <c r="H214" s="2" t="s">
        <v>9</v>
      </c>
    </row>
    <row r="215" spans="1:8" x14ac:dyDescent="0.25">
      <c r="A215" s="3" t="s">
        <v>2976</v>
      </c>
      <c r="B215" s="3" t="s">
        <v>1123</v>
      </c>
      <c r="C215" s="3"/>
      <c r="F215" t="s">
        <v>2984</v>
      </c>
      <c r="G215" t="str">
        <f t="shared" si="9"/>
        <v>245-02</v>
      </c>
      <c r="H215" s="2" t="s">
        <v>9</v>
      </c>
    </row>
    <row r="216" spans="1:8" x14ac:dyDescent="0.25">
      <c r="A216" s="3" t="s">
        <v>2976</v>
      </c>
      <c r="B216" s="3" t="s">
        <v>1123</v>
      </c>
      <c r="C216" s="3" t="s">
        <v>2784</v>
      </c>
      <c r="F216" t="s">
        <v>2985</v>
      </c>
      <c r="G216" t="str">
        <f t="shared" si="9"/>
        <v>245-02-00</v>
      </c>
      <c r="H216" s="2" t="s">
        <v>9</v>
      </c>
    </row>
    <row r="217" spans="1:8" x14ac:dyDescent="0.25">
      <c r="A217" s="3" t="s">
        <v>2976</v>
      </c>
      <c r="B217" s="3" t="s">
        <v>1123</v>
      </c>
      <c r="C217" s="3" t="s">
        <v>2784</v>
      </c>
      <c r="D217" s="19" t="s">
        <v>2771</v>
      </c>
      <c r="F217" s="1" t="s">
        <v>2776</v>
      </c>
      <c r="G217" t="str">
        <f t="shared" si="9"/>
        <v>245-02-00-nr kontrahenta</v>
      </c>
      <c r="H217" s="2" t="s">
        <v>9</v>
      </c>
    </row>
    <row r="218" spans="1:8" x14ac:dyDescent="0.25">
      <c r="G218" t="str">
        <f t="shared" ref="G218:G220" si="10">+CONCATENATE(A218,B218,C218,D218)</f>
        <v/>
      </c>
      <c r="H218" s="2" t="s">
        <v>9</v>
      </c>
    </row>
    <row r="219" spans="1:8" x14ac:dyDescent="0.25">
      <c r="A219" s="17" t="s">
        <v>2987</v>
      </c>
      <c r="F219" s="2" t="s">
        <v>2986</v>
      </c>
      <c r="G219" t="str">
        <f t="shared" si="10"/>
        <v>249</v>
      </c>
      <c r="H219" s="2" t="s">
        <v>9</v>
      </c>
    </row>
    <row r="220" spans="1:8" x14ac:dyDescent="0.25">
      <c r="A220" s="3" t="s">
        <v>2987</v>
      </c>
      <c r="B220" s="3" t="s">
        <v>2784</v>
      </c>
      <c r="F220" t="s">
        <v>3008</v>
      </c>
      <c r="G220" t="str">
        <f t="shared" si="10"/>
        <v>249-00</v>
      </c>
      <c r="H220" s="2" t="s">
        <v>9</v>
      </c>
    </row>
    <row r="221" spans="1:8" x14ac:dyDescent="0.25">
      <c r="A221" s="3" t="s">
        <v>2987</v>
      </c>
      <c r="B221" s="3" t="s">
        <v>2784</v>
      </c>
      <c r="C221" s="3" t="s">
        <v>1122</v>
      </c>
      <c r="F221" t="s">
        <v>3009</v>
      </c>
      <c r="G221" t="str">
        <f t="shared" ref="G221:G222" si="11">+CONCATENATE(A221,B221,C221,D221)</f>
        <v>249-00-01</v>
      </c>
      <c r="H221" s="2" t="s">
        <v>9</v>
      </c>
    </row>
    <row r="222" spans="1:8" x14ac:dyDescent="0.25">
      <c r="A222" s="3" t="s">
        <v>2987</v>
      </c>
      <c r="B222" s="3" t="s">
        <v>2784</v>
      </c>
      <c r="C222" s="3" t="s">
        <v>1122</v>
      </c>
      <c r="D222" s="19" t="s">
        <v>2771</v>
      </c>
      <c r="F222" s="1" t="s">
        <v>2776</v>
      </c>
      <c r="G222" t="str">
        <f t="shared" si="11"/>
        <v>249-00-01-nr kontrahenta</v>
      </c>
      <c r="H222" s="2" t="s">
        <v>9</v>
      </c>
    </row>
    <row r="224" spans="1:8" x14ac:dyDescent="0.25">
      <c r="A224" s="3" t="s">
        <v>2987</v>
      </c>
      <c r="B224" s="3" t="s">
        <v>2784</v>
      </c>
      <c r="C224" s="3" t="s">
        <v>1123</v>
      </c>
      <c r="F224" t="s">
        <v>3643</v>
      </c>
      <c r="G224" t="str">
        <f t="shared" ref="G224:G225" si="12">+CONCATENATE(A224,B224,C224,D224)</f>
        <v>249-00-02</v>
      </c>
      <c r="H224" s="2" t="s">
        <v>9</v>
      </c>
    </row>
    <row r="225" spans="1:9" x14ac:dyDescent="0.25">
      <c r="A225" s="3" t="s">
        <v>2987</v>
      </c>
      <c r="B225" s="3" t="s">
        <v>2784</v>
      </c>
      <c r="C225" s="3" t="s">
        <v>1123</v>
      </c>
      <c r="D225" s="19" t="s">
        <v>2771</v>
      </c>
      <c r="F225" s="40" t="s">
        <v>2776</v>
      </c>
      <c r="G225" t="str">
        <f t="shared" si="12"/>
        <v>249-00-02-nr kontrahenta</v>
      </c>
      <c r="H225" s="2" t="s">
        <v>9</v>
      </c>
      <c r="I225" t="s">
        <v>3644</v>
      </c>
    </row>
    <row r="227" spans="1:9" x14ac:dyDescent="0.25">
      <c r="A227" s="3" t="s">
        <v>2987</v>
      </c>
      <c r="B227" s="3" t="s">
        <v>2784</v>
      </c>
      <c r="C227" s="3" t="s">
        <v>1149</v>
      </c>
      <c r="F227" t="s">
        <v>3645</v>
      </c>
      <c r="G227" t="str">
        <f t="shared" ref="G227:G228" si="13">+CONCATENATE(A227,B227,C227,D227)</f>
        <v>249-00-04</v>
      </c>
      <c r="H227" s="2" t="s">
        <v>9</v>
      </c>
    </row>
    <row r="228" spans="1:9" x14ac:dyDescent="0.25">
      <c r="A228" s="3" t="s">
        <v>2987</v>
      </c>
      <c r="B228" s="3" t="s">
        <v>2784</v>
      </c>
      <c r="C228" s="3" t="s">
        <v>1149</v>
      </c>
      <c r="D228" s="19" t="s">
        <v>2771</v>
      </c>
      <c r="F228" s="1" t="s">
        <v>2776</v>
      </c>
      <c r="G228" t="str">
        <f t="shared" si="13"/>
        <v>249-00-04-nr kontrahenta</v>
      </c>
      <c r="H228" s="2" t="s">
        <v>9</v>
      </c>
    </row>
    <row r="230" spans="1:9" x14ac:dyDescent="0.25">
      <c r="A230" s="3" t="s">
        <v>2987</v>
      </c>
      <c r="B230" s="3" t="s">
        <v>2784</v>
      </c>
      <c r="C230" s="3" t="s">
        <v>1150</v>
      </c>
      <c r="F230" t="s">
        <v>3646</v>
      </c>
      <c r="G230" t="str">
        <f t="shared" ref="G230:G231" si="14">+CONCATENATE(A230,B230,C230,D230)</f>
        <v>249-00-05</v>
      </c>
      <c r="H230" s="2" t="s">
        <v>9</v>
      </c>
    </row>
    <row r="231" spans="1:9" x14ac:dyDescent="0.25">
      <c r="A231" s="3" t="s">
        <v>2987</v>
      </c>
      <c r="B231" s="3" t="s">
        <v>2784</v>
      </c>
      <c r="C231" s="3" t="s">
        <v>1150</v>
      </c>
      <c r="D231" s="19" t="s">
        <v>2771</v>
      </c>
      <c r="F231" s="1" t="s">
        <v>2776</v>
      </c>
      <c r="G231" t="str">
        <f t="shared" si="14"/>
        <v>249-00-05-nr kontrahenta</v>
      </c>
      <c r="H231" s="2" t="s">
        <v>9</v>
      </c>
    </row>
    <row r="233" spans="1:9" x14ac:dyDescent="0.25">
      <c r="A233" s="3" t="s">
        <v>2987</v>
      </c>
      <c r="B233" s="3" t="s">
        <v>2784</v>
      </c>
      <c r="C233" s="3" t="s">
        <v>1151</v>
      </c>
      <c r="F233" t="s">
        <v>3544</v>
      </c>
      <c r="G233" t="str">
        <f t="shared" ref="G233:G234" si="15">+CONCATENATE(A233,B233,C233,D233)</f>
        <v>249-00-06</v>
      </c>
      <c r="H233" s="2" t="s">
        <v>9</v>
      </c>
    </row>
    <row r="234" spans="1:9" x14ac:dyDescent="0.25">
      <c r="A234" s="3" t="s">
        <v>2987</v>
      </c>
      <c r="B234" s="3" t="s">
        <v>2784</v>
      </c>
      <c r="C234" s="3" t="s">
        <v>1151</v>
      </c>
      <c r="D234" s="19" t="s">
        <v>2771</v>
      </c>
      <c r="F234" s="1" t="s">
        <v>2776</v>
      </c>
      <c r="G234" t="str">
        <f t="shared" si="15"/>
        <v>249-00-06-nr kontrahenta</v>
      </c>
      <c r="H234" s="2" t="s">
        <v>9</v>
      </c>
    </row>
    <row r="236" spans="1:9" x14ac:dyDescent="0.25">
      <c r="A236" s="3" t="s">
        <v>2987</v>
      </c>
      <c r="B236" s="3" t="s">
        <v>2784</v>
      </c>
      <c r="C236" s="3" t="s">
        <v>1152</v>
      </c>
      <c r="F236" t="s">
        <v>3647</v>
      </c>
      <c r="G236" t="str">
        <f t="shared" ref="G236:G237" si="16">+CONCATENATE(A236,B236,C236,D236)</f>
        <v>249-00-07</v>
      </c>
      <c r="H236" s="2" t="s">
        <v>9</v>
      </c>
    </row>
    <row r="237" spans="1:9" x14ac:dyDescent="0.25">
      <c r="A237" s="3" t="s">
        <v>2987</v>
      </c>
      <c r="B237" s="3" t="s">
        <v>2784</v>
      </c>
      <c r="C237" s="3" t="s">
        <v>1152</v>
      </c>
      <c r="D237" s="19" t="s">
        <v>2771</v>
      </c>
      <c r="F237" s="1" t="s">
        <v>2776</v>
      </c>
      <c r="G237" t="str">
        <f t="shared" si="16"/>
        <v>249-00-07-nr kontrahenta</v>
      </c>
      <c r="H237" s="2" t="s">
        <v>9</v>
      </c>
    </row>
    <row r="239" spans="1:9" x14ac:dyDescent="0.25">
      <c r="A239" s="3" t="s">
        <v>2987</v>
      </c>
      <c r="B239" s="3" t="s">
        <v>2784</v>
      </c>
      <c r="C239" s="3" t="s">
        <v>1153</v>
      </c>
      <c r="F239" t="s">
        <v>3653</v>
      </c>
      <c r="G239" t="str">
        <f t="shared" ref="G239:G240" si="17">+CONCATENATE(A239,B239,C239,D239)</f>
        <v>249-00-08</v>
      </c>
      <c r="H239" s="2" t="s">
        <v>9</v>
      </c>
    </row>
    <row r="240" spans="1:9" x14ac:dyDescent="0.25">
      <c r="A240" s="3" t="s">
        <v>2987</v>
      </c>
      <c r="B240" s="3" t="s">
        <v>2784</v>
      </c>
      <c r="C240" s="3" t="s">
        <v>1153</v>
      </c>
      <c r="D240" s="19" t="s">
        <v>2771</v>
      </c>
      <c r="F240" s="1" t="s">
        <v>2776</v>
      </c>
      <c r="G240" t="str">
        <f t="shared" si="17"/>
        <v>249-00-08-nr kontrahenta</v>
      </c>
      <c r="H240" s="2" t="s">
        <v>9</v>
      </c>
    </row>
    <row r="241" spans="1:8" x14ac:dyDescent="0.25">
      <c r="A241" s="3"/>
      <c r="B241" s="3"/>
      <c r="C241" s="3"/>
      <c r="D241" s="19"/>
      <c r="F241" s="1"/>
      <c r="H241" s="2"/>
    </row>
    <row r="242" spans="1:8" x14ac:dyDescent="0.25">
      <c r="A242" s="3" t="s">
        <v>2987</v>
      </c>
      <c r="B242" s="3" t="s">
        <v>2784</v>
      </c>
      <c r="C242" s="3" t="s">
        <v>1155</v>
      </c>
      <c r="F242" t="s">
        <v>3650</v>
      </c>
      <c r="G242" t="str">
        <f t="shared" ref="G242:G243" si="18">+CONCATENATE(A242,B242,C242,D242)</f>
        <v>249-00-10</v>
      </c>
      <c r="H242" s="2" t="s">
        <v>9</v>
      </c>
    </row>
    <row r="243" spans="1:8" x14ac:dyDescent="0.25">
      <c r="A243" s="3" t="s">
        <v>2987</v>
      </c>
      <c r="B243" s="3" t="s">
        <v>2784</v>
      </c>
      <c r="C243" s="3" t="s">
        <v>1155</v>
      </c>
      <c r="D243" s="19" t="s">
        <v>2771</v>
      </c>
      <c r="F243" s="1" t="s">
        <v>2776</v>
      </c>
      <c r="G243" t="str">
        <f t="shared" si="18"/>
        <v>249-00-10-nr kontrahenta</v>
      </c>
      <c r="H243" s="2" t="s">
        <v>9</v>
      </c>
    </row>
    <row r="244" spans="1:8" x14ac:dyDescent="0.25">
      <c r="A244" s="3"/>
      <c r="B244" s="3"/>
      <c r="C244" s="3"/>
      <c r="D244" s="19"/>
      <c r="F244" s="1"/>
      <c r="H244" s="2"/>
    </row>
    <row r="245" spans="1:8" x14ac:dyDescent="0.25">
      <c r="A245" s="3" t="s">
        <v>2987</v>
      </c>
      <c r="B245" s="3" t="s">
        <v>2784</v>
      </c>
      <c r="C245" s="3" t="s">
        <v>2813</v>
      </c>
      <c r="F245" t="s">
        <v>3654</v>
      </c>
      <c r="G245" t="str">
        <f t="shared" ref="G245:G246" si="19">+CONCATENATE(A245,B245,C245,D245)</f>
        <v>249-00-12</v>
      </c>
      <c r="H245" s="2" t="s">
        <v>9</v>
      </c>
    </row>
    <row r="246" spans="1:8" x14ac:dyDescent="0.25">
      <c r="A246" s="3" t="s">
        <v>2987</v>
      </c>
      <c r="B246" s="3" t="s">
        <v>2784</v>
      </c>
      <c r="C246" s="3" t="s">
        <v>2813</v>
      </c>
      <c r="D246" s="19" t="s">
        <v>2771</v>
      </c>
      <c r="F246" s="1" t="s">
        <v>2776</v>
      </c>
      <c r="G246" t="str">
        <f t="shared" si="19"/>
        <v>249-00-12-nr kontrahenta</v>
      </c>
      <c r="H246" s="2" t="s">
        <v>9</v>
      </c>
    </row>
    <row r="247" spans="1:8" x14ac:dyDescent="0.25">
      <c r="A247" s="3"/>
      <c r="B247" s="3"/>
      <c r="C247" s="3"/>
      <c r="D247" s="19"/>
      <c r="F247" s="1"/>
      <c r="H247" s="2"/>
    </row>
    <row r="248" spans="1:8" x14ac:dyDescent="0.25">
      <c r="A248" s="3" t="s">
        <v>2987</v>
      </c>
      <c r="B248" s="3" t="s">
        <v>2784</v>
      </c>
      <c r="C248" s="3" t="s">
        <v>2941</v>
      </c>
      <c r="F248" t="s">
        <v>3652</v>
      </c>
      <c r="G248" t="str">
        <f t="shared" ref="G248:G249" si="20">+CONCATENATE(A248,B248,C248,D248)</f>
        <v>249-00-13</v>
      </c>
      <c r="H248" s="2" t="s">
        <v>9</v>
      </c>
    </row>
    <row r="249" spans="1:8" x14ac:dyDescent="0.25">
      <c r="A249" s="3" t="s">
        <v>2987</v>
      </c>
      <c r="B249" s="3" t="s">
        <v>2784</v>
      </c>
      <c r="C249" s="3" t="s">
        <v>2941</v>
      </c>
      <c r="D249" s="19" t="s">
        <v>2771</v>
      </c>
      <c r="F249" s="1" t="s">
        <v>2776</v>
      </c>
      <c r="G249" t="str">
        <f t="shared" si="20"/>
        <v>249-00-13-nr kontrahenta</v>
      </c>
      <c r="H249" s="2" t="s">
        <v>9</v>
      </c>
    </row>
    <row r="251" spans="1:8" x14ac:dyDescent="0.25">
      <c r="A251" s="3" t="s">
        <v>2987</v>
      </c>
      <c r="B251" s="3" t="s">
        <v>1122</v>
      </c>
      <c r="F251" t="s">
        <v>3648</v>
      </c>
      <c r="G251" t="str">
        <f t="shared" ref="G251:G256" si="21">+CONCATENATE(A251,B251,C251,D251)</f>
        <v>249-01</v>
      </c>
      <c r="H251" s="2" t="s">
        <v>9</v>
      </c>
    </row>
    <row r="252" spans="1:8" x14ac:dyDescent="0.25">
      <c r="A252" s="3" t="s">
        <v>2987</v>
      </c>
      <c r="B252" s="3" t="s">
        <v>1122</v>
      </c>
      <c r="C252" s="3" t="s">
        <v>1153</v>
      </c>
      <c r="F252" t="s">
        <v>3653</v>
      </c>
      <c r="G252" t="str">
        <f t="shared" si="21"/>
        <v>249-01-08</v>
      </c>
      <c r="H252" s="2" t="s">
        <v>9</v>
      </c>
    </row>
    <row r="253" spans="1:8" x14ac:dyDescent="0.25">
      <c r="A253" s="3" t="s">
        <v>2987</v>
      </c>
      <c r="B253" s="3" t="s">
        <v>1122</v>
      </c>
      <c r="C253" s="3" t="s">
        <v>1153</v>
      </c>
      <c r="D253" s="19" t="s">
        <v>2771</v>
      </c>
      <c r="F253" s="1" t="s">
        <v>2776</v>
      </c>
      <c r="G253" t="str">
        <f t="shared" si="21"/>
        <v>249-01-08-nr kontrahenta</v>
      </c>
      <c r="H253" s="2" t="s">
        <v>9</v>
      </c>
    </row>
    <row r="254" spans="1:8" x14ac:dyDescent="0.25">
      <c r="A254" s="3"/>
      <c r="B254" s="3"/>
      <c r="H254" s="2"/>
    </row>
    <row r="255" spans="1:8" x14ac:dyDescent="0.25">
      <c r="A255" s="3" t="s">
        <v>2987</v>
      </c>
      <c r="B255" s="3" t="s">
        <v>1122</v>
      </c>
      <c r="C255" s="3" t="s">
        <v>1154</v>
      </c>
      <c r="F255" t="s">
        <v>3649</v>
      </c>
      <c r="G255" t="str">
        <f t="shared" si="21"/>
        <v>249-01-09</v>
      </c>
      <c r="H255" s="2" t="s">
        <v>9</v>
      </c>
    </row>
    <row r="256" spans="1:8" x14ac:dyDescent="0.25">
      <c r="A256" s="3" t="s">
        <v>2987</v>
      </c>
      <c r="B256" s="3" t="s">
        <v>1122</v>
      </c>
      <c r="C256" s="3" t="s">
        <v>1154</v>
      </c>
      <c r="D256" s="19" t="s">
        <v>2771</v>
      </c>
      <c r="F256" s="1" t="s">
        <v>2776</v>
      </c>
      <c r="G256" t="str">
        <f t="shared" si="21"/>
        <v>249-01-09-nr kontrahenta</v>
      </c>
      <c r="H256" s="2" t="s">
        <v>9</v>
      </c>
    </row>
    <row r="258" spans="1:8" x14ac:dyDescent="0.25">
      <c r="A258" s="3" t="s">
        <v>2987</v>
      </c>
      <c r="B258" s="3" t="s">
        <v>1122</v>
      </c>
      <c r="C258" s="3" t="s">
        <v>1155</v>
      </c>
      <c r="F258" t="s">
        <v>3650</v>
      </c>
      <c r="G258" t="str">
        <f t="shared" ref="G258:G259" si="22">+CONCATENATE(A258,B258,C258,D258)</f>
        <v>249-01-10</v>
      </c>
      <c r="H258" s="2" t="s">
        <v>9</v>
      </c>
    </row>
    <row r="259" spans="1:8" x14ac:dyDescent="0.25">
      <c r="A259" s="3" t="s">
        <v>2987</v>
      </c>
      <c r="B259" s="3" t="s">
        <v>1122</v>
      </c>
      <c r="C259" s="3" t="s">
        <v>1155</v>
      </c>
      <c r="D259" s="19" t="s">
        <v>2771</v>
      </c>
      <c r="F259" s="1" t="s">
        <v>2776</v>
      </c>
      <c r="G259" t="str">
        <f t="shared" si="22"/>
        <v>249-01-10-nr kontrahenta</v>
      </c>
      <c r="H259" s="2" t="s">
        <v>9</v>
      </c>
    </row>
    <row r="261" spans="1:8" x14ac:dyDescent="0.25">
      <c r="A261" s="3" t="s">
        <v>2987</v>
      </c>
      <c r="B261" s="3" t="s">
        <v>1122</v>
      </c>
      <c r="C261" s="3" t="s">
        <v>2811</v>
      </c>
      <c r="F261" t="s">
        <v>3651</v>
      </c>
      <c r="G261" t="str">
        <f t="shared" ref="G261:G262" si="23">+CONCATENATE(A261,B261,C261,D261)</f>
        <v>249-01-11</v>
      </c>
      <c r="H261" s="2" t="s">
        <v>9</v>
      </c>
    </row>
    <row r="262" spans="1:8" x14ac:dyDescent="0.25">
      <c r="A262" s="3" t="s">
        <v>2987</v>
      </c>
      <c r="B262" s="3" t="s">
        <v>1122</v>
      </c>
      <c r="C262" s="3" t="s">
        <v>2811</v>
      </c>
      <c r="D262" s="19" t="s">
        <v>2771</v>
      </c>
      <c r="F262" s="1" t="s">
        <v>2776</v>
      </c>
      <c r="G262" t="str">
        <f t="shared" si="23"/>
        <v>249-01-11-nr kontrahenta</v>
      </c>
      <c r="H262" s="2" t="s">
        <v>9</v>
      </c>
    </row>
    <row r="264" spans="1:8" x14ac:dyDescent="0.25">
      <c r="A264" s="3" t="s">
        <v>2987</v>
      </c>
      <c r="B264" s="3" t="s">
        <v>1122</v>
      </c>
      <c r="C264" s="3" t="s">
        <v>2813</v>
      </c>
      <c r="F264" t="s">
        <v>3654</v>
      </c>
      <c r="G264" t="str">
        <f t="shared" ref="G264:G265" si="24">+CONCATENATE(A264,B264,C264,D264)</f>
        <v>249-01-12</v>
      </c>
      <c r="H264" s="2" t="s">
        <v>9</v>
      </c>
    </row>
    <row r="265" spans="1:8" x14ac:dyDescent="0.25">
      <c r="A265" s="3" t="s">
        <v>2987</v>
      </c>
      <c r="B265" s="3" t="s">
        <v>1122</v>
      </c>
      <c r="C265" s="3" t="s">
        <v>2813</v>
      </c>
      <c r="D265" s="19" t="s">
        <v>2771</v>
      </c>
      <c r="F265" s="1" t="s">
        <v>2776</v>
      </c>
      <c r="G265" t="str">
        <f t="shared" si="24"/>
        <v>249-01-12-nr kontrahenta</v>
      </c>
      <c r="H265" s="2" t="s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topLeftCell="A369" workbookViewId="0">
      <selection activeCell="E380" sqref="E380"/>
    </sheetView>
  </sheetViews>
  <sheetFormatPr defaultRowHeight="15" x14ac:dyDescent="0.25"/>
  <cols>
    <col min="1" max="1" width="32" bestFit="1" customWidth="1"/>
    <col min="2" max="2" width="13.42578125" bestFit="1" customWidth="1"/>
    <col min="3" max="6" width="12" bestFit="1" customWidth="1"/>
    <col min="7" max="7" width="51" customWidth="1"/>
  </cols>
  <sheetData>
    <row r="1" spans="1:7" x14ac:dyDescent="0.25">
      <c r="A1" s="39" t="s">
        <v>4</v>
      </c>
      <c r="B1" s="39" t="s">
        <v>2821</v>
      </c>
      <c r="C1" s="39" t="s">
        <v>2822</v>
      </c>
      <c r="D1" s="39" t="s">
        <v>2823</v>
      </c>
      <c r="E1" s="39" t="s">
        <v>2824</v>
      </c>
      <c r="F1" s="39" t="s">
        <v>2825</v>
      </c>
      <c r="G1" s="39" t="s">
        <v>2826</v>
      </c>
    </row>
    <row r="2" spans="1:7" x14ac:dyDescent="0.25">
      <c r="A2" s="39" t="s">
        <v>152</v>
      </c>
      <c r="B2" s="39" t="s">
        <v>3010</v>
      </c>
      <c r="C2" s="39">
        <v>119154.45</v>
      </c>
      <c r="D2" s="39">
        <v>0</v>
      </c>
      <c r="E2" s="39">
        <v>119154.45</v>
      </c>
      <c r="F2" s="39">
        <v>0</v>
      </c>
      <c r="G2" s="39" t="s">
        <v>3011</v>
      </c>
    </row>
    <row r="3" spans="1:7" x14ac:dyDescent="0.25">
      <c r="A3" s="39" t="s">
        <v>149</v>
      </c>
      <c r="B3" s="39" t="s">
        <v>3010</v>
      </c>
      <c r="C3" s="39">
        <v>127133.95</v>
      </c>
      <c r="D3" s="39">
        <v>0</v>
      </c>
      <c r="E3" s="39">
        <v>127133.95</v>
      </c>
      <c r="F3" s="39">
        <v>0</v>
      </c>
      <c r="G3" s="39" t="s">
        <v>3012</v>
      </c>
    </row>
    <row r="4" spans="1:7" x14ac:dyDescent="0.25">
      <c r="A4" s="39" t="s">
        <v>122</v>
      </c>
      <c r="B4" s="39" t="s">
        <v>3013</v>
      </c>
      <c r="C4" s="39">
        <v>500000</v>
      </c>
      <c r="D4" s="39">
        <v>0</v>
      </c>
      <c r="E4" s="39">
        <v>500000</v>
      </c>
      <c r="F4" s="39">
        <v>0</v>
      </c>
      <c r="G4" s="39" t="s">
        <v>3014</v>
      </c>
    </row>
    <row r="5" spans="1:7" x14ac:dyDescent="0.25">
      <c r="A5" s="39" t="s">
        <v>122</v>
      </c>
      <c r="B5" s="39" t="s">
        <v>3015</v>
      </c>
      <c r="C5" s="39">
        <v>37257.93</v>
      </c>
      <c r="D5" s="39">
        <v>0</v>
      </c>
      <c r="E5" s="39">
        <v>37257.93</v>
      </c>
      <c r="F5" s="39">
        <v>0</v>
      </c>
      <c r="G5" s="39" t="s">
        <v>3016</v>
      </c>
    </row>
    <row r="6" spans="1:7" x14ac:dyDescent="0.25">
      <c r="A6" s="39" t="s">
        <v>122</v>
      </c>
      <c r="B6" s="39" t="s">
        <v>3017</v>
      </c>
      <c r="C6" s="39">
        <v>70000</v>
      </c>
      <c r="D6" s="39">
        <v>0</v>
      </c>
      <c r="E6" s="39">
        <v>70000</v>
      </c>
      <c r="F6" s="39">
        <v>0</v>
      </c>
      <c r="G6" s="39" t="s">
        <v>3018</v>
      </c>
    </row>
    <row r="7" spans="1:7" x14ac:dyDescent="0.25">
      <c r="A7" s="39" t="s">
        <v>152</v>
      </c>
      <c r="B7" s="39" t="s">
        <v>3019</v>
      </c>
      <c r="C7" s="39">
        <v>12753.38</v>
      </c>
      <c r="D7" s="39">
        <v>0</v>
      </c>
      <c r="E7" s="39">
        <v>12753.38</v>
      </c>
      <c r="F7" s="39">
        <v>0</v>
      </c>
      <c r="G7" s="39" t="s">
        <v>3020</v>
      </c>
    </row>
    <row r="8" spans="1:7" x14ac:dyDescent="0.25">
      <c r="A8" s="39" t="s">
        <v>122</v>
      </c>
      <c r="B8" s="39" t="s">
        <v>3021</v>
      </c>
      <c r="C8" s="39">
        <v>21949.07</v>
      </c>
      <c r="D8" s="39">
        <v>0</v>
      </c>
      <c r="E8" s="39">
        <v>21949.07</v>
      </c>
      <c r="F8" s="39">
        <v>0</v>
      </c>
      <c r="G8" s="39" t="s">
        <v>3022</v>
      </c>
    </row>
    <row r="9" spans="1:7" x14ac:dyDescent="0.25">
      <c r="A9" s="39" t="s">
        <v>122</v>
      </c>
      <c r="B9" s="39" t="s">
        <v>3023</v>
      </c>
      <c r="C9" s="39">
        <v>70110</v>
      </c>
      <c r="D9" s="39">
        <v>0</v>
      </c>
      <c r="E9" s="39">
        <v>70110</v>
      </c>
      <c r="F9" s="39">
        <v>0</v>
      </c>
      <c r="G9" s="39" t="s">
        <v>3024</v>
      </c>
    </row>
    <row r="10" spans="1:7" x14ac:dyDescent="0.25">
      <c r="A10" s="39" t="s">
        <v>138</v>
      </c>
      <c r="B10" s="39" t="s">
        <v>3023</v>
      </c>
      <c r="C10" s="39">
        <v>24400</v>
      </c>
      <c r="D10" s="39">
        <v>0</v>
      </c>
      <c r="E10" s="39">
        <v>24400</v>
      </c>
      <c r="F10" s="39">
        <v>0</v>
      </c>
      <c r="G10" s="39" t="s">
        <v>3025</v>
      </c>
    </row>
    <row r="11" spans="1:7" x14ac:dyDescent="0.25">
      <c r="A11" s="39" t="s">
        <v>146</v>
      </c>
      <c r="B11" s="39" t="s">
        <v>3026</v>
      </c>
      <c r="C11" s="39">
        <v>17950.38</v>
      </c>
      <c r="D11" s="39">
        <v>0</v>
      </c>
      <c r="E11" s="39">
        <v>17950.38</v>
      </c>
      <c r="F11" s="39">
        <v>0</v>
      </c>
      <c r="G11" s="39" t="s">
        <v>3027</v>
      </c>
    </row>
    <row r="12" spans="1:7" x14ac:dyDescent="0.25">
      <c r="A12" s="39" t="s">
        <v>146</v>
      </c>
      <c r="B12" s="39" t="s">
        <v>3028</v>
      </c>
      <c r="C12" s="39">
        <v>8505</v>
      </c>
      <c r="D12" s="39">
        <v>0</v>
      </c>
      <c r="E12" s="39">
        <v>8505</v>
      </c>
      <c r="F12" s="39">
        <v>0</v>
      </c>
      <c r="G12" s="39" t="s">
        <v>3029</v>
      </c>
    </row>
    <row r="13" spans="1:7" x14ac:dyDescent="0.25">
      <c r="A13" s="39" t="s">
        <v>122</v>
      </c>
      <c r="B13" s="39" t="s">
        <v>3030</v>
      </c>
      <c r="C13" s="39">
        <v>6000</v>
      </c>
      <c r="D13" s="39">
        <v>0</v>
      </c>
      <c r="E13" s="39">
        <v>6000</v>
      </c>
      <c r="F13" s="39">
        <v>0</v>
      </c>
      <c r="G13" s="39" t="s">
        <v>3031</v>
      </c>
    </row>
    <row r="14" spans="1:7" x14ac:dyDescent="0.25">
      <c r="A14" s="39" t="s">
        <v>151</v>
      </c>
      <c r="B14" s="39" t="s">
        <v>3032</v>
      </c>
      <c r="C14" s="39">
        <v>2160</v>
      </c>
      <c r="D14" s="39">
        <v>0</v>
      </c>
      <c r="E14" s="39">
        <v>2160</v>
      </c>
      <c r="F14" s="39">
        <v>0</v>
      </c>
      <c r="G14" s="39" t="s">
        <v>3033</v>
      </c>
    </row>
    <row r="15" spans="1:7" x14ac:dyDescent="0.25">
      <c r="A15" s="39" t="s">
        <v>149</v>
      </c>
      <c r="B15" s="39" t="s">
        <v>3034</v>
      </c>
      <c r="C15" s="39">
        <v>305886.18</v>
      </c>
      <c r="D15" s="39">
        <v>305886.18</v>
      </c>
      <c r="E15" s="39">
        <v>0</v>
      </c>
      <c r="F15" s="39">
        <v>0</v>
      </c>
      <c r="G15" s="39" t="s">
        <v>3035</v>
      </c>
    </row>
    <row r="16" spans="1:7" x14ac:dyDescent="0.25">
      <c r="A16" s="39" t="s">
        <v>146</v>
      </c>
      <c r="B16" s="39" t="s">
        <v>3036</v>
      </c>
      <c r="C16" s="39">
        <v>50000</v>
      </c>
      <c r="D16" s="39">
        <v>0</v>
      </c>
      <c r="E16" s="39">
        <v>50000</v>
      </c>
      <c r="F16" s="39">
        <v>0</v>
      </c>
      <c r="G16" s="39" t="s">
        <v>3037</v>
      </c>
    </row>
    <row r="17" spans="1:7" x14ac:dyDescent="0.25">
      <c r="A17" s="39" t="s">
        <v>152</v>
      </c>
      <c r="B17" s="39" t="s">
        <v>3038</v>
      </c>
      <c r="C17" s="39">
        <v>2000</v>
      </c>
      <c r="D17" s="39">
        <v>0</v>
      </c>
      <c r="E17" s="39">
        <v>2000</v>
      </c>
      <c r="F17" s="39">
        <v>0</v>
      </c>
      <c r="G17" s="39" t="s">
        <v>3039</v>
      </c>
    </row>
    <row r="18" spans="1:7" x14ac:dyDescent="0.25">
      <c r="A18" s="39" t="s">
        <v>140</v>
      </c>
      <c r="B18" s="39" t="s">
        <v>3040</v>
      </c>
      <c r="C18" s="39">
        <v>30</v>
      </c>
      <c r="D18" s="39">
        <v>0</v>
      </c>
      <c r="E18" s="39">
        <v>30</v>
      </c>
      <c r="F18" s="39">
        <v>0</v>
      </c>
      <c r="G18" s="39" t="s">
        <v>3041</v>
      </c>
    </row>
    <row r="19" spans="1:7" x14ac:dyDescent="0.25">
      <c r="A19" s="39" t="s">
        <v>155</v>
      </c>
      <c r="B19" s="39" t="s">
        <v>3042</v>
      </c>
      <c r="C19" s="39">
        <v>5304.38</v>
      </c>
      <c r="D19" s="39">
        <v>5304.38</v>
      </c>
      <c r="E19" s="39">
        <v>0</v>
      </c>
      <c r="F19" s="39">
        <v>0</v>
      </c>
      <c r="G19" s="39" t="s">
        <v>3043</v>
      </c>
    </row>
    <row r="20" spans="1:7" x14ac:dyDescent="0.25">
      <c r="A20" s="39" t="s">
        <v>122</v>
      </c>
      <c r="B20" s="39" t="s">
        <v>3044</v>
      </c>
      <c r="C20" s="39">
        <v>248124.07</v>
      </c>
      <c r="D20" s="39">
        <v>248124.07</v>
      </c>
      <c r="E20" s="39">
        <v>0</v>
      </c>
      <c r="F20" s="39">
        <v>0</v>
      </c>
      <c r="G20" s="39" t="s">
        <v>3045</v>
      </c>
    </row>
    <row r="21" spans="1:7" x14ac:dyDescent="0.25">
      <c r="A21" s="39" t="s">
        <v>152</v>
      </c>
      <c r="B21" s="39" t="s">
        <v>3046</v>
      </c>
      <c r="C21" s="39">
        <v>43961.1</v>
      </c>
      <c r="D21" s="39">
        <v>43961.1</v>
      </c>
      <c r="E21" s="39">
        <v>0</v>
      </c>
      <c r="F21" s="39">
        <v>0</v>
      </c>
      <c r="G21" s="39" t="s">
        <v>3047</v>
      </c>
    </row>
    <row r="22" spans="1:7" x14ac:dyDescent="0.25">
      <c r="A22" s="39" t="s">
        <v>149</v>
      </c>
      <c r="B22" s="39" t="s">
        <v>3046</v>
      </c>
      <c r="C22" s="39">
        <v>741697.62</v>
      </c>
      <c r="D22" s="39">
        <v>741697.62</v>
      </c>
      <c r="E22" s="39">
        <v>0</v>
      </c>
      <c r="F22" s="39">
        <v>0</v>
      </c>
      <c r="G22" s="39" t="s">
        <v>3047</v>
      </c>
    </row>
    <row r="23" spans="1:7" x14ac:dyDescent="0.25">
      <c r="A23" s="39" t="s">
        <v>152</v>
      </c>
      <c r="B23" s="39" t="s">
        <v>3048</v>
      </c>
      <c r="C23" s="39">
        <v>152.29</v>
      </c>
      <c r="D23" s="39">
        <v>0</v>
      </c>
      <c r="E23" s="39">
        <v>152.29</v>
      </c>
      <c r="F23" s="39">
        <v>0</v>
      </c>
      <c r="G23" s="39" t="s">
        <v>3049</v>
      </c>
    </row>
    <row r="24" spans="1:7" x14ac:dyDescent="0.25">
      <c r="A24" s="39" t="s">
        <v>152</v>
      </c>
      <c r="B24" s="39" t="s">
        <v>3050</v>
      </c>
      <c r="C24" s="39">
        <v>1603</v>
      </c>
      <c r="D24" s="39">
        <v>0</v>
      </c>
      <c r="E24" s="39">
        <v>1603</v>
      </c>
      <c r="F24" s="39">
        <v>0</v>
      </c>
      <c r="G24" s="39" t="s">
        <v>3051</v>
      </c>
    </row>
    <row r="25" spans="1:7" x14ac:dyDescent="0.25">
      <c r="A25" s="39" t="s">
        <v>154</v>
      </c>
      <c r="B25" s="39" t="s">
        <v>3052</v>
      </c>
      <c r="C25" s="39">
        <v>1250</v>
      </c>
      <c r="D25" s="39">
        <v>0</v>
      </c>
      <c r="E25" s="39">
        <v>1250</v>
      </c>
      <c r="F25" s="39">
        <v>0</v>
      </c>
      <c r="G25" s="39" t="s">
        <v>3053</v>
      </c>
    </row>
    <row r="26" spans="1:7" x14ac:dyDescent="0.25">
      <c r="A26" s="39" t="s">
        <v>149</v>
      </c>
      <c r="B26" s="39" t="s">
        <v>3054</v>
      </c>
      <c r="C26" s="39">
        <v>3345.02</v>
      </c>
      <c r="D26" s="39">
        <v>0</v>
      </c>
      <c r="E26" s="39">
        <v>3345.02</v>
      </c>
      <c r="F26" s="39">
        <v>0</v>
      </c>
      <c r="G26" s="39" t="s">
        <v>3055</v>
      </c>
    </row>
    <row r="27" spans="1:7" x14ac:dyDescent="0.25">
      <c r="A27" s="39" t="s">
        <v>122</v>
      </c>
      <c r="B27" s="39" t="s">
        <v>3056</v>
      </c>
      <c r="C27" s="39">
        <v>250</v>
      </c>
      <c r="D27" s="39">
        <v>0</v>
      </c>
      <c r="E27" s="39">
        <v>250</v>
      </c>
      <c r="F27" s="39">
        <v>0</v>
      </c>
      <c r="G27" s="39" t="s">
        <v>3057</v>
      </c>
    </row>
    <row r="28" spans="1:7" x14ac:dyDescent="0.25">
      <c r="A28" s="39" t="s">
        <v>152</v>
      </c>
      <c r="B28" s="39" t="s">
        <v>3058</v>
      </c>
      <c r="C28" s="39">
        <v>3400</v>
      </c>
      <c r="D28" s="39">
        <v>0</v>
      </c>
      <c r="E28" s="39">
        <v>3400</v>
      </c>
      <c r="F28" s="39">
        <v>0</v>
      </c>
      <c r="G28" s="39" t="s">
        <v>3059</v>
      </c>
    </row>
    <row r="29" spans="1:7" x14ac:dyDescent="0.25">
      <c r="A29" s="39" t="s">
        <v>149</v>
      </c>
      <c r="B29" s="39" t="s">
        <v>3058</v>
      </c>
      <c r="C29" s="39">
        <v>2500</v>
      </c>
      <c r="D29" s="39">
        <v>0</v>
      </c>
      <c r="E29" s="39">
        <v>2500</v>
      </c>
      <c r="F29" s="39">
        <v>0</v>
      </c>
      <c r="G29" s="39" t="s">
        <v>3060</v>
      </c>
    </row>
    <row r="30" spans="1:7" x14ac:dyDescent="0.25">
      <c r="A30" s="39" t="s">
        <v>122</v>
      </c>
      <c r="B30" s="39" t="s">
        <v>3061</v>
      </c>
      <c r="C30" s="39">
        <v>63269</v>
      </c>
      <c r="D30" s="39">
        <v>0</v>
      </c>
      <c r="E30" s="39">
        <v>63269</v>
      </c>
      <c r="F30" s="39">
        <v>0</v>
      </c>
      <c r="G30" s="39" t="s">
        <v>3062</v>
      </c>
    </row>
    <row r="31" spans="1:7" x14ac:dyDescent="0.25">
      <c r="A31" s="39" t="s">
        <v>146</v>
      </c>
      <c r="B31" s="39" t="s">
        <v>3061</v>
      </c>
      <c r="C31" s="39">
        <v>10000</v>
      </c>
      <c r="D31" s="39">
        <v>0</v>
      </c>
      <c r="E31" s="39">
        <v>10000</v>
      </c>
      <c r="F31" s="39">
        <v>0</v>
      </c>
      <c r="G31" s="39" t="s">
        <v>3063</v>
      </c>
    </row>
    <row r="32" spans="1:7" x14ac:dyDescent="0.25">
      <c r="A32" s="39" t="s">
        <v>146</v>
      </c>
      <c r="B32" s="39" t="s">
        <v>3064</v>
      </c>
      <c r="C32" s="39">
        <v>20000</v>
      </c>
      <c r="D32" s="39">
        <v>0</v>
      </c>
      <c r="E32" s="39">
        <v>20000</v>
      </c>
      <c r="F32" s="39">
        <v>0</v>
      </c>
      <c r="G32" s="39" t="s">
        <v>3065</v>
      </c>
    </row>
    <row r="33" spans="1:7" x14ac:dyDescent="0.25">
      <c r="A33" s="39" t="s">
        <v>141</v>
      </c>
      <c r="B33" s="39" t="s">
        <v>3066</v>
      </c>
      <c r="C33" s="39">
        <v>266</v>
      </c>
      <c r="D33" s="39">
        <v>0</v>
      </c>
      <c r="E33" s="39">
        <v>266</v>
      </c>
      <c r="F33" s="39">
        <v>0</v>
      </c>
      <c r="G33" s="39" t="s">
        <v>3067</v>
      </c>
    </row>
    <row r="34" spans="1:7" x14ac:dyDescent="0.25">
      <c r="A34" s="39" t="s">
        <v>152</v>
      </c>
      <c r="B34" s="39" t="s">
        <v>3068</v>
      </c>
      <c r="C34" s="39">
        <v>90</v>
      </c>
      <c r="D34" s="39">
        <v>0</v>
      </c>
      <c r="E34" s="39">
        <v>90</v>
      </c>
      <c r="F34" s="39">
        <v>0</v>
      </c>
      <c r="G34" s="39" t="s">
        <v>3069</v>
      </c>
    </row>
    <row r="35" spans="1:7" x14ac:dyDescent="0.25">
      <c r="A35" s="39" t="s">
        <v>141</v>
      </c>
      <c r="B35" s="39" t="s">
        <v>3070</v>
      </c>
      <c r="C35" s="39">
        <v>-14.4</v>
      </c>
      <c r="D35" s="39">
        <v>0</v>
      </c>
      <c r="E35" s="39">
        <v>0</v>
      </c>
      <c r="F35" s="39">
        <v>14.4</v>
      </c>
      <c r="G35" s="39" t="s">
        <v>3071</v>
      </c>
    </row>
    <row r="36" spans="1:7" x14ac:dyDescent="0.25">
      <c r="A36" s="39" t="s">
        <v>143</v>
      </c>
      <c r="B36" s="39" t="s">
        <v>3070</v>
      </c>
      <c r="C36" s="39">
        <v>57.6</v>
      </c>
      <c r="D36" s="39">
        <v>57.6</v>
      </c>
      <c r="E36" s="39">
        <v>0</v>
      </c>
      <c r="F36" s="39">
        <v>0</v>
      </c>
      <c r="G36" s="39" t="s">
        <v>3071</v>
      </c>
    </row>
    <row r="37" spans="1:7" x14ac:dyDescent="0.25">
      <c r="A37" s="39" t="s">
        <v>122</v>
      </c>
      <c r="B37" s="39" t="s">
        <v>3072</v>
      </c>
      <c r="C37" s="39">
        <v>13824.2</v>
      </c>
      <c r="D37" s="39">
        <v>2764.84</v>
      </c>
      <c r="E37" s="39">
        <v>11059.36</v>
      </c>
      <c r="F37" s="39">
        <v>0</v>
      </c>
      <c r="G37" s="39" t="s">
        <v>3073</v>
      </c>
    </row>
    <row r="38" spans="1:7" x14ac:dyDescent="0.25">
      <c r="A38" s="39" t="s">
        <v>146</v>
      </c>
      <c r="B38" s="39" t="s">
        <v>3072</v>
      </c>
      <c r="C38" s="39">
        <v>82843.92</v>
      </c>
      <c r="D38" s="39">
        <v>50758.879999999997</v>
      </c>
      <c r="E38" s="39">
        <v>32085.040000000001</v>
      </c>
      <c r="F38" s="39">
        <v>0</v>
      </c>
      <c r="G38" s="39" t="s">
        <v>3073</v>
      </c>
    </row>
    <row r="39" spans="1:7" x14ac:dyDescent="0.25">
      <c r="A39" s="39" t="s">
        <v>155</v>
      </c>
      <c r="B39" s="39" t="s">
        <v>3074</v>
      </c>
      <c r="C39" s="39">
        <v>150196.20000000001</v>
      </c>
      <c r="D39" s="39">
        <v>0</v>
      </c>
      <c r="E39" s="39">
        <v>150196.20000000001</v>
      </c>
      <c r="F39" s="39">
        <v>0</v>
      </c>
      <c r="G39" s="39" t="s">
        <v>3075</v>
      </c>
    </row>
    <row r="40" spans="1:7" x14ac:dyDescent="0.25">
      <c r="A40" s="39" t="s">
        <v>152</v>
      </c>
      <c r="B40" s="39" t="s">
        <v>3076</v>
      </c>
      <c r="C40" s="39">
        <v>600</v>
      </c>
      <c r="D40" s="39">
        <v>0</v>
      </c>
      <c r="E40" s="39">
        <v>600</v>
      </c>
      <c r="F40" s="39">
        <v>0</v>
      </c>
      <c r="G40" s="39" t="s">
        <v>3077</v>
      </c>
    </row>
    <row r="41" spans="1:7" x14ac:dyDescent="0.25">
      <c r="A41" s="39" t="s">
        <v>122</v>
      </c>
      <c r="B41" s="39" t="s">
        <v>3078</v>
      </c>
      <c r="C41" s="39">
        <v>8500</v>
      </c>
      <c r="D41" s="39">
        <v>8500</v>
      </c>
      <c r="E41" s="39">
        <v>0</v>
      </c>
      <c r="F41" s="39">
        <v>0</v>
      </c>
      <c r="G41" s="39" t="s">
        <v>3079</v>
      </c>
    </row>
    <row r="42" spans="1:7" x14ac:dyDescent="0.25">
      <c r="A42" s="39" t="s">
        <v>146</v>
      </c>
      <c r="B42" s="39" t="s">
        <v>3080</v>
      </c>
      <c r="C42" s="39">
        <v>3300</v>
      </c>
      <c r="D42" s="39">
        <v>3300</v>
      </c>
      <c r="E42" s="39">
        <v>0</v>
      </c>
      <c r="F42" s="39">
        <v>0</v>
      </c>
      <c r="G42" s="39" t="s">
        <v>3081</v>
      </c>
    </row>
    <row r="43" spans="1:7" x14ac:dyDescent="0.25">
      <c r="A43" s="39" t="s">
        <v>122</v>
      </c>
      <c r="B43" s="39" t="s">
        <v>3082</v>
      </c>
      <c r="C43" s="39">
        <v>6000</v>
      </c>
      <c r="D43" s="39">
        <v>6000</v>
      </c>
      <c r="E43" s="39">
        <v>0</v>
      </c>
      <c r="F43" s="39">
        <v>0</v>
      </c>
      <c r="G43" s="39" t="s">
        <v>3083</v>
      </c>
    </row>
    <row r="44" spans="1:7" x14ac:dyDescent="0.25">
      <c r="A44" s="39" t="s">
        <v>148</v>
      </c>
      <c r="B44" s="39" t="s">
        <v>3082</v>
      </c>
      <c r="C44" s="39">
        <v>7000</v>
      </c>
      <c r="D44" s="39">
        <v>0</v>
      </c>
      <c r="E44" s="39">
        <v>7000</v>
      </c>
      <c r="F44" s="39">
        <v>0</v>
      </c>
      <c r="G44" s="39" t="s">
        <v>3084</v>
      </c>
    </row>
    <row r="45" spans="1:7" x14ac:dyDescent="0.25">
      <c r="A45" s="39" t="s">
        <v>154</v>
      </c>
      <c r="B45" s="39" t="s">
        <v>3085</v>
      </c>
      <c r="C45" s="39">
        <v>1018.74</v>
      </c>
      <c r="D45" s="39">
        <v>0</v>
      </c>
      <c r="E45" s="39">
        <v>1018.74</v>
      </c>
      <c r="F45" s="39">
        <v>0</v>
      </c>
      <c r="G45" s="39" t="s">
        <v>3086</v>
      </c>
    </row>
    <row r="46" spans="1:7" x14ac:dyDescent="0.25">
      <c r="A46" s="39" t="s">
        <v>140</v>
      </c>
      <c r="B46" s="39" t="s">
        <v>3087</v>
      </c>
      <c r="C46" s="39">
        <v>2000</v>
      </c>
      <c r="D46" s="39">
        <v>2000</v>
      </c>
      <c r="E46" s="39">
        <v>0</v>
      </c>
      <c r="F46" s="39">
        <v>0</v>
      </c>
      <c r="G46" s="39" t="s">
        <v>3088</v>
      </c>
    </row>
    <row r="47" spans="1:7" x14ac:dyDescent="0.25">
      <c r="A47" s="39" t="s">
        <v>152</v>
      </c>
      <c r="B47" s="39" t="s">
        <v>3089</v>
      </c>
      <c r="C47" s="39">
        <v>65</v>
      </c>
      <c r="D47" s="39">
        <v>57</v>
      </c>
      <c r="E47" s="39">
        <v>8</v>
      </c>
      <c r="F47" s="39">
        <v>0</v>
      </c>
      <c r="G47" s="39" t="s">
        <v>3090</v>
      </c>
    </row>
    <row r="48" spans="1:7" x14ac:dyDescent="0.25">
      <c r="A48" s="39" t="s">
        <v>154</v>
      </c>
      <c r="B48" s="39" t="s">
        <v>3089</v>
      </c>
      <c r="C48" s="39">
        <v>22</v>
      </c>
      <c r="D48" s="39">
        <v>0</v>
      </c>
      <c r="E48" s="39">
        <v>22</v>
      </c>
      <c r="F48" s="39">
        <v>0</v>
      </c>
      <c r="G48" s="39" t="s">
        <v>3090</v>
      </c>
    </row>
    <row r="49" spans="1:7" x14ac:dyDescent="0.25">
      <c r="A49" s="39" t="s">
        <v>154</v>
      </c>
      <c r="B49" s="39" t="s">
        <v>3091</v>
      </c>
      <c r="C49" s="39">
        <v>6000</v>
      </c>
      <c r="D49" s="39">
        <v>0</v>
      </c>
      <c r="E49" s="39">
        <v>6000</v>
      </c>
      <c r="F49" s="39">
        <v>0</v>
      </c>
      <c r="G49" s="39" t="s">
        <v>3092</v>
      </c>
    </row>
    <row r="50" spans="1:7" x14ac:dyDescent="0.25">
      <c r="A50" s="39" t="s">
        <v>152</v>
      </c>
      <c r="B50" s="39" t="s">
        <v>3093</v>
      </c>
      <c r="C50" s="39">
        <v>3363.4</v>
      </c>
      <c r="D50" s="39">
        <v>0</v>
      </c>
      <c r="E50" s="39">
        <v>3363.4</v>
      </c>
      <c r="F50" s="39">
        <v>0</v>
      </c>
      <c r="G50" s="39" t="s">
        <v>3094</v>
      </c>
    </row>
    <row r="51" spans="1:7" x14ac:dyDescent="0.25">
      <c r="A51" s="39" t="s">
        <v>122</v>
      </c>
      <c r="B51" s="39" t="s">
        <v>3095</v>
      </c>
      <c r="C51" s="39">
        <v>10000</v>
      </c>
      <c r="D51" s="39">
        <v>0</v>
      </c>
      <c r="E51" s="39">
        <v>10000</v>
      </c>
      <c r="F51" s="39">
        <v>0</v>
      </c>
      <c r="G51" s="39" t="s">
        <v>3096</v>
      </c>
    </row>
    <row r="52" spans="1:7" x14ac:dyDescent="0.25">
      <c r="A52" s="39" t="s">
        <v>122</v>
      </c>
      <c r="B52" s="39" t="s">
        <v>3097</v>
      </c>
      <c r="C52" s="39">
        <v>139383.32999999999</v>
      </c>
      <c r="D52" s="39">
        <v>0</v>
      </c>
      <c r="E52" s="39">
        <v>139383.32999999999</v>
      </c>
      <c r="F52" s="39">
        <v>0</v>
      </c>
      <c r="G52" s="39" t="s">
        <v>3098</v>
      </c>
    </row>
    <row r="53" spans="1:7" x14ac:dyDescent="0.25">
      <c r="A53" s="39" t="s">
        <v>155</v>
      </c>
      <c r="B53" s="39" t="s">
        <v>3099</v>
      </c>
      <c r="C53" s="39">
        <v>2244.75</v>
      </c>
      <c r="D53" s="39">
        <v>2244.75</v>
      </c>
      <c r="E53" s="39">
        <v>0</v>
      </c>
      <c r="F53" s="39">
        <v>0</v>
      </c>
      <c r="G53" s="39" t="s">
        <v>3100</v>
      </c>
    </row>
    <row r="54" spans="1:7" x14ac:dyDescent="0.25">
      <c r="A54" s="39" t="s">
        <v>122</v>
      </c>
      <c r="B54" s="39" t="s">
        <v>3101</v>
      </c>
      <c r="C54" s="39">
        <v>12969.45</v>
      </c>
      <c r="D54" s="39">
        <v>0</v>
      </c>
      <c r="E54" s="39">
        <v>12969.45</v>
      </c>
      <c r="F54" s="39">
        <v>0</v>
      </c>
      <c r="G54" s="39" t="s">
        <v>3102</v>
      </c>
    </row>
    <row r="55" spans="1:7" x14ac:dyDescent="0.25">
      <c r="A55" s="39" t="s">
        <v>10</v>
      </c>
      <c r="B55" s="39" t="s">
        <v>3101</v>
      </c>
      <c r="C55" s="39">
        <v>5795.01</v>
      </c>
      <c r="D55" s="39">
        <v>0</v>
      </c>
      <c r="E55" s="39">
        <v>5795.01</v>
      </c>
      <c r="F55" s="39">
        <v>0</v>
      </c>
      <c r="G55" s="39" t="s">
        <v>3102</v>
      </c>
    </row>
    <row r="56" spans="1:7" x14ac:dyDescent="0.25">
      <c r="A56" s="39" t="s">
        <v>122</v>
      </c>
      <c r="B56" s="39" t="s">
        <v>3103</v>
      </c>
      <c r="C56" s="39">
        <v>140</v>
      </c>
      <c r="D56" s="39">
        <v>0</v>
      </c>
      <c r="E56" s="39">
        <v>140</v>
      </c>
      <c r="F56" s="39">
        <v>0</v>
      </c>
      <c r="G56" s="39" t="s">
        <v>3104</v>
      </c>
    </row>
    <row r="57" spans="1:7" x14ac:dyDescent="0.25">
      <c r="A57" s="39" t="s">
        <v>141</v>
      </c>
      <c r="B57" s="39" t="s">
        <v>3105</v>
      </c>
      <c r="C57" s="39">
        <v>1000</v>
      </c>
      <c r="D57" s="39">
        <v>0</v>
      </c>
      <c r="E57" s="39">
        <v>1000</v>
      </c>
      <c r="F57" s="39">
        <v>0</v>
      </c>
      <c r="G57" s="39" t="s">
        <v>3106</v>
      </c>
    </row>
    <row r="58" spans="1:7" x14ac:dyDescent="0.25">
      <c r="A58" s="39" t="s">
        <v>152</v>
      </c>
      <c r="B58" s="39" t="s">
        <v>3107</v>
      </c>
      <c r="C58" s="39">
        <v>100</v>
      </c>
      <c r="D58" s="39">
        <v>0</v>
      </c>
      <c r="E58" s="39">
        <v>100</v>
      </c>
      <c r="F58" s="39">
        <v>0</v>
      </c>
      <c r="G58" s="39" t="s">
        <v>3108</v>
      </c>
    </row>
    <row r="59" spans="1:7" x14ac:dyDescent="0.25">
      <c r="A59" s="39" t="s">
        <v>122</v>
      </c>
      <c r="B59" s="39" t="s">
        <v>3109</v>
      </c>
      <c r="C59" s="39">
        <v>12</v>
      </c>
      <c r="D59" s="39">
        <v>0</v>
      </c>
      <c r="E59" s="39">
        <v>12</v>
      </c>
      <c r="F59" s="39">
        <v>0</v>
      </c>
      <c r="G59" s="39" t="s">
        <v>3110</v>
      </c>
    </row>
    <row r="60" spans="1:7" x14ac:dyDescent="0.25">
      <c r="A60" s="39" t="s">
        <v>151</v>
      </c>
      <c r="B60" s="39" t="s">
        <v>3111</v>
      </c>
      <c r="C60" s="39">
        <v>1600</v>
      </c>
      <c r="D60" s="39">
        <v>0</v>
      </c>
      <c r="E60" s="39">
        <v>1600</v>
      </c>
      <c r="F60" s="39">
        <v>0</v>
      </c>
      <c r="G60" s="39" t="s">
        <v>3112</v>
      </c>
    </row>
    <row r="61" spans="1:7" x14ac:dyDescent="0.25">
      <c r="A61" s="39" t="s">
        <v>140</v>
      </c>
      <c r="B61" s="39" t="s">
        <v>3113</v>
      </c>
      <c r="C61" s="39">
        <v>318.45999999999998</v>
      </c>
      <c r="D61" s="39">
        <v>0</v>
      </c>
      <c r="E61" s="39">
        <v>318.45999999999998</v>
      </c>
      <c r="F61" s="39">
        <v>0</v>
      </c>
      <c r="G61" s="39" t="s">
        <v>3114</v>
      </c>
    </row>
    <row r="62" spans="1:7" x14ac:dyDescent="0.25">
      <c r="A62" s="39" t="s">
        <v>151</v>
      </c>
      <c r="B62" s="39" t="s">
        <v>3115</v>
      </c>
      <c r="C62" s="39">
        <v>500</v>
      </c>
      <c r="D62" s="39">
        <v>0</v>
      </c>
      <c r="E62" s="39">
        <v>500</v>
      </c>
      <c r="F62" s="39">
        <v>0</v>
      </c>
      <c r="G62" s="39" t="s">
        <v>3116</v>
      </c>
    </row>
    <row r="63" spans="1:7" x14ac:dyDescent="0.25">
      <c r="A63" s="39" t="s">
        <v>154</v>
      </c>
      <c r="B63" s="39" t="s">
        <v>3117</v>
      </c>
      <c r="C63" s="39">
        <v>17000</v>
      </c>
      <c r="D63" s="39">
        <v>0</v>
      </c>
      <c r="E63" s="39">
        <v>17000</v>
      </c>
      <c r="F63" s="39">
        <v>0</v>
      </c>
      <c r="G63" s="39" t="s">
        <v>3118</v>
      </c>
    </row>
    <row r="64" spans="1:7" x14ac:dyDescent="0.25">
      <c r="A64" s="39" t="s">
        <v>140</v>
      </c>
      <c r="B64" s="39" t="s">
        <v>3119</v>
      </c>
      <c r="C64" s="39">
        <v>2550</v>
      </c>
      <c r="D64" s="39">
        <v>0</v>
      </c>
      <c r="E64" s="39">
        <v>2550</v>
      </c>
      <c r="F64" s="39">
        <v>0</v>
      </c>
      <c r="G64" s="39" t="s">
        <v>3120</v>
      </c>
    </row>
    <row r="65" spans="1:7" x14ac:dyDescent="0.25">
      <c r="A65" s="39" t="s">
        <v>156</v>
      </c>
      <c r="B65" s="39" t="s">
        <v>3121</v>
      </c>
      <c r="C65" s="39">
        <v>23660</v>
      </c>
      <c r="D65" s="39">
        <v>23660</v>
      </c>
      <c r="E65" s="39">
        <v>0</v>
      </c>
      <c r="F65" s="39">
        <v>0</v>
      </c>
      <c r="G65" s="39" t="s">
        <v>3122</v>
      </c>
    </row>
    <row r="66" spans="1:7" x14ac:dyDescent="0.25">
      <c r="A66" s="39" t="s">
        <v>10</v>
      </c>
      <c r="B66" s="39" t="s">
        <v>3123</v>
      </c>
      <c r="C66" s="39">
        <v>4000</v>
      </c>
      <c r="D66" s="39">
        <v>0</v>
      </c>
      <c r="E66" s="39">
        <v>4000</v>
      </c>
      <c r="F66" s="39">
        <v>0</v>
      </c>
      <c r="G66" s="39" t="s">
        <v>3124</v>
      </c>
    </row>
    <row r="67" spans="1:7" x14ac:dyDescent="0.25">
      <c r="A67" s="39" t="s">
        <v>156</v>
      </c>
      <c r="B67" s="39" t="s">
        <v>3123</v>
      </c>
      <c r="C67" s="39">
        <v>4000</v>
      </c>
      <c r="D67" s="39">
        <v>4000</v>
      </c>
      <c r="E67" s="39">
        <v>0</v>
      </c>
      <c r="F67" s="39">
        <v>0</v>
      </c>
      <c r="G67" s="39" t="s">
        <v>3124</v>
      </c>
    </row>
    <row r="68" spans="1:7" x14ac:dyDescent="0.25">
      <c r="A68" s="39" t="s">
        <v>155</v>
      </c>
      <c r="B68" s="39" t="s">
        <v>3125</v>
      </c>
      <c r="C68" s="39">
        <v>19845.36</v>
      </c>
      <c r="D68" s="39">
        <v>0</v>
      </c>
      <c r="E68" s="39">
        <v>19845.36</v>
      </c>
      <c r="F68" s="39">
        <v>0</v>
      </c>
      <c r="G68" s="39" t="s">
        <v>3126</v>
      </c>
    </row>
    <row r="69" spans="1:7" x14ac:dyDescent="0.25">
      <c r="A69" s="39" t="s">
        <v>10</v>
      </c>
      <c r="B69" s="39" t="s">
        <v>3127</v>
      </c>
      <c r="C69" s="39">
        <v>1500</v>
      </c>
      <c r="D69" s="39">
        <v>0</v>
      </c>
      <c r="E69" s="39">
        <v>1500</v>
      </c>
      <c r="F69" s="39">
        <v>0</v>
      </c>
      <c r="G69" s="39" t="s">
        <v>3128</v>
      </c>
    </row>
    <row r="70" spans="1:7" x14ac:dyDescent="0.25">
      <c r="A70" s="39" t="s">
        <v>156</v>
      </c>
      <c r="B70" s="39" t="s">
        <v>3127</v>
      </c>
      <c r="C70" s="39">
        <v>1500</v>
      </c>
      <c r="D70" s="39">
        <v>1500</v>
      </c>
      <c r="E70" s="39">
        <v>0</v>
      </c>
      <c r="F70" s="39">
        <v>0</v>
      </c>
      <c r="G70" s="39" t="s">
        <v>3128</v>
      </c>
    </row>
    <row r="71" spans="1:7" x14ac:dyDescent="0.25">
      <c r="A71" s="39" t="s">
        <v>10</v>
      </c>
      <c r="B71" s="39" t="s">
        <v>3129</v>
      </c>
      <c r="C71" s="39">
        <v>3400</v>
      </c>
      <c r="D71" s="39">
        <v>0</v>
      </c>
      <c r="E71" s="39">
        <v>3400</v>
      </c>
      <c r="F71" s="39">
        <v>0</v>
      </c>
      <c r="G71" s="39" t="s">
        <v>3130</v>
      </c>
    </row>
    <row r="72" spans="1:7" x14ac:dyDescent="0.25">
      <c r="A72" s="39" t="s">
        <v>156</v>
      </c>
      <c r="B72" s="39" t="s">
        <v>3129</v>
      </c>
      <c r="C72" s="39">
        <v>3400</v>
      </c>
      <c r="D72" s="39">
        <v>3400</v>
      </c>
      <c r="E72" s="39">
        <v>0</v>
      </c>
      <c r="F72" s="39">
        <v>0</v>
      </c>
      <c r="G72" s="39" t="s">
        <v>3130</v>
      </c>
    </row>
    <row r="73" spans="1:7" x14ac:dyDescent="0.25">
      <c r="A73" s="39" t="s">
        <v>146</v>
      </c>
      <c r="B73" s="39" t="s">
        <v>3131</v>
      </c>
      <c r="C73" s="39">
        <v>5000</v>
      </c>
      <c r="D73" s="39">
        <v>0</v>
      </c>
      <c r="E73" s="39">
        <v>5000</v>
      </c>
      <c r="F73" s="39">
        <v>0</v>
      </c>
      <c r="G73" s="39" t="s">
        <v>3132</v>
      </c>
    </row>
    <row r="74" spans="1:7" x14ac:dyDescent="0.25">
      <c r="A74" s="39" t="s">
        <v>152</v>
      </c>
      <c r="B74" s="39" t="s">
        <v>3133</v>
      </c>
      <c r="C74" s="39">
        <v>2500</v>
      </c>
      <c r="D74" s="39">
        <v>2500</v>
      </c>
      <c r="E74" s="39">
        <v>0</v>
      </c>
      <c r="F74" s="39">
        <v>0</v>
      </c>
      <c r="G74" s="39" t="s">
        <v>3134</v>
      </c>
    </row>
    <row r="75" spans="1:7" x14ac:dyDescent="0.25">
      <c r="A75" s="39" t="s">
        <v>122</v>
      </c>
      <c r="B75" s="39" t="s">
        <v>3135</v>
      </c>
      <c r="C75" s="39">
        <v>90</v>
      </c>
      <c r="D75" s="39">
        <v>0</v>
      </c>
      <c r="E75" s="39">
        <v>90</v>
      </c>
      <c r="F75" s="39">
        <v>0</v>
      </c>
      <c r="G75" s="39" t="s">
        <v>3136</v>
      </c>
    </row>
    <row r="76" spans="1:7" x14ac:dyDescent="0.25">
      <c r="A76" s="39" t="s">
        <v>10</v>
      </c>
      <c r="B76" s="39" t="s">
        <v>3137</v>
      </c>
      <c r="C76" s="39">
        <v>2500</v>
      </c>
      <c r="D76" s="39">
        <v>0</v>
      </c>
      <c r="E76" s="39">
        <v>2500</v>
      </c>
      <c r="F76" s="39">
        <v>0</v>
      </c>
      <c r="G76" s="39" t="s">
        <v>3138</v>
      </c>
    </row>
    <row r="77" spans="1:7" x14ac:dyDescent="0.25">
      <c r="A77" s="39" t="s">
        <v>156</v>
      </c>
      <c r="B77" s="39" t="s">
        <v>3137</v>
      </c>
      <c r="C77" s="39">
        <v>2500</v>
      </c>
      <c r="D77" s="39">
        <v>2500</v>
      </c>
      <c r="E77" s="39">
        <v>0</v>
      </c>
      <c r="F77" s="39">
        <v>0</v>
      </c>
      <c r="G77" s="39" t="s">
        <v>3138</v>
      </c>
    </row>
    <row r="78" spans="1:7" x14ac:dyDescent="0.25">
      <c r="A78" s="39" t="s">
        <v>155</v>
      </c>
      <c r="B78" s="39" t="s">
        <v>3139</v>
      </c>
      <c r="C78" s="39">
        <v>3000</v>
      </c>
      <c r="D78" s="39">
        <v>0</v>
      </c>
      <c r="E78" s="39">
        <v>3000</v>
      </c>
      <c r="F78" s="39">
        <v>0</v>
      </c>
      <c r="G78" s="39" t="s">
        <v>3140</v>
      </c>
    </row>
    <row r="79" spans="1:7" x14ac:dyDescent="0.25">
      <c r="A79" s="39" t="s">
        <v>122</v>
      </c>
      <c r="B79" s="39" t="s">
        <v>3141</v>
      </c>
      <c r="C79" s="39">
        <v>4990</v>
      </c>
      <c r="D79" s="39">
        <v>0</v>
      </c>
      <c r="E79" s="39">
        <v>4990</v>
      </c>
      <c r="F79" s="39">
        <v>0</v>
      </c>
      <c r="G79" s="39" t="s">
        <v>3142</v>
      </c>
    </row>
    <row r="80" spans="1:7" x14ac:dyDescent="0.25">
      <c r="A80" s="39" t="s">
        <v>152</v>
      </c>
      <c r="B80" s="39" t="s">
        <v>3143</v>
      </c>
      <c r="C80" s="39">
        <v>2500</v>
      </c>
      <c r="D80" s="39">
        <v>0</v>
      </c>
      <c r="E80" s="39">
        <v>2500</v>
      </c>
      <c r="F80" s="39">
        <v>0</v>
      </c>
      <c r="G80" s="39" t="s">
        <v>3144</v>
      </c>
    </row>
    <row r="81" spans="1:7" x14ac:dyDescent="0.25">
      <c r="A81" s="39" t="s">
        <v>122</v>
      </c>
      <c r="B81" s="39" t="s">
        <v>3145</v>
      </c>
      <c r="C81" s="39">
        <v>22902</v>
      </c>
      <c r="D81" s="39">
        <v>0</v>
      </c>
      <c r="E81" s="39">
        <v>22902</v>
      </c>
      <c r="F81" s="39">
        <v>0</v>
      </c>
      <c r="G81" s="39" t="s">
        <v>3146</v>
      </c>
    </row>
    <row r="82" spans="1:7" x14ac:dyDescent="0.25">
      <c r="A82" s="39" t="s">
        <v>154</v>
      </c>
      <c r="B82" s="39" t="s">
        <v>3145</v>
      </c>
      <c r="C82" s="39">
        <v>14347</v>
      </c>
      <c r="D82" s="39">
        <v>0</v>
      </c>
      <c r="E82" s="39">
        <v>14347</v>
      </c>
      <c r="F82" s="39">
        <v>0</v>
      </c>
      <c r="G82" s="39" t="s">
        <v>3146</v>
      </c>
    </row>
    <row r="83" spans="1:7" x14ac:dyDescent="0.25">
      <c r="A83" s="39" t="s">
        <v>146</v>
      </c>
      <c r="B83" s="39" t="s">
        <v>3145</v>
      </c>
      <c r="C83" s="39">
        <v>14347</v>
      </c>
      <c r="D83" s="39">
        <v>0</v>
      </c>
      <c r="E83" s="39">
        <v>14347</v>
      </c>
      <c r="F83" s="39">
        <v>0</v>
      </c>
      <c r="G83" s="39" t="s">
        <v>3147</v>
      </c>
    </row>
    <row r="84" spans="1:7" x14ac:dyDescent="0.25">
      <c r="A84" s="39" t="s">
        <v>152</v>
      </c>
      <c r="B84" s="39" t="s">
        <v>3148</v>
      </c>
      <c r="C84" s="39">
        <v>13555.52</v>
      </c>
      <c r="D84" s="39">
        <v>0</v>
      </c>
      <c r="E84" s="39">
        <v>13555.52</v>
      </c>
      <c r="F84" s="39">
        <v>0</v>
      </c>
      <c r="G84" s="39" t="s">
        <v>3149</v>
      </c>
    </row>
    <row r="85" spans="1:7" x14ac:dyDescent="0.25">
      <c r="A85" s="39" t="s">
        <v>152</v>
      </c>
      <c r="B85" s="39" t="s">
        <v>3150</v>
      </c>
      <c r="C85" s="39">
        <v>5000</v>
      </c>
      <c r="D85" s="39">
        <v>0</v>
      </c>
      <c r="E85" s="39">
        <v>5000</v>
      </c>
      <c r="F85" s="39">
        <v>0</v>
      </c>
      <c r="G85" s="39" t="s">
        <v>3151</v>
      </c>
    </row>
    <row r="86" spans="1:7" x14ac:dyDescent="0.25">
      <c r="A86" s="39" t="s">
        <v>150</v>
      </c>
      <c r="B86" s="39" t="s">
        <v>3152</v>
      </c>
      <c r="C86" s="39">
        <v>2439.02</v>
      </c>
      <c r="D86" s="39">
        <v>0</v>
      </c>
      <c r="E86" s="39">
        <v>2439.02</v>
      </c>
      <c r="F86" s="39">
        <v>0</v>
      </c>
      <c r="G86" s="39" t="s">
        <v>3153</v>
      </c>
    </row>
    <row r="87" spans="1:7" x14ac:dyDescent="0.25">
      <c r="A87" s="39" t="s">
        <v>148</v>
      </c>
      <c r="B87" s="39" t="s">
        <v>3154</v>
      </c>
      <c r="C87" s="39">
        <v>3000</v>
      </c>
      <c r="D87" s="39">
        <v>0</v>
      </c>
      <c r="E87" s="39">
        <v>3000</v>
      </c>
      <c r="F87" s="39">
        <v>0</v>
      </c>
      <c r="G87" s="39" t="s">
        <v>3155</v>
      </c>
    </row>
    <row r="88" spans="1:7" x14ac:dyDescent="0.25">
      <c r="A88" s="39" t="s">
        <v>10</v>
      </c>
      <c r="B88" s="39" t="s">
        <v>3156</v>
      </c>
      <c r="C88" s="39">
        <v>2000</v>
      </c>
      <c r="D88" s="39">
        <v>0</v>
      </c>
      <c r="E88" s="39">
        <v>2000</v>
      </c>
      <c r="F88" s="39">
        <v>0</v>
      </c>
      <c r="G88" s="39" t="s">
        <v>3157</v>
      </c>
    </row>
    <row r="89" spans="1:7" x14ac:dyDescent="0.25">
      <c r="A89" s="39" t="s">
        <v>156</v>
      </c>
      <c r="B89" s="39" t="s">
        <v>3156</v>
      </c>
      <c r="C89" s="39">
        <v>2000</v>
      </c>
      <c r="D89" s="39">
        <v>2000</v>
      </c>
      <c r="E89" s="39">
        <v>0</v>
      </c>
      <c r="F89" s="39">
        <v>0</v>
      </c>
      <c r="G89" s="39" t="s">
        <v>3157</v>
      </c>
    </row>
    <row r="90" spans="1:7" x14ac:dyDescent="0.25">
      <c r="A90" s="39" t="s">
        <v>148</v>
      </c>
      <c r="B90" s="39" t="s">
        <v>3158</v>
      </c>
      <c r="C90" s="39">
        <v>3000</v>
      </c>
      <c r="D90" s="39">
        <v>0</v>
      </c>
      <c r="E90" s="39">
        <v>3000</v>
      </c>
      <c r="F90" s="39">
        <v>0</v>
      </c>
      <c r="G90" s="39" t="s">
        <v>3159</v>
      </c>
    </row>
    <row r="91" spans="1:7" x14ac:dyDescent="0.25">
      <c r="A91" s="39" t="s">
        <v>152</v>
      </c>
      <c r="B91" s="39" t="s">
        <v>3160</v>
      </c>
      <c r="C91" s="39">
        <v>2500</v>
      </c>
      <c r="D91" s="39">
        <v>0</v>
      </c>
      <c r="E91" s="39">
        <v>2500</v>
      </c>
      <c r="F91" s="39">
        <v>0</v>
      </c>
      <c r="G91" s="39" t="s">
        <v>3161</v>
      </c>
    </row>
    <row r="92" spans="1:7" x14ac:dyDescent="0.25">
      <c r="A92" s="39" t="s">
        <v>152</v>
      </c>
      <c r="B92" s="39" t="s">
        <v>3162</v>
      </c>
      <c r="C92" s="39">
        <v>3400</v>
      </c>
      <c r="D92" s="39">
        <v>0</v>
      </c>
      <c r="E92" s="39">
        <v>3400</v>
      </c>
      <c r="F92" s="39">
        <v>0</v>
      </c>
      <c r="G92" s="39" t="s">
        <v>3163</v>
      </c>
    </row>
    <row r="93" spans="1:7" x14ac:dyDescent="0.25">
      <c r="A93" s="39" t="s">
        <v>149</v>
      </c>
      <c r="B93" s="39" t="s">
        <v>3162</v>
      </c>
      <c r="C93" s="39">
        <v>2500</v>
      </c>
      <c r="D93" s="39">
        <v>0</v>
      </c>
      <c r="E93" s="39">
        <v>2500</v>
      </c>
      <c r="F93" s="39">
        <v>0</v>
      </c>
      <c r="G93" s="39" t="s">
        <v>3164</v>
      </c>
    </row>
    <row r="94" spans="1:7" x14ac:dyDescent="0.25">
      <c r="A94" s="39" t="s">
        <v>10</v>
      </c>
      <c r="B94" s="39" t="s">
        <v>3165</v>
      </c>
      <c r="C94" s="39">
        <v>2000</v>
      </c>
      <c r="D94" s="39">
        <v>0</v>
      </c>
      <c r="E94" s="39">
        <v>2000</v>
      </c>
      <c r="F94" s="39">
        <v>0</v>
      </c>
      <c r="G94" s="39" t="s">
        <v>3166</v>
      </c>
    </row>
    <row r="95" spans="1:7" x14ac:dyDescent="0.25">
      <c r="A95" s="39" t="s">
        <v>156</v>
      </c>
      <c r="B95" s="39" t="s">
        <v>3165</v>
      </c>
      <c r="C95" s="39">
        <v>2000</v>
      </c>
      <c r="D95" s="39">
        <v>2000</v>
      </c>
      <c r="E95" s="39">
        <v>0</v>
      </c>
      <c r="F95" s="39">
        <v>0</v>
      </c>
      <c r="G95" s="39" t="s">
        <v>3166</v>
      </c>
    </row>
    <row r="96" spans="1:7" x14ac:dyDescent="0.25">
      <c r="A96" s="39" t="s">
        <v>152</v>
      </c>
      <c r="B96" s="39" t="s">
        <v>3167</v>
      </c>
      <c r="C96" s="39">
        <v>2500</v>
      </c>
      <c r="D96" s="39">
        <v>0</v>
      </c>
      <c r="E96" s="39">
        <v>2500</v>
      </c>
      <c r="F96" s="39">
        <v>0</v>
      </c>
      <c r="G96" s="39" t="s">
        <v>3168</v>
      </c>
    </row>
    <row r="97" spans="1:7" x14ac:dyDescent="0.25">
      <c r="A97" s="39" t="s">
        <v>152</v>
      </c>
      <c r="B97" s="39" t="s">
        <v>3169</v>
      </c>
      <c r="C97" s="39">
        <v>4592</v>
      </c>
      <c r="D97" s="39">
        <v>0</v>
      </c>
      <c r="E97" s="39">
        <v>4592</v>
      </c>
      <c r="F97" s="39">
        <v>0</v>
      </c>
      <c r="G97" s="39" t="s">
        <v>3170</v>
      </c>
    </row>
    <row r="98" spans="1:7" x14ac:dyDescent="0.25">
      <c r="A98" s="39" t="s">
        <v>152</v>
      </c>
      <c r="B98" s="39" t="s">
        <v>3171</v>
      </c>
      <c r="C98" s="39">
        <v>3000</v>
      </c>
      <c r="D98" s="39">
        <v>0</v>
      </c>
      <c r="E98" s="39">
        <v>3000</v>
      </c>
      <c r="F98" s="39">
        <v>0</v>
      </c>
      <c r="G98" s="39" t="s">
        <v>3172</v>
      </c>
    </row>
    <row r="99" spans="1:7" x14ac:dyDescent="0.25">
      <c r="A99" s="39" t="s">
        <v>152</v>
      </c>
      <c r="B99" s="39" t="s">
        <v>3173</v>
      </c>
      <c r="C99" s="39">
        <v>2000</v>
      </c>
      <c r="D99" s="39">
        <v>0</v>
      </c>
      <c r="E99" s="39">
        <v>2000</v>
      </c>
      <c r="F99" s="39">
        <v>0</v>
      </c>
      <c r="G99" s="39" t="s">
        <v>3174</v>
      </c>
    </row>
    <row r="100" spans="1:7" x14ac:dyDescent="0.25">
      <c r="A100" s="39" t="s">
        <v>152</v>
      </c>
      <c r="B100" s="39" t="s">
        <v>3175</v>
      </c>
      <c r="C100" s="39">
        <v>3000</v>
      </c>
      <c r="D100" s="39">
        <v>0</v>
      </c>
      <c r="E100" s="39">
        <v>3000</v>
      </c>
      <c r="F100" s="39">
        <v>0</v>
      </c>
      <c r="G100" s="39" t="s">
        <v>3176</v>
      </c>
    </row>
    <row r="101" spans="1:7" x14ac:dyDescent="0.25">
      <c r="A101" s="39" t="s">
        <v>152</v>
      </c>
      <c r="B101" s="39" t="s">
        <v>3177</v>
      </c>
      <c r="C101" s="39">
        <v>2200</v>
      </c>
      <c r="D101" s="39">
        <v>0</v>
      </c>
      <c r="E101" s="39">
        <v>2200</v>
      </c>
      <c r="F101" s="39">
        <v>0</v>
      </c>
      <c r="G101" s="39" t="s">
        <v>3178</v>
      </c>
    </row>
    <row r="102" spans="1:7" x14ac:dyDescent="0.25">
      <c r="A102" s="39" t="s">
        <v>152</v>
      </c>
      <c r="B102" s="39" t="s">
        <v>3179</v>
      </c>
      <c r="C102" s="39">
        <v>2000</v>
      </c>
      <c r="D102" s="39">
        <v>0</v>
      </c>
      <c r="E102" s="39">
        <v>2000</v>
      </c>
      <c r="F102" s="39">
        <v>0</v>
      </c>
      <c r="G102" s="39" t="s">
        <v>3180</v>
      </c>
    </row>
    <row r="103" spans="1:7" x14ac:dyDescent="0.25">
      <c r="A103" s="39" t="s">
        <v>152</v>
      </c>
      <c r="B103" s="39" t="s">
        <v>3181</v>
      </c>
      <c r="C103" s="39">
        <v>2000</v>
      </c>
      <c r="D103" s="39">
        <v>0</v>
      </c>
      <c r="E103" s="39">
        <v>2000</v>
      </c>
      <c r="F103" s="39">
        <v>0</v>
      </c>
      <c r="G103" s="39" t="s">
        <v>3182</v>
      </c>
    </row>
    <row r="104" spans="1:7" x14ac:dyDescent="0.25">
      <c r="A104" s="39" t="s">
        <v>155</v>
      </c>
      <c r="B104" s="39" t="s">
        <v>3183</v>
      </c>
      <c r="C104" s="39">
        <v>2000</v>
      </c>
      <c r="D104" s="39">
        <v>0</v>
      </c>
      <c r="E104" s="39">
        <v>2000</v>
      </c>
      <c r="F104" s="39">
        <v>0</v>
      </c>
      <c r="G104" s="39" t="s">
        <v>3184</v>
      </c>
    </row>
    <row r="105" spans="1:7" x14ac:dyDescent="0.25">
      <c r="A105" s="39" t="s">
        <v>152</v>
      </c>
      <c r="B105" s="39" t="s">
        <v>3185</v>
      </c>
      <c r="C105" s="39">
        <v>2500</v>
      </c>
      <c r="D105" s="39">
        <v>0</v>
      </c>
      <c r="E105" s="39">
        <v>2500</v>
      </c>
      <c r="F105" s="39">
        <v>0</v>
      </c>
      <c r="G105" s="39" t="s">
        <v>3186</v>
      </c>
    </row>
    <row r="106" spans="1:7" x14ac:dyDescent="0.25">
      <c r="A106" s="39" t="s">
        <v>152</v>
      </c>
      <c r="B106" s="39" t="s">
        <v>3187</v>
      </c>
      <c r="C106" s="39">
        <v>2000</v>
      </c>
      <c r="D106" s="39">
        <v>0</v>
      </c>
      <c r="E106" s="39">
        <v>2000</v>
      </c>
      <c r="F106" s="39">
        <v>0</v>
      </c>
      <c r="G106" s="39" t="s">
        <v>3188</v>
      </c>
    </row>
    <row r="107" spans="1:7" x14ac:dyDescent="0.25">
      <c r="A107" s="39" t="s">
        <v>10</v>
      </c>
      <c r="B107" s="39" t="s">
        <v>3189</v>
      </c>
      <c r="C107" s="39">
        <v>2000</v>
      </c>
      <c r="D107" s="39">
        <v>0</v>
      </c>
      <c r="E107" s="39">
        <v>2000</v>
      </c>
      <c r="F107" s="39">
        <v>0</v>
      </c>
      <c r="G107" s="39" t="s">
        <v>3190</v>
      </c>
    </row>
    <row r="108" spans="1:7" x14ac:dyDescent="0.25">
      <c r="A108" s="39" t="s">
        <v>122</v>
      </c>
      <c r="B108" s="39" t="s">
        <v>3191</v>
      </c>
      <c r="C108" s="39">
        <v>5000</v>
      </c>
      <c r="D108" s="39">
        <v>0</v>
      </c>
      <c r="E108" s="39">
        <v>5000</v>
      </c>
      <c r="F108" s="39">
        <v>0</v>
      </c>
      <c r="G108" s="39" t="s">
        <v>3192</v>
      </c>
    </row>
    <row r="109" spans="1:7" x14ac:dyDescent="0.25">
      <c r="A109" s="39" t="s">
        <v>10</v>
      </c>
      <c r="B109" s="39" t="s">
        <v>3193</v>
      </c>
      <c r="C109" s="39">
        <v>2500</v>
      </c>
      <c r="D109" s="39">
        <v>0</v>
      </c>
      <c r="E109" s="39">
        <v>2500</v>
      </c>
      <c r="F109" s="39">
        <v>0</v>
      </c>
      <c r="G109" s="39" t="s">
        <v>3194</v>
      </c>
    </row>
    <row r="110" spans="1:7" x14ac:dyDescent="0.25">
      <c r="A110" s="39" t="s">
        <v>122</v>
      </c>
      <c r="B110" s="39" t="s">
        <v>3195</v>
      </c>
      <c r="C110" s="39">
        <v>2000</v>
      </c>
      <c r="D110" s="39">
        <v>0</v>
      </c>
      <c r="E110" s="39">
        <v>2000</v>
      </c>
      <c r="F110" s="39">
        <v>0</v>
      </c>
      <c r="G110" s="39" t="s">
        <v>3196</v>
      </c>
    </row>
    <row r="111" spans="1:7" x14ac:dyDescent="0.25">
      <c r="A111" s="39" t="s">
        <v>138</v>
      </c>
      <c r="B111" s="39" t="s">
        <v>3197</v>
      </c>
      <c r="C111" s="39">
        <v>1316890.6499999999</v>
      </c>
      <c r="D111" s="39">
        <v>1243679.42</v>
      </c>
      <c r="E111" s="39">
        <v>73211.23</v>
      </c>
      <c r="F111" s="39">
        <v>0</v>
      </c>
      <c r="G111" s="39" t="s">
        <v>3198</v>
      </c>
    </row>
    <row r="112" spans="1:7" x14ac:dyDescent="0.25">
      <c r="A112" s="39" t="s">
        <v>155</v>
      </c>
      <c r="B112" s="39" t="s">
        <v>3199</v>
      </c>
      <c r="C112" s="39">
        <v>4000</v>
      </c>
      <c r="D112" s="39">
        <v>0</v>
      </c>
      <c r="E112" s="39">
        <v>4000</v>
      </c>
      <c r="F112" s="39">
        <v>0</v>
      </c>
      <c r="G112" s="39" t="s">
        <v>3200</v>
      </c>
    </row>
    <row r="113" spans="1:7" x14ac:dyDescent="0.25">
      <c r="A113" s="39" t="s">
        <v>149</v>
      </c>
      <c r="B113" s="39" t="s">
        <v>3201</v>
      </c>
      <c r="C113" s="39">
        <v>2640</v>
      </c>
      <c r="D113" s="39">
        <v>0</v>
      </c>
      <c r="E113" s="39">
        <v>2640</v>
      </c>
      <c r="F113" s="39">
        <v>0</v>
      </c>
      <c r="G113" s="39" t="s">
        <v>3202</v>
      </c>
    </row>
    <row r="114" spans="1:7" x14ac:dyDescent="0.25">
      <c r="A114" s="39" t="s">
        <v>140</v>
      </c>
      <c r="B114" s="39" t="s">
        <v>3203</v>
      </c>
      <c r="C114" s="39">
        <v>4674</v>
      </c>
      <c r="D114" s="39">
        <v>0</v>
      </c>
      <c r="E114" s="39">
        <v>4674</v>
      </c>
      <c r="F114" s="39">
        <v>0</v>
      </c>
      <c r="G114" s="39" t="s">
        <v>3204</v>
      </c>
    </row>
    <row r="115" spans="1:7" x14ac:dyDescent="0.25">
      <c r="A115" s="39" t="s">
        <v>149</v>
      </c>
      <c r="B115" s="39" t="s">
        <v>3205</v>
      </c>
      <c r="C115" s="39">
        <v>2000</v>
      </c>
      <c r="D115" s="39">
        <v>0</v>
      </c>
      <c r="E115" s="39">
        <v>2000</v>
      </c>
      <c r="F115" s="39">
        <v>0</v>
      </c>
      <c r="G115" s="39" t="s">
        <v>3206</v>
      </c>
    </row>
    <row r="116" spans="1:7" x14ac:dyDescent="0.25">
      <c r="A116" s="39" t="s">
        <v>149</v>
      </c>
      <c r="B116" s="39" t="s">
        <v>3207</v>
      </c>
      <c r="C116" s="39">
        <v>3850</v>
      </c>
      <c r="D116" s="39">
        <v>0</v>
      </c>
      <c r="E116" s="39">
        <v>3850</v>
      </c>
      <c r="F116" s="39">
        <v>0</v>
      </c>
      <c r="G116" s="39" t="s">
        <v>3208</v>
      </c>
    </row>
    <row r="117" spans="1:7" x14ac:dyDescent="0.25">
      <c r="A117" s="39" t="s">
        <v>155</v>
      </c>
      <c r="B117" s="39" t="s">
        <v>3209</v>
      </c>
      <c r="C117" s="39">
        <v>9000</v>
      </c>
      <c r="D117" s="39">
        <v>9000</v>
      </c>
      <c r="E117" s="39">
        <v>0</v>
      </c>
      <c r="F117" s="39">
        <v>0</v>
      </c>
      <c r="G117" s="39" t="s">
        <v>3210</v>
      </c>
    </row>
    <row r="118" spans="1:7" x14ac:dyDescent="0.25">
      <c r="A118" s="39" t="s">
        <v>149</v>
      </c>
      <c r="B118" s="39" t="s">
        <v>3211</v>
      </c>
      <c r="C118" s="39">
        <v>1500</v>
      </c>
      <c r="D118" s="39">
        <v>0</v>
      </c>
      <c r="E118" s="39">
        <v>1500</v>
      </c>
      <c r="F118" s="39">
        <v>0</v>
      </c>
      <c r="G118" s="39" t="s">
        <v>3212</v>
      </c>
    </row>
    <row r="119" spans="1:7" x14ac:dyDescent="0.25">
      <c r="A119" s="39" t="s">
        <v>157</v>
      </c>
      <c r="B119" s="39" t="s">
        <v>3213</v>
      </c>
      <c r="C119" s="39">
        <v>4800</v>
      </c>
      <c r="D119" s="39">
        <v>0</v>
      </c>
      <c r="E119" s="39">
        <v>4800</v>
      </c>
      <c r="F119" s="39">
        <v>0</v>
      </c>
      <c r="G119" s="39" t="s">
        <v>3214</v>
      </c>
    </row>
    <row r="120" spans="1:7" x14ac:dyDescent="0.25">
      <c r="A120" s="39" t="s">
        <v>149</v>
      </c>
      <c r="B120" s="39" t="s">
        <v>3215</v>
      </c>
      <c r="C120" s="39">
        <v>2500</v>
      </c>
      <c r="D120" s="39">
        <v>0</v>
      </c>
      <c r="E120" s="39">
        <v>2500</v>
      </c>
      <c r="F120" s="39">
        <v>0</v>
      </c>
      <c r="G120" s="39" t="s">
        <v>3216</v>
      </c>
    </row>
    <row r="121" spans="1:7" x14ac:dyDescent="0.25">
      <c r="A121" s="39" t="s">
        <v>149</v>
      </c>
      <c r="B121" s="39" t="s">
        <v>3217</v>
      </c>
      <c r="C121" s="39">
        <v>5050</v>
      </c>
      <c r="D121" s="39">
        <v>0</v>
      </c>
      <c r="E121" s="39">
        <v>5050</v>
      </c>
      <c r="F121" s="39">
        <v>0</v>
      </c>
      <c r="G121" s="39" t="s">
        <v>3218</v>
      </c>
    </row>
    <row r="122" spans="1:7" x14ac:dyDescent="0.25">
      <c r="A122" s="39" t="s">
        <v>122</v>
      </c>
      <c r="B122" s="39" t="s">
        <v>3219</v>
      </c>
      <c r="C122" s="39">
        <v>31249.88</v>
      </c>
      <c r="D122" s="39">
        <v>0</v>
      </c>
      <c r="E122" s="39">
        <v>31249.88</v>
      </c>
      <c r="F122" s="39">
        <v>0</v>
      </c>
      <c r="G122" s="39" t="s">
        <v>3220</v>
      </c>
    </row>
    <row r="123" spans="1:7" x14ac:dyDescent="0.25">
      <c r="A123" s="39" t="s">
        <v>10</v>
      </c>
      <c r="B123" s="39" t="s">
        <v>3221</v>
      </c>
      <c r="C123" s="39">
        <v>5000</v>
      </c>
      <c r="D123" s="39">
        <v>0</v>
      </c>
      <c r="E123" s="39">
        <v>5000</v>
      </c>
      <c r="F123" s="39">
        <v>0</v>
      </c>
      <c r="G123" s="39" t="s">
        <v>3222</v>
      </c>
    </row>
    <row r="124" spans="1:7" x14ac:dyDescent="0.25">
      <c r="A124" s="39" t="s">
        <v>122</v>
      </c>
      <c r="B124" s="39" t="s">
        <v>3223</v>
      </c>
      <c r="C124" s="39">
        <v>51886.49</v>
      </c>
      <c r="D124" s="39">
        <v>35444.83</v>
      </c>
      <c r="E124" s="39">
        <v>16441.66</v>
      </c>
      <c r="F124" s="39">
        <v>0</v>
      </c>
      <c r="G124" s="39" t="s">
        <v>3224</v>
      </c>
    </row>
    <row r="125" spans="1:7" x14ac:dyDescent="0.25">
      <c r="A125" s="39" t="s">
        <v>141</v>
      </c>
      <c r="B125" s="39" t="s">
        <v>3225</v>
      </c>
      <c r="C125" s="39">
        <v>1100</v>
      </c>
      <c r="D125" s="39">
        <v>1100</v>
      </c>
      <c r="E125" s="39">
        <v>0</v>
      </c>
      <c r="F125" s="39">
        <v>0</v>
      </c>
      <c r="G125" s="39" t="s">
        <v>3226</v>
      </c>
    </row>
    <row r="126" spans="1:7" x14ac:dyDescent="0.25">
      <c r="A126" s="39" t="s">
        <v>149</v>
      </c>
      <c r="B126" s="39" t="s">
        <v>3227</v>
      </c>
      <c r="C126" s="39">
        <v>4250</v>
      </c>
      <c r="D126" s="39">
        <v>0</v>
      </c>
      <c r="E126" s="39">
        <v>4250</v>
      </c>
      <c r="F126" s="39">
        <v>0</v>
      </c>
      <c r="G126" s="39" t="s">
        <v>3228</v>
      </c>
    </row>
    <row r="127" spans="1:7" x14ac:dyDescent="0.25">
      <c r="A127" s="39" t="s">
        <v>149</v>
      </c>
      <c r="B127" s="39" t="s">
        <v>3229</v>
      </c>
      <c r="C127" s="39">
        <v>2000</v>
      </c>
      <c r="D127" s="39">
        <v>0</v>
      </c>
      <c r="E127" s="39">
        <v>2000</v>
      </c>
      <c r="F127" s="39">
        <v>0</v>
      </c>
      <c r="G127" s="39" t="s">
        <v>3230</v>
      </c>
    </row>
    <row r="128" spans="1:7" x14ac:dyDescent="0.25">
      <c r="A128" s="39" t="s">
        <v>152</v>
      </c>
      <c r="B128" s="39" t="s">
        <v>3231</v>
      </c>
      <c r="C128" s="39">
        <v>2600</v>
      </c>
      <c r="D128" s="39">
        <v>0</v>
      </c>
      <c r="E128" s="39">
        <v>2600</v>
      </c>
      <c r="F128" s="39">
        <v>0</v>
      </c>
      <c r="G128" s="39" t="s">
        <v>3232</v>
      </c>
    </row>
    <row r="129" spans="1:7" x14ac:dyDescent="0.25">
      <c r="A129" s="39" t="s">
        <v>140</v>
      </c>
      <c r="B129" s="39" t="s">
        <v>3233</v>
      </c>
      <c r="C129" s="39">
        <v>2800</v>
      </c>
      <c r="D129" s="39">
        <v>2800</v>
      </c>
      <c r="E129" s="39">
        <v>0</v>
      </c>
      <c r="F129" s="39">
        <v>0</v>
      </c>
      <c r="G129" s="39" t="s">
        <v>3234</v>
      </c>
    </row>
    <row r="130" spans="1:7" x14ac:dyDescent="0.25">
      <c r="A130" s="39" t="s">
        <v>149</v>
      </c>
      <c r="B130" s="39" t="s">
        <v>3235</v>
      </c>
      <c r="C130" s="39">
        <v>1500</v>
      </c>
      <c r="D130" s="39">
        <v>1500</v>
      </c>
      <c r="E130" s="39">
        <v>0</v>
      </c>
      <c r="F130" s="39">
        <v>0</v>
      </c>
      <c r="G130" s="39" t="s">
        <v>3236</v>
      </c>
    </row>
    <row r="131" spans="1:7" x14ac:dyDescent="0.25">
      <c r="A131" s="39" t="s">
        <v>122</v>
      </c>
      <c r="B131" s="39" t="s">
        <v>3237</v>
      </c>
      <c r="C131" s="39">
        <v>500</v>
      </c>
      <c r="D131" s="39">
        <v>0</v>
      </c>
      <c r="E131" s="39">
        <v>500</v>
      </c>
      <c r="F131" s="39">
        <v>0</v>
      </c>
      <c r="G131" s="39" t="s">
        <v>3238</v>
      </c>
    </row>
    <row r="132" spans="1:7" x14ac:dyDescent="0.25">
      <c r="A132" s="39" t="s">
        <v>140</v>
      </c>
      <c r="B132" s="39" t="s">
        <v>3239</v>
      </c>
      <c r="C132" s="39">
        <v>6000</v>
      </c>
      <c r="D132" s="39">
        <v>0</v>
      </c>
      <c r="E132" s="39">
        <v>6000</v>
      </c>
      <c r="F132" s="39">
        <v>0</v>
      </c>
      <c r="G132" s="39" t="s">
        <v>3240</v>
      </c>
    </row>
    <row r="133" spans="1:7" x14ac:dyDescent="0.25">
      <c r="A133" s="39" t="s">
        <v>149</v>
      </c>
      <c r="B133" s="39" t="s">
        <v>3241</v>
      </c>
      <c r="C133" s="39">
        <v>5000</v>
      </c>
      <c r="D133" s="39">
        <v>0</v>
      </c>
      <c r="E133" s="39">
        <v>5000</v>
      </c>
      <c r="F133" s="39">
        <v>0</v>
      </c>
      <c r="G133" s="39" t="s">
        <v>3242</v>
      </c>
    </row>
    <row r="134" spans="1:7" x14ac:dyDescent="0.25">
      <c r="A134" s="39" t="s">
        <v>149</v>
      </c>
      <c r="B134" s="39" t="s">
        <v>3243</v>
      </c>
      <c r="C134" s="39">
        <v>1500</v>
      </c>
      <c r="D134" s="39">
        <v>0</v>
      </c>
      <c r="E134" s="39">
        <v>1500</v>
      </c>
      <c r="F134" s="39">
        <v>0</v>
      </c>
      <c r="G134" s="39" t="s">
        <v>3244</v>
      </c>
    </row>
    <row r="135" spans="1:7" x14ac:dyDescent="0.25">
      <c r="A135" s="39" t="s">
        <v>140</v>
      </c>
      <c r="B135" s="39" t="s">
        <v>3245</v>
      </c>
      <c r="C135" s="39">
        <v>7500</v>
      </c>
      <c r="D135" s="39">
        <v>0</v>
      </c>
      <c r="E135" s="39">
        <v>7500</v>
      </c>
      <c r="F135" s="39">
        <v>0</v>
      </c>
      <c r="G135" s="39" t="s">
        <v>3246</v>
      </c>
    </row>
    <row r="136" spans="1:7" x14ac:dyDescent="0.25">
      <c r="A136" s="39" t="s">
        <v>149</v>
      </c>
      <c r="B136" s="39" t="s">
        <v>3247</v>
      </c>
      <c r="C136" s="39">
        <v>9000</v>
      </c>
      <c r="D136" s="39">
        <v>0</v>
      </c>
      <c r="E136" s="39">
        <v>9000</v>
      </c>
      <c r="F136" s="39">
        <v>0</v>
      </c>
      <c r="G136" s="39" t="s">
        <v>3248</v>
      </c>
    </row>
    <row r="137" spans="1:7" x14ac:dyDescent="0.25">
      <c r="A137" s="39" t="s">
        <v>149</v>
      </c>
      <c r="B137" s="39" t="s">
        <v>3249</v>
      </c>
      <c r="C137" s="39">
        <v>8000</v>
      </c>
      <c r="D137" s="39">
        <v>0</v>
      </c>
      <c r="E137" s="39">
        <v>8000</v>
      </c>
      <c r="F137" s="39">
        <v>0</v>
      </c>
      <c r="G137" s="39" t="s">
        <v>3250</v>
      </c>
    </row>
    <row r="138" spans="1:7" x14ac:dyDescent="0.25">
      <c r="A138" s="39" t="s">
        <v>152</v>
      </c>
      <c r="B138" s="39" t="s">
        <v>3251</v>
      </c>
      <c r="C138" s="39">
        <v>4500</v>
      </c>
      <c r="D138" s="39">
        <v>0</v>
      </c>
      <c r="E138" s="39">
        <v>4500</v>
      </c>
      <c r="F138" s="39">
        <v>0</v>
      </c>
      <c r="G138" s="39" t="s">
        <v>3252</v>
      </c>
    </row>
    <row r="139" spans="1:7" x14ac:dyDescent="0.25">
      <c r="A139" s="39" t="s">
        <v>122</v>
      </c>
      <c r="B139" s="39" t="s">
        <v>3253</v>
      </c>
      <c r="C139" s="39">
        <v>30000</v>
      </c>
      <c r="D139" s="39">
        <v>0</v>
      </c>
      <c r="E139" s="39">
        <v>30000</v>
      </c>
      <c r="F139" s="39">
        <v>0</v>
      </c>
      <c r="G139" s="39" t="s">
        <v>3254</v>
      </c>
    </row>
    <row r="140" spans="1:7" x14ac:dyDescent="0.25">
      <c r="A140" s="39" t="s">
        <v>152</v>
      </c>
      <c r="B140" s="39" t="s">
        <v>3255</v>
      </c>
      <c r="C140" s="39">
        <v>13206.51</v>
      </c>
      <c r="D140" s="39">
        <v>0</v>
      </c>
      <c r="E140" s="39">
        <v>13206.51</v>
      </c>
      <c r="F140" s="39">
        <v>0</v>
      </c>
      <c r="G140" s="39" t="s">
        <v>3256</v>
      </c>
    </row>
    <row r="141" spans="1:7" x14ac:dyDescent="0.25">
      <c r="A141" s="39" t="s">
        <v>122</v>
      </c>
      <c r="B141" s="39" t="s">
        <v>3257</v>
      </c>
      <c r="C141" s="39">
        <v>17739.66</v>
      </c>
      <c r="D141" s="39">
        <v>0</v>
      </c>
      <c r="E141" s="39">
        <v>17739.66</v>
      </c>
      <c r="F141" s="39">
        <v>0</v>
      </c>
      <c r="G141" s="39" t="s">
        <v>3258</v>
      </c>
    </row>
    <row r="142" spans="1:7" x14ac:dyDescent="0.25">
      <c r="A142" s="39" t="s">
        <v>152</v>
      </c>
      <c r="B142" s="39" t="s">
        <v>3257</v>
      </c>
      <c r="C142" s="39">
        <v>13542.3</v>
      </c>
      <c r="D142" s="39">
        <v>0</v>
      </c>
      <c r="E142" s="39">
        <v>13542.3</v>
      </c>
      <c r="F142" s="39">
        <v>0</v>
      </c>
      <c r="G142" s="39" t="s">
        <v>3259</v>
      </c>
    </row>
    <row r="143" spans="1:7" x14ac:dyDescent="0.25">
      <c r="A143" s="39" t="s">
        <v>148</v>
      </c>
      <c r="B143" s="39" t="s">
        <v>3257</v>
      </c>
      <c r="C143" s="39">
        <v>4928.24</v>
      </c>
      <c r="D143" s="39">
        <v>0</v>
      </c>
      <c r="E143" s="39">
        <v>4928.24</v>
      </c>
      <c r="F143" s="39">
        <v>0</v>
      </c>
      <c r="G143" s="39" t="s">
        <v>3260</v>
      </c>
    </row>
    <row r="144" spans="1:7" x14ac:dyDescent="0.25">
      <c r="A144" s="39" t="s">
        <v>122</v>
      </c>
      <c r="B144" s="39" t="s">
        <v>3261</v>
      </c>
      <c r="C144" s="39">
        <v>170</v>
      </c>
      <c r="D144" s="39">
        <v>0</v>
      </c>
      <c r="E144" s="39">
        <v>170</v>
      </c>
      <c r="F144" s="39">
        <v>0</v>
      </c>
      <c r="G144" s="39" t="s">
        <v>3262</v>
      </c>
    </row>
    <row r="145" spans="1:7" x14ac:dyDescent="0.25">
      <c r="A145" s="39" t="s">
        <v>148</v>
      </c>
      <c r="B145" s="39" t="s">
        <v>3263</v>
      </c>
      <c r="C145" s="39">
        <v>2700</v>
      </c>
      <c r="D145" s="39">
        <v>0</v>
      </c>
      <c r="E145" s="39">
        <v>2700</v>
      </c>
      <c r="F145" s="39">
        <v>0</v>
      </c>
      <c r="G145" s="39" t="s">
        <v>3264</v>
      </c>
    </row>
    <row r="146" spans="1:7" x14ac:dyDescent="0.25">
      <c r="A146" s="39" t="s">
        <v>10</v>
      </c>
      <c r="B146" s="39" t="s">
        <v>3265</v>
      </c>
      <c r="C146" s="39">
        <v>8750</v>
      </c>
      <c r="D146" s="39">
        <v>0</v>
      </c>
      <c r="E146" s="39">
        <v>8750</v>
      </c>
      <c r="F146" s="39">
        <v>0</v>
      </c>
      <c r="G146" s="39" t="s">
        <v>3266</v>
      </c>
    </row>
    <row r="147" spans="1:7" x14ac:dyDescent="0.25">
      <c r="A147" s="39" t="s">
        <v>156</v>
      </c>
      <c r="B147" s="39" t="s">
        <v>3265</v>
      </c>
      <c r="C147" s="39">
        <v>8750</v>
      </c>
      <c r="D147" s="39">
        <v>8750</v>
      </c>
      <c r="E147" s="39">
        <v>0</v>
      </c>
      <c r="F147" s="39">
        <v>0</v>
      </c>
      <c r="G147" s="39" t="s">
        <v>3266</v>
      </c>
    </row>
    <row r="148" spans="1:7" x14ac:dyDescent="0.25">
      <c r="A148" s="39" t="s">
        <v>122</v>
      </c>
      <c r="B148" s="39" t="s">
        <v>3267</v>
      </c>
      <c r="C148" s="39">
        <v>91.02</v>
      </c>
      <c r="D148" s="39">
        <v>0</v>
      </c>
      <c r="E148" s="39">
        <v>91.02</v>
      </c>
      <c r="F148" s="39">
        <v>0</v>
      </c>
      <c r="G148" s="39" t="s">
        <v>3268</v>
      </c>
    </row>
    <row r="149" spans="1:7" x14ac:dyDescent="0.25">
      <c r="A149" s="39" t="s">
        <v>122</v>
      </c>
      <c r="B149" s="39" t="s">
        <v>3269</v>
      </c>
      <c r="C149" s="39">
        <v>68908.31</v>
      </c>
      <c r="D149" s="39">
        <v>0</v>
      </c>
      <c r="E149" s="39">
        <v>68908.31</v>
      </c>
      <c r="F149" s="39">
        <v>0</v>
      </c>
      <c r="G149" s="39" t="s">
        <v>3270</v>
      </c>
    </row>
    <row r="150" spans="1:7" x14ac:dyDescent="0.25">
      <c r="A150" s="39" t="s">
        <v>122</v>
      </c>
      <c r="B150" s="39" t="s">
        <v>3271</v>
      </c>
      <c r="C150" s="39">
        <v>3367.87</v>
      </c>
      <c r="D150" s="39">
        <v>0</v>
      </c>
      <c r="E150" s="39">
        <v>3367.87</v>
      </c>
      <c r="F150" s="39">
        <v>0</v>
      </c>
      <c r="G150" s="39" t="s">
        <v>3272</v>
      </c>
    </row>
    <row r="151" spans="1:7" x14ac:dyDescent="0.25">
      <c r="A151" s="39" t="s">
        <v>152</v>
      </c>
      <c r="B151" s="39" t="s">
        <v>3271</v>
      </c>
      <c r="C151" s="39">
        <v>13867.02</v>
      </c>
      <c r="D151" s="39">
        <v>0</v>
      </c>
      <c r="E151" s="39">
        <v>13867.02</v>
      </c>
      <c r="F151" s="39">
        <v>0</v>
      </c>
      <c r="G151" s="39" t="s">
        <v>3273</v>
      </c>
    </row>
    <row r="152" spans="1:7" x14ac:dyDescent="0.25">
      <c r="A152" s="39" t="s">
        <v>140</v>
      </c>
      <c r="B152" s="39" t="s">
        <v>3271</v>
      </c>
      <c r="C152" s="39">
        <v>199.3</v>
      </c>
      <c r="D152" s="39">
        <v>0</v>
      </c>
      <c r="E152" s="39">
        <v>199.3</v>
      </c>
      <c r="F152" s="39">
        <v>0</v>
      </c>
      <c r="G152" s="39" t="s">
        <v>3274</v>
      </c>
    </row>
    <row r="153" spans="1:7" x14ac:dyDescent="0.25">
      <c r="A153" s="39" t="s">
        <v>152</v>
      </c>
      <c r="B153" s="39" t="s">
        <v>3275</v>
      </c>
      <c r="C153" s="39">
        <v>3974.14</v>
      </c>
      <c r="D153" s="39">
        <v>0</v>
      </c>
      <c r="E153" s="39">
        <v>3974.14</v>
      </c>
      <c r="F153" s="39">
        <v>0</v>
      </c>
      <c r="G153" s="39" t="s">
        <v>3276</v>
      </c>
    </row>
    <row r="154" spans="1:7" x14ac:dyDescent="0.25">
      <c r="A154" s="39" t="s">
        <v>122</v>
      </c>
      <c r="B154" s="39" t="s">
        <v>3277</v>
      </c>
      <c r="C154" s="39">
        <v>4483.3500000000004</v>
      </c>
      <c r="D154" s="39">
        <v>0</v>
      </c>
      <c r="E154" s="39">
        <v>4483.3500000000004</v>
      </c>
      <c r="F154" s="39">
        <v>0</v>
      </c>
      <c r="G154" s="39" t="s">
        <v>3278</v>
      </c>
    </row>
    <row r="155" spans="1:7" x14ac:dyDescent="0.25">
      <c r="A155" s="39" t="s">
        <v>122</v>
      </c>
      <c r="B155" s="39" t="s">
        <v>3279</v>
      </c>
      <c r="C155" s="39">
        <v>6000</v>
      </c>
      <c r="D155" s="39">
        <v>0</v>
      </c>
      <c r="E155" s="39">
        <v>6000</v>
      </c>
      <c r="F155" s="39">
        <v>0</v>
      </c>
      <c r="G155" s="39" t="s">
        <v>3280</v>
      </c>
    </row>
    <row r="156" spans="1:7" x14ac:dyDescent="0.25">
      <c r="A156" s="39" t="s">
        <v>152</v>
      </c>
      <c r="B156" s="39" t="s">
        <v>3279</v>
      </c>
      <c r="C156" s="39">
        <v>7000</v>
      </c>
      <c r="D156" s="39">
        <v>0</v>
      </c>
      <c r="E156" s="39">
        <v>7000</v>
      </c>
      <c r="F156" s="39">
        <v>0</v>
      </c>
      <c r="G156" s="39" t="s">
        <v>3280</v>
      </c>
    </row>
    <row r="157" spans="1:7" x14ac:dyDescent="0.25">
      <c r="A157" s="39" t="s">
        <v>158</v>
      </c>
      <c r="B157" s="39" t="s">
        <v>3279</v>
      </c>
      <c r="C157" s="39">
        <v>6000</v>
      </c>
      <c r="D157" s="39">
        <v>0</v>
      </c>
      <c r="E157" s="39">
        <v>6000</v>
      </c>
      <c r="F157" s="39">
        <v>0</v>
      </c>
      <c r="G157" s="39" t="s">
        <v>3280</v>
      </c>
    </row>
    <row r="158" spans="1:7" x14ac:dyDescent="0.25">
      <c r="A158" s="39" t="s">
        <v>149</v>
      </c>
      <c r="B158" s="39" t="s">
        <v>3279</v>
      </c>
      <c r="C158" s="39">
        <v>7000</v>
      </c>
      <c r="D158" s="39">
        <v>7000</v>
      </c>
      <c r="E158" s="39">
        <v>0</v>
      </c>
      <c r="F158" s="39">
        <v>0</v>
      </c>
      <c r="G158" s="39" t="s">
        <v>3280</v>
      </c>
    </row>
    <row r="159" spans="1:7" x14ac:dyDescent="0.25">
      <c r="A159" s="39" t="s">
        <v>146</v>
      </c>
      <c r="B159" s="39" t="s">
        <v>3279</v>
      </c>
      <c r="C159" s="39">
        <v>6000</v>
      </c>
      <c r="D159" s="39">
        <v>0</v>
      </c>
      <c r="E159" s="39">
        <v>6000</v>
      </c>
      <c r="F159" s="39">
        <v>0</v>
      </c>
      <c r="G159" s="39" t="s">
        <v>3280</v>
      </c>
    </row>
    <row r="160" spans="1:7" x14ac:dyDescent="0.25">
      <c r="A160" s="39" t="s">
        <v>122</v>
      </c>
      <c r="B160" s="39" t="s">
        <v>3281</v>
      </c>
      <c r="C160" s="39">
        <v>14140</v>
      </c>
      <c r="D160" s="39">
        <v>0</v>
      </c>
      <c r="E160" s="39">
        <v>14140</v>
      </c>
      <c r="F160" s="39">
        <v>0</v>
      </c>
      <c r="G160" s="39" t="s">
        <v>3282</v>
      </c>
    </row>
    <row r="161" spans="1:7" x14ac:dyDescent="0.25">
      <c r="A161" s="39" t="s">
        <v>122</v>
      </c>
      <c r="B161" s="39" t="s">
        <v>3283</v>
      </c>
      <c r="C161" s="39">
        <v>0</v>
      </c>
      <c r="D161" s="39">
        <v>5888.3</v>
      </c>
      <c r="E161" s="39">
        <v>0</v>
      </c>
      <c r="F161" s="39">
        <v>5888.3</v>
      </c>
      <c r="G161" s="39" t="s">
        <v>3284</v>
      </c>
    </row>
    <row r="162" spans="1:7" x14ac:dyDescent="0.25">
      <c r="A162" s="39" t="s">
        <v>141</v>
      </c>
      <c r="B162" s="39" t="s">
        <v>3285</v>
      </c>
      <c r="C162" s="39">
        <v>0</v>
      </c>
      <c r="D162" s="39">
        <v>2145.14</v>
      </c>
      <c r="E162" s="39">
        <v>0</v>
      </c>
      <c r="F162" s="39">
        <v>2145.14</v>
      </c>
      <c r="G162" s="39" t="s">
        <v>3286</v>
      </c>
    </row>
    <row r="163" spans="1:7" x14ac:dyDescent="0.25">
      <c r="A163" s="39" t="s">
        <v>143</v>
      </c>
      <c r="B163" s="39" t="s">
        <v>3285</v>
      </c>
      <c r="C163" s="39">
        <v>2145.14</v>
      </c>
      <c r="D163" s="39">
        <v>2145.14</v>
      </c>
      <c r="E163" s="39">
        <v>0</v>
      </c>
      <c r="F163" s="39">
        <v>0</v>
      </c>
      <c r="G163" s="39" t="s">
        <v>3286</v>
      </c>
    </row>
    <row r="164" spans="1:7" x14ac:dyDescent="0.25">
      <c r="A164" s="39" t="s">
        <v>141</v>
      </c>
      <c r="B164" s="39" t="s">
        <v>3287</v>
      </c>
      <c r="C164" s="39">
        <v>0</v>
      </c>
      <c r="D164" s="39">
        <v>383.49</v>
      </c>
      <c r="E164" s="39">
        <v>0</v>
      </c>
      <c r="F164" s="39">
        <v>383.49</v>
      </c>
      <c r="G164" s="39" t="s">
        <v>3288</v>
      </c>
    </row>
    <row r="165" spans="1:7" x14ac:dyDescent="0.25">
      <c r="A165" s="39" t="s">
        <v>143</v>
      </c>
      <c r="B165" s="39" t="s">
        <v>3287</v>
      </c>
      <c r="C165" s="39">
        <v>383.49</v>
      </c>
      <c r="D165" s="39">
        <v>383.49</v>
      </c>
      <c r="E165" s="39">
        <v>0</v>
      </c>
      <c r="F165" s="39">
        <v>0</v>
      </c>
      <c r="G165" s="39" t="s">
        <v>3288</v>
      </c>
    </row>
    <row r="166" spans="1:7" x14ac:dyDescent="0.25">
      <c r="A166" s="39" t="s">
        <v>141</v>
      </c>
      <c r="B166" s="39" t="s">
        <v>3289</v>
      </c>
      <c r="C166" s="39">
        <v>0</v>
      </c>
      <c r="D166" s="39">
        <v>819.34</v>
      </c>
      <c r="E166" s="39">
        <v>0</v>
      </c>
      <c r="F166" s="39">
        <v>819.34</v>
      </c>
      <c r="G166" s="39" t="s">
        <v>3290</v>
      </c>
    </row>
    <row r="167" spans="1:7" x14ac:dyDescent="0.25">
      <c r="A167" s="39" t="s">
        <v>143</v>
      </c>
      <c r="B167" s="39" t="s">
        <v>3289</v>
      </c>
      <c r="C167" s="39">
        <v>819.34</v>
      </c>
      <c r="D167" s="39">
        <v>819.34</v>
      </c>
      <c r="E167" s="39">
        <v>0</v>
      </c>
      <c r="F167" s="39">
        <v>0</v>
      </c>
      <c r="G167" s="39" t="s">
        <v>3290</v>
      </c>
    </row>
    <row r="168" spans="1:7" x14ac:dyDescent="0.25">
      <c r="A168" s="39" t="s">
        <v>15</v>
      </c>
      <c r="B168" s="39" t="s">
        <v>3291</v>
      </c>
      <c r="C168" s="39">
        <v>25000</v>
      </c>
      <c r="D168" s="39">
        <v>0</v>
      </c>
      <c r="E168" s="39">
        <v>25000</v>
      </c>
      <c r="F168" s="39">
        <v>0</v>
      </c>
      <c r="G168" s="39" t="s">
        <v>3292</v>
      </c>
    </row>
    <row r="169" spans="1:7" x14ac:dyDescent="0.25">
      <c r="A169" s="39" t="s">
        <v>158</v>
      </c>
      <c r="B169" s="39" t="s">
        <v>3293</v>
      </c>
      <c r="C169" s="39">
        <v>594874</v>
      </c>
      <c r="D169" s="39">
        <v>0</v>
      </c>
      <c r="E169" s="39">
        <v>594874</v>
      </c>
      <c r="F169" s="39">
        <v>0</v>
      </c>
      <c r="G169" s="39" t="s">
        <v>3294</v>
      </c>
    </row>
    <row r="170" spans="1:7" x14ac:dyDescent="0.25">
      <c r="A170" s="39" t="s">
        <v>152</v>
      </c>
      <c r="B170" s="39" t="s">
        <v>3295</v>
      </c>
      <c r="C170" s="39">
        <v>0</v>
      </c>
      <c r="D170" s="39">
        <v>6466935.6699999999</v>
      </c>
      <c r="E170" s="39">
        <v>0</v>
      </c>
      <c r="F170" s="39">
        <v>6466935.6699999999</v>
      </c>
      <c r="G170" s="39" t="s">
        <v>3296</v>
      </c>
    </row>
    <row r="171" spans="1:7" x14ac:dyDescent="0.25">
      <c r="A171" s="39" t="s">
        <v>141</v>
      </c>
      <c r="B171" s="39" t="s">
        <v>3295</v>
      </c>
      <c r="C171" s="39">
        <v>517616.4</v>
      </c>
      <c r="D171" s="39">
        <v>1761965.1</v>
      </c>
      <c r="E171" s="39">
        <v>0</v>
      </c>
      <c r="F171" s="39">
        <v>1244348.7</v>
      </c>
      <c r="G171" s="39" t="s">
        <v>3296</v>
      </c>
    </row>
    <row r="172" spans="1:7" x14ac:dyDescent="0.25">
      <c r="A172" s="39" t="s">
        <v>151</v>
      </c>
      <c r="B172" s="39" t="s">
        <v>3295</v>
      </c>
      <c r="C172" s="39">
        <v>1006308.02</v>
      </c>
      <c r="D172" s="39">
        <v>2312343</v>
      </c>
      <c r="E172" s="39">
        <v>0</v>
      </c>
      <c r="F172" s="39">
        <v>1306034.98</v>
      </c>
      <c r="G172" s="39" t="s">
        <v>3296</v>
      </c>
    </row>
    <row r="173" spans="1:7" x14ac:dyDescent="0.25">
      <c r="A173" s="39" t="s">
        <v>149</v>
      </c>
      <c r="B173" s="39" t="s">
        <v>3295</v>
      </c>
      <c r="C173" s="39">
        <v>4035668.48</v>
      </c>
      <c r="D173" s="39">
        <v>9360909.4399999995</v>
      </c>
      <c r="E173" s="39">
        <v>0</v>
      </c>
      <c r="F173" s="39">
        <v>5325240.96</v>
      </c>
      <c r="G173" s="39" t="s">
        <v>3296</v>
      </c>
    </row>
    <row r="174" spans="1:7" x14ac:dyDescent="0.25">
      <c r="A174" s="39" t="s">
        <v>150</v>
      </c>
      <c r="B174" s="39" t="s">
        <v>3295</v>
      </c>
      <c r="C174" s="39">
        <v>342078.06</v>
      </c>
      <c r="D174" s="39">
        <v>893252.13</v>
      </c>
      <c r="E174" s="39">
        <v>0</v>
      </c>
      <c r="F174" s="39">
        <v>551174.06999999995</v>
      </c>
      <c r="G174" s="39" t="s">
        <v>3296</v>
      </c>
    </row>
    <row r="175" spans="1:7" x14ac:dyDescent="0.25">
      <c r="A175" s="39" t="s">
        <v>139</v>
      </c>
      <c r="B175" s="39" t="s">
        <v>3295</v>
      </c>
      <c r="C175" s="39">
        <v>0</v>
      </c>
      <c r="D175" s="39">
        <v>7701.8</v>
      </c>
      <c r="E175" s="39">
        <v>0</v>
      </c>
      <c r="F175" s="39">
        <v>7701.8</v>
      </c>
      <c r="G175" s="39" t="s">
        <v>3296</v>
      </c>
    </row>
    <row r="176" spans="1:7" x14ac:dyDescent="0.25">
      <c r="A176" s="39" t="s">
        <v>202</v>
      </c>
      <c r="B176" s="39" t="s">
        <v>3295</v>
      </c>
      <c r="C176" s="39">
        <v>0</v>
      </c>
      <c r="D176" s="39">
        <v>7701.8</v>
      </c>
      <c r="E176" s="39">
        <v>0</v>
      </c>
      <c r="F176" s="39">
        <v>7701.8</v>
      </c>
      <c r="G176" s="39" t="s">
        <v>3296</v>
      </c>
    </row>
    <row r="177" spans="1:7" x14ac:dyDescent="0.25">
      <c r="A177" s="39" t="s">
        <v>155</v>
      </c>
      <c r="B177" s="39" t="s">
        <v>3295</v>
      </c>
      <c r="C177" s="39">
        <v>270173.96000000002</v>
      </c>
      <c r="D177" s="39">
        <v>270173.96000000002</v>
      </c>
      <c r="E177" s="39">
        <v>0</v>
      </c>
      <c r="F177" s="39">
        <v>0</v>
      </c>
      <c r="G177" s="39" t="s">
        <v>3296</v>
      </c>
    </row>
    <row r="178" spans="1:7" x14ac:dyDescent="0.25">
      <c r="A178" s="39" t="s">
        <v>10</v>
      </c>
      <c r="B178" s="39" t="s">
        <v>3295</v>
      </c>
      <c r="C178" s="39">
        <v>1306602.93</v>
      </c>
      <c r="D178" s="39">
        <v>1306602.93</v>
      </c>
      <c r="E178" s="39">
        <v>0</v>
      </c>
      <c r="F178" s="39">
        <v>0</v>
      </c>
      <c r="G178" s="39" t="s">
        <v>3296</v>
      </c>
    </row>
    <row r="179" spans="1:7" x14ac:dyDescent="0.25">
      <c r="A179" s="39" t="s">
        <v>143</v>
      </c>
      <c r="B179" s="39" t="s">
        <v>3295</v>
      </c>
      <c r="C179" s="39">
        <v>112495.18</v>
      </c>
      <c r="D179" s="39">
        <v>112495.18</v>
      </c>
      <c r="E179" s="39">
        <v>0</v>
      </c>
      <c r="F179" s="39">
        <v>0</v>
      </c>
      <c r="G179" s="39" t="s">
        <v>3296</v>
      </c>
    </row>
    <row r="180" spans="1:7" x14ac:dyDescent="0.25">
      <c r="A180" s="39" t="s">
        <v>140</v>
      </c>
      <c r="B180" s="39" t="s">
        <v>3295</v>
      </c>
      <c r="C180" s="39">
        <v>490012.46</v>
      </c>
      <c r="D180" s="39">
        <v>1039302.03</v>
      </c>
      <c r="E180" s="39">
        <v>0</v>
      </c>
      <c r="F180" s="39">
        <v>549289.56999999995</v>
      </c>
      <c r="G180" s="39" t="s">
        <v>3296</v>
      </c>
    </row>
    <row r="181" spans="1:7" x14ac:dyDescent="0.25">
      <c r="A181" s="39" t="s">
        <v>140</v>
      </c>
      <c r="B181" s="39" t="s">
        <v>3297</v>
      </c>
      <c r="C181" s="39">
        <v>0</v>
      </c>
      <c r="D181" s="39">
        <v>99227.11</v>
      </c>
      <c r="E181" s="39">
        <v>0</v>
      </c>
      <c r="F181" s="39">
        <v>99227.11</v>
      </c>
      <c r="G181" s="39" t="s">
        <v>3298</v>
      </c>
    </row>
    <row r="182" spans="1:7" x14ac:dyDescent="0.25">
      <c r="A182" s="39" t="s">
        <v>15</v>
      </c>
      <c r="B182" s="39" t="s">
        <v>3299</v>
      </c>
      <c r="C182" s="39">
        <v>0</v>
      </c>
      <c r="D182" s="39">
        <v>1641.7</v>
      </c>
      <c r="E182" s="39">
        <v>0</v>
      </c>
      <c r="F182" s="39">
        <v>1641.7</v>
      </c>
      <c r="G182" s="39" t="s">
        <v>3300</v>
      </c>
    </row>
    <row r="183" spans="1:7" x14ac:dyDescent="0.25">
      <c r="A183" s="39" t="s">
        <v>122</v>
      </c>
      <c r="B183" s="39" t="s">
        <v>3301</v>
      </c>
      <c r="C183" s="39">
        <v>10709.82</v>
      </c>
      <c r="D183" s="39">
        <v>0</v>
      </c>
      <c r="E183" s="39">
        <v>10709.82</v>
      </c>
      <c r="F183" s="39">
        <v>0</v>
      </c>
      <c r="G183" s="39" t="s">
        <v>3302</v>
      </c>
    </row>
    <row r="184" spans="1:7" x14ac:dyDescent="0.25">
      <c r="A184" s="39" t="s">
        <v>140</v>
      </c>
      <c r="B184" s="39" t="s">
        <v>3301</v>
      </c>
      <c r="C184" s="39">
        <v>3885</v>
      </c>
      <c r="D184" s="39">
        <v>3885</v>
      </c>
      <c r="E184" s="39">
        <v>0</v>
      </c>
      <c r="F184" s="39">
        <v>0</v>
      </c>
      <c r="G184" s="39" t="s">
        <v>3302</v>
      </c>
    </row>
    <row r="185" spans="1:7" x14ac:dyDescent="0.25">
      <c r="A185" s="39" t="s">
        <v>152</v>
      </c>
      <c r="B185" s="39" t="s">
        <v>3303</v>
      </c>
      <c r="C185" s="39">
        <v>41473.74</v>
      </c>
      <c r="D185" s="39">
        <v>0</v>
      </c>
      <c r="E185" s="39">
        <v>41473.74</v>
      </c>
      <c r="F185" s="39">
        <v>0</v>
      </c>
      <c r="G185" s="39" t="s">
        <v>3304</v>
      </c>
    </row>
    <row r="186" spans="1:7" x14ac:dyDescent="0.25">
      <c r="A186" s="39" t="s">
        <v>141</v>
      </c>
      <c r="B186" s="39" t="s">
        <v>3303</v>
      </c>
      <c r="C186" s="39">
        <v>249242.71</v>
      </c>
      <c r="D186" s="39">
        <v>0</v>
      </c>
      <c r="E186" s="39">
        <v>249242.71</v>
      </c>
      <c r="F186" s="39">
        <v>0</v>
      </c>
      <c r="G186" s="39" t="s">
        <v>2577</v>
      </c>
    </row>
    <row r="187" spans="1:7" x14ac:dyDescent="0.25">
      <c r="A187" s="39" t="s">
        <v>149</v>
      </c>
      <c r="B187" s="39" t="s">
        <v>3303</v>
      </c>
      <c r="C187" s="39">
        <v>461992.54</v>
      </c>
      <c r="D187" s="39">
        <v>0</v>
      </c>
      <c r="E187" s="39">
        <v>461992.54</v>
      </c>
      <c r="F187" s="39">
        <v>0</v>
      </c>
      <c r="G187" s="39" t="s">
        <v>3305</v>
      </c>
    </row>
    <row r="188" spans="1:7" x14ac:dyDescent="0.25">
      <c r="A188" s="39" t="s">
        <v>155</v>
      </c>
      <c r="B188" s="39" t="s">
        <v>3306</v>
      </c>
      <c r="C188" s="39">
        <v>14500</v>
      </c>
      <c r="D188" s="39">
        <v>14500</v>
      </c>
      <c r="E188" s="39">
        <v>0</v>
      </c>
      <c r="F188" s="39">
        <v>0</v>
      </c>
      <c r="G188" s="39" t="s">
        <v>3307</v>
      </c>
    </row>
    <row r="189" spans="1:7" x14ac:dyDescent="0.25">
      <c r="A189" s="39" t="s">
        <v>156</v>
      </c>
      <c r="B189" s="39" t="s">
        <v>3308</v>
      </c>
      <c r="C189" s="39">
        <v>300000</v>
      </c>
      <c r="D189" s="39">
        <v>300000</v>
      </c>
      <c r="E189" s="39">
        <v>0</v>
      </c>
      <c r="F189" s="39">
        <v>0</v>
      </c>
      <c r="G189" s="39" t="s">
        <v>3309</v>
      </c>
    </row>
    <row r="190" spans="1:7" x14ac:dyDescent="0.25">
      <c r="A190" s="39" t="s">
        <v>122</v>
      </c>
      <c r="B190" s="39" t="s">
        <v>3310</v>
      </c>
      <c r="C190" s="39">
        <v>30000</v>
      </c>
      <c r="D190" s="39">
        <v>30000</v>
      </c>
      <c r="E190" s="39">
        <v>0</v>
      </c>
      <c r="F190" s="39">
        <v>0</v>
      </c>
      <c r="G190" s="39" t="s">
        <v>3311</v>
      </c>
    </row>
    <row r="191" spans="1:7" x14ac:dyDescent="0.25">
      <c r="A191" s="39" t="s">
        <v>152</v>
      </c>
      <c r="B191" s="39" t="s">
        <v>3310</v>
      </c>
      <c r="C191" s="39">
        <v>120000</v>
      </c>
      <c r="D191" s="39">
        <v>120000</v>
      </c>
      <c r="E191" s="39">
        <v>0</v>
      </c>
      <c r="F191" s="39">
        <v>0</v>
      </c>
      <c r="G191" s="39" t="s">
        <v>3311</v>
      </c>
    </row>
    <row r="192" spans="1:7" x14ac:dyDescent="0.25">
      <c r="A192" s="39" t="s">
        <v>152</v>
      </c>
      <c r="B192" s="39" t="s">
        <v>3312</v>
      </c>
      <c r="C192" s="39">
        <v>9000</v>
      </c>
      <c r="D192" s="39">
        <v>0</v>
      </c>
      <c r="E192" s="39">
        <v>9000</v>
      </c>
      <c r="F192" s="39">
        <v>0</v>
      </c>
      <c r="G192" s="39" t="s">
        <v>3313</v>
      </c>
    </row>
    <row r="193" spans="1:7" x14ac:dyDescent="0.25">
      <c r="A193" s="39" t="s">
        <v>156</v>
      </c>
      <c r="B193" s="39" t="s">
        <v>3312</v>
      </c>
      <c r="C193" s="39">
        <v>9000</v>
      </c>
      <c r="D193" s="39">
        <v>9000</v>
      </c>
      <c r="E193" s="39">
        <v>0</v>
      </c>
      <c r="F193" s="39">
        <v>0</v>
      </c>
      <c r="G193" s="39" t="s">
        <v>3313</v>
      </c>
    </row>
    <row r="194" spans="1:7" x14ac:dyDescent="0.25">
      <c r="A194" s="39" t="s">
        <v>122</v>
      </c>
      <c r="B194" s="39" t="s">
        <v>3314</v>
      </c>
      <c r="C194" s="39">
        <v>139100</v>
      </c>
      <c r="D194" s="39">
        <v>139100</v>
      </c>
      <c r="E194" s="39">
        <v>0</v>
      </c>
      <c r="F194" s="39">
        <v>0</v>
      </c>
      <c r="G194" s="39" t="s">
        <v>3315</v>
      </c>
    </row>
    <row r="195" spans="1:7" x14ac:dyDescent="0.25">
      <c r="A195" s="39" t="s">
        <v>122</v>
      </c>
      <c r="B195" s="39" t="s">
        <v>3316</v>
      </c>
      <c r="C195" s="39">
        <v>50500</v>
      </c>
      <c r="D195" s="39">
        <v>50500</v>
      </c>
      <c r="E195" s="39">
        <v>0</v>
      </c>
      <c r="F195" s="39">
        <v>0</v>
      </c>
      <c r="G195" s="39" t="s">
        <v>3317</v>
      </c>
    </row>
    <row r="196" spans="1:7" x14ac:dyDescent="0.25">
      <c r="A196" s="39" t="s">
        <v>122</v>
      </c>
      <c r="B196" s="39" t="s">
        <v>3318</v>
      </c>
      <c r="C196" s="39">
        <v>38865</v>
      </c>
      <c r="D196" s="39">
        <v>30000</v>
      </c>
      <c r="E196" s="39">
        <v>8865</v>
      </c>
      <c r="F196" s="39">
        <v>0</v>
      </c>
      <c r="G196" s="39" t="s">
        <v>3319</v>
      </c>
    </row>
    <row r="197" spans="1:7" x14ac:dyDescent="0.25">
      <c r="A197" s="39" t="s">
        <v>155</v>
      </c>
      <c r="B197" s="39" t="s">
        <v>3320</v>
      </c>
      <c r="C197" s="39">
        <v>50000</v>
      </c>
      <c r="D197" s="39">
        <v>50000</v>
      </c>
      <c r="E197" s="39">
        <v>0</v>
      </c>
      <c r="F197" s="39">
        <v>0</v>
      </c>
      <c r="G197" s="39" t="s">
        <v>3321</v>
      </c>
    </row>
    <row r="198" spans="1:7" x14ac:dyDescent="0.25">
      <c r="A198" s="39" t="s">
        <v>140</v>
      </c>
      <c r="B198" s="39" t="s">
        <v>3322</v>
      </c>
      <c r="C198" s="39">
        <v>160049.1</v>
      </c>
      <c r="D198" s="39">
        <v>160049.1</v>
      </c>
      <c r="E198" s="39">
        <v>0</v>
      </c>
      <c r="F198" s="39">
        <v>0</v>
      </c>
      <c r="G198" s="39" t="s">
        <v>3323</v>
      </c>
    </row>
    <row r="199" spans="1:7" x14ac:dyDescent="0.25">
      <c r="A199" s="39" t="s">
        <v>140</v>
      </c>
      <c r="B199" s="39" t="s">
        <v>3324</v>
      </c>
      <c r="C199" s="39">
        <v>60500</v>
      </c>
      <c r="D199" s="39">
        <v>60000</v>
      </c>
      <c r="E199" s="39">
        <v>500</v>
      </c>
      <c r="F199" s="39">
        <v>0</v>
      </c>
      <c r="G199" s="39" t="s">
        <v>3325</v>
      </c>
    </row>
    <row r="200" spans="1:7" x14ac:dyDescent="0.25">
      <c r="A200" s="39" t="s">
        <v>122</v>
      </c>
      <c r="B200" s="39" t="s">
        <v>3326</v>
      </c>
      <c r="C200" s="39">
        <v>50000</v>
      </c>
      <c r="D200" s="39">
        <v>20000</v>
      </c>
      <c r="E200" s="39">
        <v>30000</v>
      </c>
      <c r="F200" s="39">
        <v>0</v>
      </c>
      <c r="G200" s="39" t="s">
        <v>3024</v>
      </c>
    </row>
    <row r="201" spans="1:7" x14ac:dyDescent="0.25">
      <c r="A201" s="39" t="s">
        <v>155</v>
      </c>
      <c r="B201" s="39" t="s">
        <v>3326</v>
      </c>
      <c r="C201" s="39">
        <v>36500</v>
      </c>
      <c r="D201" s="39">
        <v>36500</v>
      </c>
      <c r="E201" s="39">
        <v>0</v>
      </c>
      <c r="F201" s="39">
        <v>0</v>
      </c>
      <c r="G201" s="39" t="s">
        <v>3025</v>
      </c>
    </row>
    <row r="202" spans="1:7" x14ac:dyDescent="0.25">
      <c r="A202" s="39" t="s">
        <v>155</v>
      </c>
      <c r="B202" s="39" t="s">
        <v>3327</v>
      </c>
      <c r="C202" s="39">
        <v>10000</v>
      </c>
      <c r="D202" s="39">
        <v>10000</v>
      </c>
      <c r="E202" s="39">
        <v>0</v>
      </c>
      <c r="F202" s="39">
        <v>0</v>
      </c>
      <c r="G202" s="39" t="s">
        <v>3328</v>
      </c>
    </row>
    <row r="203" spans="1:7" x14ac:dyDescent="0.25">
      <c r="A203" s="39" t="s">
        <v>122</v>
      </c>
      <c r="B203" s="39" t="s">
        <v>3329</v>
      </c>
      <c r="C203" s="39">
        <v>17500</v>
      </c>
      <c r="D203" s="39">
        <v>17500</v>
      </c>
      <c r="E203" s="39">
        <v>0</v>
      </c>
      <c r="F203" s="39">
        <v>0</v>
      </c>
      <c r="G203" s="39" t="s">
        <v>3330</v>
      </c>
    </row>
    <row r="204" spans="1:7" x14ac:dyDescent="0.25">
      <c r="A204" s="39" t="s">
        <v>155</v>
      </c>
      <c r="B204" s="39" t="s">
        <v>3331</v>
      </c>
      <c r="C204" s="39">
        <v>30000</v>
      </c>
      <c r="D204" s="39">
        <v>30000</v>
      </c>
      <c r="E204" s="39">
        <v>0</v>
      </c>
      <c r="F204" s="39">
        <v>0</v>
      </c>
      <c r="G204" s="39" t="s">
        <v>3332</v>
      </c>
    </row>
    <row r="205" spans="1:7" x14ac:dyDescent="0.25">
      <c r="A205" s="39" t="s">
        <v>122</v>
      </c>
      <c r="B205" s="39" t="s">
        <v>3333</v>
      </c>
      <c r="C205" s="39">
        <v>30000</v>
      </c>
      <c r="D205" s="39">
        <v>30000</v>
      </c>
      <c r="E205" s="39">
        <v>0</v>
      </c>
      <c r="F205" s="39">
        <v>0</v>
      </c>
      <c r="G205" s="39" t="s">
        <v>3334</v>
      </c>
    </row>
    <row r="206" spans="1:7" x14ac:dyDescent="0.25">
      <c r="A206" s="39" t="s">
        <v>152</v>
      </c>
      <c r="B206" s="39" t="s">
        <v>3333</v>
      </c>
      <c r="C206" s="39">
        <v>550000</v>
      </c>
      <c r="D206" s="39">
        <v>550000</v>
      </c>
      <c r="E206" s="39">
        <v>0</v>
      </c>
      <c r="F206" s="39">
        <v>0</v>
      </c>
      <c r="G206" s="39" t="s">
        <v>3334</v>
      </c>
    </row>
    <row r="207" spans="1:7" x14ac:dyDescent="0.25">
      <c r="A207" s="39" t="s">
        <v>122</v>
      </c>
      <c r="B207" s="39" t="s">
        <v>3335</v>
      </c>
      <c r="C207" s="39">
        <v>66000</v>
      </c>
      <c r="D207" s="39">
        <v>66000</v>
      </c>
      <c r="E207" s="39">
        <v>0</v>
      </c>
      <c r="F207" s="39">
        <v>0</v>
      </c>
      <c r="G207" s="39" t="s">
        <v>3336</v>
      </c>
    </row>
    <row r="208" spans="1:7" x14ac:dyDescent="0.25">
      <c r="A208" s="39" t="s">
        <v>122</v>
      </c>
      <c r="B208" s="39" t="s">
        <v>3337</v>
      </c>
      <c r="C208" s="39">
        <v>200000</v>
      </c>
      <c r="D208" s="39">
        <v>200000</v>
      </c>
      <c r="E208" s="39">
        <v>0</v>
      </c>
      <c r="F208" s="39">
        <v>0</v>
      </c>
      <c r="G208" s="39" t="s">
        <v>3338</v>
      </c>
    </row>
    <row r="209" spans="1:7" x14ac:dyDescent="0.25">
      <c r="A209" s="39" t="s">
        <v>152</v>
      </c>
      <c r="B209" s="39" t="s">
        <v>3339</v>
      </c>
      <c r="C209" s="39">
        <v>10000</v>
      </c>
      <c r="D209" s="39">
        <v>10000</v>
      </c>
      <c r="E209" s="39">
        <v>0</v>
      </c>
      <c r="F209" s="39">
        <v>0</v>
      </c>
      <c r="G209" s="39" t="s">
        <v>3340</v>
      </c>
    </row>
    <row r="210" spans="1:7" x14ac:dyDescent="0.25">
      <c r="A210" s="39" t="s">
        <v>155</v>
      </c>
      <c r="B210" s="39" t="s">
        <v>3341</v>
      </c>
      <c r="C210" s="39">
        <v>28500</v>
      </c>
      <c r="D210" s="39">
        <v>28500</v>
      </c>
      <c r="E210" s="39">
        <v>0</v>
      </c>
      <c r="F210" s="39">
        <v>0</v>
      </c>
      <c r="G210" s="39" t="s">
        <v>3342</v>
      </c>
    </row>
    <row r="211" spans="1:7" x14ac:dyDescent="0.25">
      <c r="A211" s="39" t="s">
        <v>141</v>
      </c>
      <c r="B211" s="39" t="s">
        <v>3343</v>
      </c>
      <c r="C211" s="39">
        <v>34574.11</v>
      </c>
      <c r="D211" s="39">
        <v>0</v>
      </c>
      <c r="E211" s="39">
        <v>34574.11</v>
      </c>
      <c r="F211" s="39">
        <v>0</v>
      </c>
      <c r="G211" s="39" t="s">
        <v>3344</v>
      </c>
    </row>
    <row r="212" spans="1:7" x14ac:dyDescent="0.25">
      <c r="A212" s="39" t="s">
        <v>140</v>
      </c>
      <c r="B212" s="39" t="s">
        <v>3345</v>
      </c>
      <c r="C212" s="39">
        <v>50000</v>
      </c>
      <c r="D212" s="39">
        <v>50000</v>
      </c>
      <c r="E212" s="39">
        <v>0</v>
      </c>
      <c r="F212" s="39">
        <v>0</v>
      </c>
      <c r="G212" s="39" t="s">
        <v>3346</v>
      </c>
    </row>
    <row r="213" spans="1:7" x14ac:dyDescent="0.25">
      <c r="A213" s="39" t="s">
        <v>140</v>
      </c>
      <c r="B213" s="39" t="s">
        <v>3347</v>
      </c>
      <c r="C213" s="39">
        <v>11800</v>
      </c>
      <c r="D213" s="39">
        <v>11800</v>
      </c>
      <c r="E213" s="39">
        <v>0</v>
      </c>
      <c r="F213" s="39">
        <v>0</v>
      </c>
      <c r="G213" s="39" t="s">
        <v>3348</v>
      </c>
    </row>
    <row r="214" spans="1:7" x14ac:dyDescent="0.25">
      <c r="A214" s="39" t="s">
        <v>122</v>
      </c>
      <c r="B214" s="39" t="s">
        <v>3349</v>
      </c>
      <c r="C214" s="39">
        <v>24000</v>
      </c>
      <c r="D214" s="39">
        <v>24000</v>
      </c>
      <c r="E214" s="39">
        <v>0</v>
      </c>
      <c r="F214" s="39">
        <v>0</v>
      </c>
      <c r="G214" s="39" t="s">
        <v>3350</v>
      </c>
    </row>
    <row r="215" spans="1:7" x14ac:dyDescent="0.25">
      <c r="A215" s="39" t="s">
        <v>122</v>
      </c>
      <c r="B215" s="39" t="s">
        <v>3351</v>
      </c>
      <c r="C215" s="39">
        <v>69800</v>
      </c>
      <c r="D215" s="39">
        <v>69800</v>
      </c>
      <c r="E215" s="39">
        <v>0</v>
      </c>
      <c r="F215" s="39">
        <v>0</v>
      </c>
      <c r="G215" s="39" t="s">
        <v>3352</v>
      </c>
    </row>
    <row r="216" spans="1:7" x14ac:dyDescent="0.25">
      <c r="A216" s="39" t="s">
        <v>155</v>
      </c>
      <c r="B216" s="39" t="s">
        <v>3353</v>
      </c>
      <c r="C216" s="39">
        <v>63000</v>
      </c>
      <c r="D216" s="39">
        <v>63000</v>
      </c>
      <c r="E216" s="39">
        <v>0</v>
      </c>
      <c r="F216" s="39">
        <v>0</v>
      </c>
      <c r="G216" s="39" t="s">
        <v>3354</v>
      </c>
    </row>
    <row r="217" spans="1:7" x14ac:dyDescent="0.25">
      <c r="A217" s="39" t="s">
        <v>122</v>
      </c>
      <c r="B217" s="39" t="s">
        <v>3355</v>
      </c>
      <c r="C217" s="39">
        <v>20000</v>
      </c>
      <c r="D217" s="39">
        <v>0</v>
      </c>
      <c r="E217" s="39">
        <v>20000</v>
      </c>
      <c r="F217" s="39">
        <v>0</v>
      </c>
      <c r="G217" s="39" t="s">
        <v>3356</v>
      </c>
    </row>
    <row r="218" spans="1:7" x14ac:dyDescent="0.25">
      <c r="A218" s="39" t="s">
        <v>122</v>
      </c>
      <c r="B218" s="39" t="s">
        <v>3357</v>
      </c>
      <c r="C218" s="39">
        <v>610</v>
      </c>
      <c r="D218" s="39">
        <v>0</v>
      </c>
      <c r="E218" s="39">
        <v>610</v>
      </c>
      <c r="F218" s="39">
        <v>0</v>
      </c>
      <c r="G218" s="39" t="s">
        <v>3358</v>
      </c>
    </row>
    <row r="219" spans="1:7" x14ac:dyDescent="0.25">
      <c r="A219" s="39" t="s">
        <v>122</v>
      </c>
      <c r="B219" s="39" t="s">
        <v>3359</v>
      </c>
      <c r="C219" s="39">
        <v>20000</v>
      </c>
      <c r="D219" s="39">
        <v>20000</v>
      </c>
      <c r="E219" s="39">
        <v>0</v>
      </c>
      <c r="F219" s="39">
        <v>0</v>
      </c>
      <c r="G219" s="39" t="s">
        <v>3360</v>
      </c>
    </row>
    <row r="220" spans="1:7" x14ac:dyDescent="0.25">
      <c r="A220" s="39" t="s">
        <v>122</v>
      </c>
      <c r="B220" s="39" t="s">
        <v>3361</v>
      </c>
      <c r="C220" s="39">
        <v>50000</v>
      </c>
      <c r="D220" s="39">
        <v>50000</v>
      </c>
      <c r="E220" s="39">
        <v>0</v>
      </c>
      <c r="F220" s="39">
        <v>0</v>
      </c>
      <c r="G220" s="39" t="s">
        <v>3362</v>
      </c>
    </row>
    <row r="221" spans="1:7" x14ac:dyDescent="0.25">
      <c r="A221" s="39" t="s">
        <v>122</v>
      </c>
      <c r="B221" s="39" t="s">
        <v>3363</v>
      </c>
      <c r="C221" s="39">
        <v>95823</v>
      </c>
      <c r="D221" s="39">
        <v>0</v>
      </c>
      <c r="E221" s="39">
        <v>95823</v>
      </c>
      <c r="F221" s="39">
        <v>0</v>
      </c>
      <c r="G221" s="39" t="s">
        <v>3364</v>
      </c>
    </row>
    <row r="222" spans="1:7" x14ac:dyDescent="0.25">
      <c r="A222" s="39" t="s">
        <v>140</v>
      </c>
      <c r="B222" s="39" t="s">
        <v>3363</v>
      </c>
      <c r="C222" s="39">
        <v>6000</v>
      </c>
      <c r="D222" s="39">
        <v>0</v>
      </c>
      <c r="E222" s="39">
        <v>6000</v>
      </c>
      <c r="F222" s="39">
        <v>0</v>
      </c>
      <c r="G222" s="39" t="s">
        <v>3365</v>
      </c>
    </row>
    <row r="223" spans="1:7" x14ac:dyDescent="0.25">
      <c r="A223" s="39" t="s">
        <v>122</v>
      </c>
      <c r="B223" s="39" t="s">
        <v>3366</v>
      </c>
      <c r="C223" s="39">
        <v>50000</v>
      </c>
      <c r="D223" s="39">
        <v>50000</v>
      </c>
      <c r="E223" s="39">
        <v>0</v>
      </c>
      <c r="F223" s="39">
        <v>0</v>
      </c>
      <c r="G223" s="39" t="s">
        <v>3367</v>
      </c>
    </row>
    <row r="224" spans="1:7" x14ac:dyDescent="0.25">
      <c r="A224" s="39" t="s">
        <v>156</v>
      </c>
      <c r="B224" s="39" t="s">
        <v>3368</v>
      </c>
      <c r="C224" s="39">
        <v>15000</v>
      </c>
      <c r="D224" s="39">
        <v>15000</v>
      </c>
      <c r="E224" s="39">
        <v>0</v>
      </c>
      <c r="F224" s="39">
        <v>0</v>
      </c>
      <c r="G224" s="39" t="s">
        <v>3369</v>
      </c>
    </row>
    <row r="225" spans="1:7" x14ac:dyDescent="0.25">
      <c r="A225" s="39" t="s">
        <v>156</v>
      </c>
      <c r="B225" s="39" t="s">
        <v>3370</v>
      </c>
      <c r="C225" s="39">
        <v>26345.55</v>
      </c>
      <c r="D225" s="39">
        <v>26345.55</v>
      </c>
      <c r="E225" s="39">
        <v>0</v>
      </c>
      <c r="F225" s="39">
        <v>0</v>
      </c>
      <c r="G225" s="39" t="s">
        <v>3055</v>
      </c>
    </row>
    <row r="226" spans="1:7" x14ac:dyDescent="0.25">
      <c r="A226" s="39" t="s">
        <v>156</v>
      </c>
      <c r="B226" s="39" t="s">
        <v>3371</v>
      </c>
      <c r="C226" s="39">
        <v>10000</v>
      </c>
      <c r="D226" s="39">
        <v>10000</v>
      </c>
      <c r="E226" s="39">
        <v>0</v>
      </c>
      <c r="F226" s="39">
        <v>0</v>
      </c>
      <c r="G226" s="39" t="s">
        <v>3372</v>
      </c>
    </row>
    <row r="227" spans="1:7" x14ac:dyDescent="0.25">
      <c r="A227" s="39" t="s">
        <v>152</v>
      </c>
      <c r="B227" s="39" t="s">
        <v>3373</v>
      </c>
      <c r="C227" s="39">
        <v>30000</v>
      </c>
      <c r="D227" s="39">
        <v>0</v>
      </c>
      <c r="E227" s="39">
        <v>30000</v>
      </c>
      <c r="F227" s="39">
        <v>0</v>
      </c>
      <c r="G227" s="39" t="s">
        <v>3374</v>
      </c>
    </row>
    <row r="228" spans="1:7" x14ac:dyDescent="0.25">
      <c r="A228" s="39" t="s">
        <v>143</v>
      </c>
      <c r="B228" s="39" t="s">
        <v>3375</v>
      </c>
      <c r="C228" s="39">
        <v>19303.73</v>
      </c>
      <c r="D228" s="39">
        <v>19303.73</v>
      </c>
      <c r="E228" s="39">
        <v>0</v>
      </c>
      <c r="F228" s="39">
        <v>0</v>
      </c>
      <c r="G228" s="39" t="s">
        <v>3376</v>
      </c>
    </row>
    <row r="229" spans="1:7" x14ac:dyDescent="0.25">
      <c r="A229" s="39" t="s">
        <v>155</v>
      </c>
      <c r="B229" s="39" t="s">
        <v>3377</v>
      </c>
      <c r="C229" s="39">
        <v>31770</v>
      </c>
      <c r="D229" s="39">
        <v>0</v>
      </c>
      <c r="E229" s="39">
        <v>31770</v>
      </c>
      <c r="F229" s="39">
        <v>0</v>
      </c>
      <c r="G229" s="39" t="s">
        <v>3378</v>
      </c>
    </row>
    <row r="230" spans="1:7" x14ac:dyDescent="0.25">
      <c r="A230" s="39" t="s">
        <v>122</v>
      </c>
      <c r="B230" s="39" t="s">
        <v>3379</v>
      </c>
      <c r="C230" s="39">
        <v>6100</v>
      </c>
      <c r="D230" s="39">
        <v>6100</v>
      </c>
      <c r="E230" s="39">
        <v>0</v>
      </c>
      <c r="F230" s="39">
        <v>0</v>
      </c>
      <c r="G230" s="39" t="s">
        <v>3380</v>
      </c>
    </row>
    <row r="231" spans="1:7" x14ac:dyDescent="0.25">
      <c r="A231" s="39" t="s">
        <v>152</v>
      </c>
      <c r="B231" s="39" t="s">
        <v>3379</v>
      </c>
      <c r="C231" s="39">
        <v>3500</v>
      </c>
      <c r="D231" s="39">
        <v>3500</v>
      </c>
      <c r="E231" s="39">
        <v>0</v>
      </c>
      <c r="F231" s="39">
        <v>0</v>
      </c>
      <c r="G231" s="39" t="s">
        <v>3380</v>
      </c>
    </row>
    <row r="232" spans="1:7" x14ac:dyDescent="0.25">
      <c r="A232" s="39" t="s">
        <v>149</v>
      </c>
      <c r="B232" s="39" t="s">
        <v>3381</v>
      </c>
      <c r="C232" s="39">
        <v>4428</v>
      </c>
      <c r="D232" s="39">
        <v>4428</v>
      </c>
      <c r="E232" s="39">
        <v>0</v>
      </c>
      <c r="F232" s="39">
        <v>0</v>
      </c>
      <c r="G232" s="39" t="s">
        <v>3382</v>
      </c>
    </row>
    <row r="233" spans="1:7" x14ac:dyDescent="0.25">
      <c r="A233" s="39" t="s">
        <v>122</v>
      </c>
      <c r="B233" s="39" t="s">
        <v>3383</v>
      </c>
      <c r="C233" s="39">
        <v>14000</v>
      </c>
      <c r="D233" s="39">
        <v>14000</v>
      </c>
      <c r="E233" s="39">
        <v>0</v>
      </c>
      <c r="F233" s="39">
        <v>0</v>
      </c>
      <c r="G233" s="39" t="s">
        <v>3384</v>
      </c>
    </row>
    <row r="234" spans="1:7" x14ac:dyDescent="0.25">
      <c r="A234" s="39" t="s">
        <v>155</v>
      </c>
      <c r="B234" s="39" t="s">
        <v>3385</v>
      </c>
      <c r="C234" s="39">
        <v>6000</v>
      </c>
      <c r="D234" s="39">
        <v>6000</v>
      </c>
      <c r="E234" s="39">
        <v>0</v>
      </c>
      <c r="F234" s="39">
        <v>0</v>
      </c>
      <c r="G234" s="39" t="s">
        <v>3386</v>
      </c>
    </row>
    <row r="235" spans="1:7" x14ac:dyDescent="0.25">
      <c r="A235" s="39" t="s">
        <v>122</v>
      </c>
      <c r="B235" s="39" t="s">
        <v>3387</v>
      </c>
      <c r="C235" s="39">
        <v>32000</v>
      </c>
      <c r="D235" s="39">
        <v>32000</v>
      </c>
      <c r="E235" s="39">
        <v>0</v>
      </c>
      <c r="F235" s="39">
        <v>0</v>
      </c>
      <c r="G235" s="39" t="s">
        <v>3388</v>
      </c>
    </row>
    <row r="236" spans="1:7" x14ac:dyDescent="0.25">
      <c r="A236" s="39" t="s">
        <v>141</v>
      </c>
      <c r="B236" s="39" t="s">
        <v>3387</v>
      </c>
      <c r="C236" s="39">
        <v>31000</v>
      </c>
      <c r="D236" s="39">
        <v>31000</v>
      </c>
      <c r="E236" s="39">
        <v>0</v>
      </c>
      <c r="F236" s="39">
        <v>0</v>
      </c>
      <c r="G236" s="39" t="s">
        <v>3388</v>
      </c>
    </row>
    <row r="237" spans="1:7" x14ac:dyDescent="0.25">
      <c r="A237" s="39" t="s">
        <v>122</v>
      </c>
      <c r="B237" s="39" t="s">
        <v>3389</v>
      </c>
      <c r="C237" s="39">
        <v>30000</v>
      </c>
      <c r="D237" s="39">
        <v>30000</v>
      </c>
      <c r="E237" s="39">
        <v>0</v>
      </c>
      <c r="F237" s="39">
        <v>0</v>
      </c>
      <c r="G237" s="39" t="s">
        <v>3390</v>
      </c>
    </row>
    <row r="238" spans="1:7" x14ac:dyDescent="0.25">
      <c r="A238" s="39" t="s">
        <v>155</v>
      </c>
      <c r="B238" s="39" t="s">
        <v>3389</v>
      </c>
      <c r="C238" s="39">
        <v>20000</v>
      </c>
      <c r="D238" s="39">
        <v>20000</v>
      </c>
      <c r="E238" s="39">
        <v>0</v>
      </c>
      <c r="F238" s="39">
        <v>0</v>
      </c>
      <c r="G238" s="39" t="s">
        <v>3390</v>
      </c>
    </row>
    <row r="239" spans="1:7" x14ac:dyDescent="0.25">
      <c r="A239" s="39" t="s">
        <v>122</v>
      </c>
      <c r="B239" s="39" t="s">
        <v>3391</v>
      </c>
      <c r="C239" s="39">
        <v>11000</v>
      </c>
      <c r="D239" s="39">
        <v>11000</v>
      </c>
      <c r="E239" s="39">
        <v>0</v>
      </c>
      <c r="F239" s="39">
        <v>0</v>
      </c>
      <c r="G239" s="39" t="s">
        <v>3392</v>
      </c>
    </row>
    <row r="240" spans="1:7" x14ac:dyDescent="0.25">
      <c r="A240" s="39" t="s">
        <v>122</v>
      </c>
      <c r="B240" s="39" t="s">
        <v>3393</v>
      </c>
      <c r="C240" s="39">
        <v>56000</v>
      </c>
      <c r="D240" s="39">
        <v>56000</v>
      </c>
      <c r="E240" s="39">
        <v>0</v>
      </c>
      <c r="F240" s="39">
        <v>0</v>
      </c>
      <c r="G240" s="39" t="s">
        <v>3394</v>
      </c>
    </row>
    <row r="241" spans="1:7" x14ac:dyDescent="0.25">
      <c r="A241" s="39" t="s">
        <v>140</v>
      </c>
      <c r="B241" s="39" t="s">
        <v>3395</v>
      </c>
      <c r="C241" s="39">
        <v>10000</v>
      </c>
      <c r="D241" s="39">
        <v>0</v>
      </c>
      <c r="E241" s="39">
        <v>10000</v>
      </c>
      <c r="F241" s="39">
        <v>0</v>
      </c>
      <c r="G241" s="39" t="s">
        <v>3396</v>
      </c>
    </row>
    <row r="242" spans="1:7" x14ac:dyDescent="0.25">
      <c r="A242" s="39" t="s">
        <v>140</v>
      </c>
      <c r="B242" s="39" t="s">
        <v>3397</v>
      </c>
      <c r="C242" s="39">
        <v>93200</v>
      </c>
      <c r="D242" s="39">
        <v>31200</v>
      </c>
      <c r="E242" s="39">
        <v>62000</v>
      </c>
      <c r="F242" s="39">
        <v>0</v>
      </c>
      <c r="G242" s="39" t="s">
        <v>3398</v>
      </c>
    </row>
    <row r="243" spans="1:7" x14ac:dyDescent="0.25">
      <c r="A243" s="39" t="s">
        <v>122</v>
      </c>
      <c r="B243" s="39" t="s">
        <v>3399</v>
      </c>
      <c r="C243" s="39">
        <v>10000</v>
      </c>
      <c r="D243" s="39">
        <v>10000</v>
      </c>
      <c r="E243" s="39">
        <v>0</v>
      </c>
      <c r="F243" s="39">
        <v>0</v>
      </c>
      <c r="G243" s="39" t="s">
        <v>3400</v>
      </c>
    </row>
    <row r="244" spans="1:7" x14ac:dyDescent="0.25">
      <c r="A244" s="39" t="s">
        <v>122</v>
      </c>
      <c r="B244" s="39" t="s">
        <v>3401</v>
      </c>
      <c r="C244" s="39">
        <v>5000</v>
      </c>
      <c r="D244" s="39">
        <v>5000</v>
      </c>
      <c r="E244" s="39">
        <v>0</v>
      </c>
      <c r="F244" s="39">
        <v>0</v>
      </c>
      <c r="G244" s="39" t="s">
        <v>3402</v>
      </c>
    </row>
    <row r="245" spans="1:7" x14ac:dyDescent="0.25">
      <c r="A245" s="39" t="s">
        <v>122</v>
      </c>
      <c r="B245" s="39" t="s">
        <v>3403</v>
      </c>
      <c r="C245" s="39">
        <v>30000</v>
      </c>
      <c r="D245" s="39">
        <v>30000</v>
      </c>
      <c r="E245" s="39">
        <v>0</v>
      </c>
      <c r="F245" s="39">
        <v>0</v>
      </c>
      <c r="G245" s="39" t="s">
        <v>3404</v>
      </c>
    </row>
    <row r="246" spans="1:7" x14ac:dyDescent="0.25">
      <c r="A246" s="39" t="s">
        <v>138</v>
      </c>
      <c r="B246" s="39" t="s">
        <v>3403</v>
      </c>
      <c r="C246" s="39">
        <v>15000</v>
      </c>
      <c r="D246" s="39">
        <v>15000</v>
      </c>
      <c r="E246" s="39">
        <v>0</v>
      </c>
      <c r="F246" s="39">
        <v>0</v>
      </c>
      <c r="G246" s="39" t="s">
        <v>3404</v>
      </c>
    </row>
    <row r="247" spans="1:7" x14ac:dyDescent="0.25">
      <c r="A247" s="39" t="s">
        <v>152</v>
      </c>
      <c r="B247" s="39" t="s">
        <v>3405</v>
      </c>
      <c r="C247" s="39">
        <v>21000</v>
      </c>
      <c r="D247" s="39">
        <v>21000</v>
      </c>
      <c r="E247" s="39">
        <v>0</v>
      </c>
      <c r="F247" s="39">
        <v>0</v>
      </c>
      <c r="G247" s="39" t="s">
        <v>3406</v>
      </c>
    </row>
    <row r="248" spans="1:7" x14ac:dyDescent="0.25">
      <c r="A248" s="39" t="s">
        <v>152</v>
      </c>
      <c r="B248" s="39" t="s">
        <v>3407</v>
      </c>
      <c r="C248" s="39">
        <v>54000</v>
      </c>
      <c r="D248" s="39">
        <v>46000</v>
      </c>
      <c r="E248" s="39">
        <v>8000</v>
      </c>
      <c r="F248" s="39">
        <v>0</v>
      </c>
      <c r="G248" s="39" t="s">
        <v>3408</v>
      </c>
    </row>
    <row r="249" spans="1:7" x14ac:dyDescent="0.25">
      <c r="A249" s="39" t="s">
        <v>156</v>
      </c>
      <c r="B249" s="39" t="s">
        <v>3409</v>
      </c>
      <c r="C249" s="39">
        <v>29000</v>
      </c>
      <c r="D249" s="39">
        <v>29000</v>
      </c>
      <c r="E249" s="39">
        <v>0</v>
      </c>
      <c r="F249" s="39">
        <v>0</v>
      </c>
      <c r="G249" s="39" t="s">
        <v>3410</v>
      </c>
    </row>
    <row r="250" spans="1:7" x14ac:dyDescent="0.25">
      <c r="A250" s="39" t="s">
        <v>155</v>
      </c>
      <c r="B250" s="39" t="s">
        <v>3411</v>
      </c>
      <c r="C250" s="39">
        <v>0</v>
      </c>
      <c r="D250" s="39">
        <v>12500</v>
      </c>
      <c r="E250" s="39">
        <v>0</v>
      </c>
      <c r="F250" s="39">
        <v>12500</v>
      </c>
      <c r="G250" s="39" t="s">
        <v>3412</v>
      </c>
    </row>
    <row r="251" spans="1:7" x14ac:dyDescent="0.25">
      <c r="A251" s="39" t="s">
        <v>122</v>
      </c>
      <c r="B251" s="39" t="s">
        <v>3413</v>
      </c>
      <c r="C251" s="39">
        <v>50000</v>
      </c>
      <c r="D251" s="39">
        <v>50000</v>
      </c>
      <c r="E251" s="39">
        <v>0</v>
      </c>
      <c r="F251" s="39">
        <v>0</v>
      </c>
      <c r="G251" s="39" t="s">
        <v>3096</v>
      </c>
    </row>
    <row r="252" spans="1:7" x14ac:dyDescent="0.25">
      <c r="A252" s="39" t="s">
        <v>155</v>
      </c>
      <c r="B252" s="39" t="s">
        <v>3414</v>
      </c>
      <c r="C252" s="39">
        <v>4000</v>
      </c>
      <c r="D252" s="39">
        <v>2000</v>
      </c>
      <c r="E252" s="39">
        <v>2000</v>
      </c>
      <c r="F252" s="39">
        <v>0</v>
      </c>
      <c r="G252" s="39" t="s">
        <v>3415</v>
      </c>
    </row>
    <row r="253" spans="1:7" x14ac:dyDescent="0.25">
      <c r="A253" s="39" t="s">
        <v>156</v>
      </c>
      <c r="B253" s="39" t="s">
        <v>3416</v>
      </c>
      <c r="C253" s="39">
        <v>63000.92</v>
      </c>
      <c r="D253" s="39">
        <v>63000.92</v>
      </c>
      <c r="E253" s="39">
        <v>0</v>
      </c>
      <c r="F253" s="39">
        <v>0</v>
      </c>
      <c r="G253" s="39" t="s">
        <v>3417</v>
      </c>
    </row>
    <row r="254" spans="1:7" x14ac:dyDescent="0.25">
      <c r="A254" s="39" t="s">
        <v>122</v>
      </c>
      <c r="B254" s="39" t="s">
        <v>3418</v>
      </c>
      <c r="C254" s="39">
        <v>27600</v>
      </c>
      <c r="D254" s="39">
        <v>17600</v>
      </c>
      <c r="E254" s="39">
        <v>10000</v>
      </c>
      <c r="F254" s="39">
        <v>0</v>
      </c>
      <c r="G254" s="39" t="s">
        <v>3419</v>
      </c>
    </row>
    <row r="255" spans="1:7" x14ac:dyDescent="0.25">
      <c r="A255" s="39" t="s">
        <v>122</v>
      </c>
      <c r="B255" s="39" t="s">
        <v>3420</v>
      </c>
      <c r="C255" s="39">
        <v>224000</v>
      </c>
      <c r="D255" s="39">
        <v>112000</v>
      </c>
      <c r="E255" s="39">
        <v>112000</v>
      </c>
      <c r="F255" s="39">
        <v>0</v>
      </c>
      <c r="G255" s="39" t="s">
        <v>3421</v>
      </c>
    </row>
    <row r="256" spans="1:7" x14ac:dyDescent="0.25">
      <c r="A256" s="39" t="s">
        <v>152</v>
      </c>
      <c r="B256" s="39" t="s">
        <v>3422</v>
      </c>
      <c r="C256" s="39">
        <v>17000</v>
      </c>
      <c r="D256" s="39">
        <v>17000</v>
      </c>
      <c r="E256" s="39">
        <v>0</v>
      </c>
      <c r="F256" s="39">
        <v>0</v>
      </c>
      <c r="G256" s="39" t="s">
        <v>3423</v>
      </c>
    </row>
    <row r="257" spans="1:7" x14ac:dyDescent="0.25">
      <c r="A257" s="39" t="s">
        <v>122</v>
      </c>
      <c r="B257" s="39" t="s">
        <v>3424</v>
      </c>
      <c r="C257" s="39">
        <v>8000</v>
      </c>
      <c r="D257" s="39">
        <v>8000</v>
      </c>
      <c r="E257" s="39">
        <v>0</v>
      </c>
      <c r="F257" s="39">
        <v>0</v>
      </c>
      <c r="G257" s="39" t="s">
        <v>3425</v>
      </c>
    </row>
    <row r="258" spans="1:7" x14ac:dyDescent="0.25">
      <c r="A258" s="39" t="s">
        <v>122</v>
      </c>
      <c r="B258" s="39" t="s">
        <v>3426</v>
      </c>
      <c r="C258" s="39">
        <v>50000</v>
      </c>
      <c r="D258" s="39">
        <v>50000</v>
      </c>
      <c r="E258" s="39">
        <v>0</v>
      </c>
      <c r="F258" s="39">
        <v>0</v>
      </c>
      <c r="G258" s="39" t="s">
        <v>3427</v>
      </c>
    </row>
    <row r="259" spans="1:7" x14ac:dyDescent="0.25">
      <c r="A259" s="39" t="s">
        <v>122</v>
      </c>
      <c r="B259" s="39" t="s">
        <v>3428</v>
      </c>
      <c r="C259" s="39">
        <v>320000</v>
      </c>
      <c r="D259" s="39">
        <v>320000</v>
      </c>
      <c r="E259" s="39">
        <v>0</v>
      </c>
      <c r="F259" s="39">
        <v>0</v>
      </c>
      <c r="G259" s="39" t="s">
        <v>3429</v>
      </c>
    </row>
    <row r="260" spans="1:7" x14ac:dyDescent="0.25">
      <c r="A260" s="39" t="s">
        <v>122</v>
      </c>
      <c r="B260" s="39" t="s">
        <v>3430</v>
      </c>
      <c r="C260" s="39">
        <v>14350</v>
      </c>
      <c r="D260" s="39">
        <v>14350</v>
      </c>
      <c r="E260" s="39">
        <v>0</v>
      </c>
      <c r="F260" s="39">
        <v>0</v>
      </c>
      <c r="G260" s="39" t="s">
        <v>3431</v>
      </c>
    </row>
    <row r="261" spans="1:7" x14ac:dyDescent="0.25">
      <c r="A261" s="39" t="s">
        <v>140</v>
      </c>
      <c r="B261" s="39" t="s">
        <v>3432</v>
      </c>
      <c r="C261" s="39">
        <v>83525</v>
      </c>
      <c r="D261" s="39">
        <v>83525</v>
      </c>
      <c r="E261" s="39">
        <v>0</v>
      </c>
      <c r="F261" s="39">
        <v>0</v>
      </c>
      <c r="G261" s="39" t="s">
        <v>3433</v>
      </c>
    </row>
    <row r="262" spans="1:7" x14ac:dyDescent="0.25">
      <c r="A262" s="39" t="s">
        <v>140</v>
      </c>
      <c r="B262" s="39" t="s">
        <v>3434</v>
      </c>
      <c r="C262" s="39">
        <v>2000</v>
      </c>
      <c r="D262" s="39">
        <v>0</v>
      </c>
      <c r="E262" s="39">
        <v>2000</v>
      </c>
      <c r="F262" s="39">
        <v>0</v>
      </c>
      <c r="G262" s="39" t="s">
        <v>3435</v>
      </c>
    </row>
    <row r="263" spans="1:7" x14ac:dyDescent="0.25">
      <c r="A263" s="39" t="s">
        <v>122</v>
      </c>
      <c r="B263" s="39" t="s">
        <v>3436</v>
      </c>
      <c r="C263" s="39">
        <v>10000</v>
      </c>
      <c r="D263" s="39">
        <v>10000</v>
      </c>
      <c r="E263" s="39">
        <v>0</v>
      </c>
      <c r="F263" s="39">
        <v>0</v>
      </c>
      <c r="G263" s="39" t="s">
        <v>3437</v>
      </c>
    </row>
    <row r="264" spans="1:7" x14ac:dyDescent="0.25">
      <c r="A264" s="39" t="s">
        <v>141</v>
      </c>
      <c r="B264" s="39" t="s">
        <v>3438</v>
      </c>
      <c r="C264" s="39">
        <v>8000</v>
      </c>
      <c r="D264" s="39">
        <v>8000</v>
      </c>
      <c r="E264" s="39">
        <v>0</v>
      </c>
      <c r="F264" s="39">
        <v>0</v>
      </c>
      <c r="G264" s="39" t="s">
        <v>3439</v>
      </c>
    </row>
    <row r="265" spans="1:7" x14ac:dyDescent="0.25">
      <c r="A265" s="39" t="s">
        <v>122</v>
      </c>
      <c r="B265" s="39" t="s">
        <v>3440</v>
      </c>
      <c r="C265" s="39">
        <v>5000</v>
      </c>
      <c r="D265" s="39">
        <v>5000</v>
      </c>
      <c r="E265" s="39">
        <v>0</v>
      </c>
      <c r="F265" s="39">
        <v>0</v>
      </c>
      <c r="G265" s="39" t="s">
        <v>3441</v>
      </c>
    </row>
    <row r="266" spans="1:7" x14ac:dyDescent="0.25">
      <c r="A266" s="39" t="s">
        <v>122</v>
      </c>
      <c r="B266" s="39" t="s">
        <v>3442</v>
      </c>
      <c r="C266" s="39">
        <v>10000</v>
      </c>
      <c r="D266" s="39">
        <v>10000</v>
      </c>
      <c r="E266" s="39">
        <v>0</v>
      </c>
      <c r="F266" s="39">
        <v>0</v>
      </c>
      <c r="G266" s="39" t="s">
        <v>3443</v>
      </c>
    </row>
    <row r="267" spans="1:7" x14ac:dyDescent="0.25">
      <c r="A267" s="39" t="s">
        <v>141</v>
      </c>
      <c r="B267" s="39" t="s">
        <v>3442</v>
      </c>
      <c r="C267" s="39">
        <v>10000</v>
      </c>
      <c r="D267" s="39">
        <v>10000</v>
      </c>
      <c r="E267" s="39">
        <v>0</v>
      </c>
      <c r="F267" s="39">
        <v>0</v>
      </c>
      <c r="G267" s="39" t="s">
        <v>3443</v>
      </c>
    </row>
    <row r="268" spans="1:7" x14ac:dyDescent="0.25">
      <c r="A268" s="39" t="s">
        <v>152</v>
      </c>
      <c r="B268" s="39" t="s">
        <v>3444</v>
      </c>
      <c r="C268" s="39">
        <v>13000</v>
      </c>
      <c r="D268" s="39">
        <v>13000</v>
      </c>
      <c r="E268" s="39">
        <v>0</v>
      </c>
      <c r="F268" s="39">
        <v>0</v>
      </c>
      <c r="G268" s="39" t="s">
        <v>3445</v>
      </c>
    </row>
    <row r="269" spans="1:7" x14ac:dyDescent="0.25">
      <c r="A269" s="39" t="s">
        <v>122</v>
      </c>
      <c r="B269" s="39" t="s">
        <v>3446</v>
      </c>
      <c r="C269" s="39">
        <v>4000</v>
      </c>
      <c r="D269" s="39">
        <v>4000</v>
      </c>
      <c r="E269" s="39">
        <v>0</v>
      </c>
      <c r="F269" s="39">
        <v>0</v>
      </c>
      <c r="G269" s="39" t="s">
        <v>3447</v>
      </c>
    </row>
    <row r="270" spans="1:7" x14ac:dyDescent="0.25">
      <c r="A270" s="39" t="s">
        <v>122</v>
      </c>
      <c r="B270" s="39" t="s">
        <v>3448</v>
      </c>
      <c r="C270" s="39">
        <v>1000</v>
      </c>
      <c r="D270" s="39">
        <v>1000</v>
      </c>
      <c r="E270" s="39">
        <v>0</v>
      </c>
      <c r="F270" s="39">
        <v>0</v>
      </c>
      <c r="G270" s="39" t="s">
        <v>3449</v>
      </c>
    </row>
    <row r="271" spans="1:7" x14ac:dyDescent="0.25">
      <c r="A271" s="39" t="s">
        <v>141</v>
      </c>
      <c r="B271" s="39" t="s">
        <v>3450</v>
      </c>
      <c r="C271" s="39">
        <v>150000</v>
      </c>
      <c r="D271" s="39">
        <v>150000</v>
      </c>
      <c r="E271" s="39">
        <v>0</v>
      </c>
      <c r="F271" s="39">
        <v>0</v>
      </c>
      <c r="G271" s="39" t="s">
        <v>3451</v>
      </c>
    </row>
    <row r="272" spans="1:7" x14ac:dyDescent="0.25">
      <c r="A272" s="39" t="s">
        <v>155</v>
      </c>
      <c r="B272" s="39" t="s">
        <v>3452</v>
      </c>
      <c r="C272" s="39">
        <v>26000</v>
      </c>
      <c r="D272" s="39">
        <v>26000</v>
      </c>
      <c r="E272" s="39">
        <v>0</v>
      </c>
      <c r="F272" s="39">
        <v>0</v>
      </c>
      <c r="G272" s="39" t="s">
        <v>3453</v>
      </c>
    </row>
    <row r="273" spans="1:7" x14ac:dyDescent="0.25">
      <c r="A273" s="39" t="s">
        <v>122</v>
      </c>
      <c r="B273" s="39" t="s">
        <v>3454</v>
      </c>
      <c r="C273" s="39">
        <v>5000</v>
      </c>
      <c r="D273" s="39">
        <v>5000</v>
      </c>
      <c r="E273" s="39">
        <v>0</v>
      </c>
      <c r="F273" s="39">
        <v>0</v>
      </c>
      <c r="G273" s="39" t="s">
        <v>3455</v>
      </c>
    </row>
    <row r="274" spans="1:7" x14ac:dyDescent="0.25">
      <c r="A274" s="39" t="s">
        <v>141</v>
      </c>
      <c r="B274" s="39" t="s">
        <v>3456</v>
      </c>
      <c r="C274" s="39">
        <v>7500</v>
      </c>
      <c r="D274" s="39">
        <v>5500</v>
      </c>
      <c r="E274" s="39">
        <v>2000</v>
      </c>
      <c r="F274" s="39">
        <v>0</v>
      </c>
      <c r="G274" s="39" t="s">
        <v>3457</v>
      </c>
    </row>
    <row r="275" spans="1:7" x14ac:dyDescent="0.25">
      <c r="A275" s="39" t="s">
        <v>152</v>
      </c>
      <c r="B275" s="39" t="s">
        <v>3458</v>
      </c>
      <c r="C275" s="39">
        <v>3000</v>
      </c>
      <c r="D275" s="39">
        <v>3000</v>
      </c>
      <c r="E275" s="39">
        <v>0</v>
      </c>
      <c r="F275" s="39">
        <v>0</v>
      </c>
      <c r="G275" s="39" t="s">
        <v>3459</v>
      </c>
    </row>
    <row r="276" spans="1:7" x14ac:dyDescent="0.25">
      <c r="A276" s="39" t="s">
        <v>155</v>
      </c>
      <c r="B276" s="39" t="s">
        <v>3460</v>
      </c>
      <c r="C276" s="39">
        <v>60000</v>
      </c>
      <c r="D276" s="39">
        <v>59997.3</v>
      </c>
      <c r="E276" s="39">
        <v>2.7</v>
      </c>
      <c r="F276" s="39">
        <v>0</v>
      </c>
      <c r="G276" s="39" t="s">
        <v>3461</v>
      </c>
    </row>
    <row r="277" spans="1:7" x14ac:dyDescent="0.25">
      <c r="A277" s="39" t="s">
        <v>122</v>
      </c>
      <c r="B277" s="39" t="s">
        <v>3462</v>
      </c>
      <c r="C277" s="39">
        <v>31249.88</v>
      </c>
      <c r="D277" s="39">
        <v>31249.88</v>
      </c>
      <c r="E277" s="39">
        <v>0</v>
      </c>
      <c r="F277" s="39">
        <v>0</v>
      </c>
      <c r="G277" s="39" t="s">
        <v>3220</v>
      </c>
    </row>
    <row r="278" spans="1:7" x14ac:dyDescent="0.25">
      <c r="A278" s="39" t="s">
        <v>122</v>
      </c>
      <c r="B278" s="39" t="s">
        <v>3463</v>
      </c>
      <c r="C278" s="39">
        <v>20000</v>
      </c>
      <c r="D278" s="39">
        <v>20000</v>
      </c>
      <c r="E278" s="39">
        <v>0</v>
      </c>
      <c r="F278" s="39">
        <v>0</v>
      </c>
      <c r="G278" s="39" t="s">
        <v>3224</v>
      </c>
    </row>
    <row r="279" spans="1:7" x14ac:dyDescent="0.25">
      <c r="A279" s="39" t="s">
        <v>155</v>
      </c>
      <c r="B279" s="39" t="s">
        <v>3464</v>
      </c>
      <c r="C279" s="39">
        <v>10000</v>
      </c>
      <c r="D279" s="39">
        <v>9999.93</v>
      </c>
      <c r="E279" s="39">
        <v>7.0000000000000007E-2</v>
      </c>
      <c r="F279" s="39">
        <v>0</v>
      </c>
      <c r="G279" s="39" t="s">
        <v>3465</v>
      </c>
    </row>
    <row r="280" spans="1:7" x14ac:dyDescent="0.25">
      <c r="A280" s="39" t="s">
        <v>156</v>
      </c>
      <c r="B280" s="39" t="s">
        <v>3466</v>
      </c>
      <c r="C280" s="39">
        <v>5000</v>
      </c>
      <c r="D280" s="39">
        <v>5000</v>
      </c>
      <c r="E280" s="39">
        <v>0</v>
      </c>
      <c r="F280" s="39">
        <v>0</v>
      </c>
      <c r="G280" s="39" t="s">
        <v>3467</v>
      </c>
    </row>
    <row r="281" spans="1:7" x14ac:dyDescent="0.25">
      <c r="A281" s="39" t="s">
        <v>140</v>
      </c>
      <c r="B281" s="39" t="s">
        <v>3468</v>
      </c>
      <c r="C281" s="39">
        <v>30000</v>
      </c>
      <c r="D281" s="39">
        <v>30000</v>
      </c>
      <c r="E281" s="39">
        <v>0</v>
      </c>
      <c r="F281" s="39">
        <v>0</v>
      </c>
      <c r="G281" s="39" t="s">
        <v>3469</v>
      </c>
    </row>
    <row r="282" spans="1:7" x14ac:dyDescent="0.25">
      <c r="A282" s="39" t="s">
        <v>152</v>
      </c>
      <c r="B282" s="39" t="s">
        <v>3470</v>
      </c>
      <c r="C282" s="39">
        <v>8000</v>
      </c>
      <c r="D282" s="39">
        <v>8000</v>
      </c>
      <c r="E282" s="39">
        <v>0</v>
      </c>
      <c r="F282" s="39">
        <v>0</v>
      </c>
      <c r="G282" s="39" t="s">
        <v>3471</v>
      </c>
    </row>
    <row r="283" spans="1:7" x14ac:dyDescent="0.25">
      <c r="A283" s="39" t="s">
        <v>152</v>
      </c>
      <c r="B283" s="39" t="s">
        <v>3472</v>
      </c>
      <c r="C283" s="39">
        <v>20000</v>
      </c>
      <c r="D283" s="39">
        <v>20000</v>
      </c>
      <c r="E283" s="39">
        <v>0</v>
      </c>
      <c r="F283" s="39">
        <v>0</v>
      </c>
      <c r="G283" s="39" t="s">
        <v>3473</v>
      </c>
    </row>
    <row r="284" spans="1:7" x14ac:dyDescent="0.25">
      <c r="A284" s="39" t="s">
        <v>122</v>
      </c>
      <c r="B284" s="39" t="s">
        <v>3474</v>
      </c>
      <c r="C284" s="39">
        <v>1000</v>
      </c>
      <c r="D284" s="39">
        <v>0</v>
      </c>
      <c r="E284" s="39">
        <v>1000</v>
      </c>
      <c r="F284" s="39">
        <v>0</v>
      </c>
      <c r="G284" s="39" t="s">
        <v>3475</v>
      </c>
    </row>
    <row r="285" spans="1:7" x14ac:dyDescent="0.25">
      <c r="A285" s="39" t="s">
        <v>122</v>
      </c>
      <c r="B285" s="39" t="s">
        <v>3476</v>
      </c>
      <c r="C285" s="39">
        <v>4500</v>
      </c>
      <c r="D285" s="39">
        <v>4500</v>
      </c>
      <c r="E285" s="39">
        <v>0</v>
      </c>
      <c r="F285" s="39">
        <v>0</v>
      </c>
      <c r="G285" s="39" t="s">
        <v>3477</v>
      </c>
    </row>
    <row r="286" spans="1:7" x14ac:dyDescent="0.25">
      <c r="A286" s="39" t="s">
        <v>141</v>
      </c>
      <c r="B286" s="39" t="s">
        <v>3478</v>
      </c>
      <c r="C286" s="39">
        <v>30800</v>
      </c>
      <c r="D286" s="39">
        <v>0</v>
      </c>
      <c r="E286" s="39">
        <v>30800</v>
      </c>
      <c r="F286" s="39">
        <v>0</v>
      </c>
      <c r="G286" s="39" t="s">
        <v>3479</v>
      </c>
    </row>
    <row r="287" spans="1:7" x14ac:dyDescent="0.25">
      <c r="A287" s="39" t="s">
        <v>122</v>
      </c>
      <c r="B287" s="39" t="s">
        <v>3480</v>
      </c>
      <c r="C287" s="39">
        <v>25000</v>
      </c>
      <c r="D287" s="39">
        <v>25000</v>
      </c>
      <c r="E287" s="39">
        <v>0</v>
      </c>
      <c r="F287" s="39">
        <v>0</v>
      </c>
      <c r="G287" s="39" t="s">
        <v>3481</v>
      </c>
    </row>
    <row r="288" spans="1:7" x14ac:dyDescent="0.25">
      <c r="A288" s="39" t="s">
        <v>122</v>
      </c>
      <c r="B288" s="39" t="s">
        <v>3482</v>
      </c>
      <c r="C288" s="39">
        <v>24000</v>
      </c>
      <c r="D288" s="39">
        <v>24000</v>
      </c>
      <c r="E288" s="39">
        <v>0</v>
      </c>
      <c r="F288" s="39">
        <v>0</v>
      </c>
      <c r="G288" s="39" t="s">
        <v>3483</v>
      </c>
    </row>
    <row r="289" spans="1:7" x14ac:dyDescent="0.25">
      <c r="A289" s="39" t="s">
        <v>141</v>
      </c>
      <c r="B289" s="39" t="s">
        <v>3482</v>
      </c>
      <c r="C289" s="39">
        <v>80000</v>
      </c>
      <c r="D289" s="39">
        <v>0</v>
      </c>
      <c r="E289" s="39">
        <v>80000</v>
      </c>
      <c r="F289" s="39">
        <v>0</v>
      </c>
      <c r="G289" s="39" t="s">
        <v>3483</v>
      </c>
    </row>
    <row r="290" spans="1:7" x14ac:dyDescent="0.25">
      <c r="A290" s="39" t="s">
        <v>156</v>
      </c>
      <c r="B290" s="39" t="s">
        <v>3484</v>
      </c>
      <c r="C290" s="39">
        <v>50000</v>
      </c>
      <c r="D290" s="39">
        <v>50000</v>
      </c>
      <c r="E290" s="39">
        <v>0</v>
      </c>
      <c r="F290" s="39">
        <v>0</v>
      </c>
      <c r="G290" s="39" t="s">
        <v>3485</v>
      </c>
    </row>
    <row r="291" spans="1:7" x14ac:dyDescent="0.25">
      <c r="A291" s="39" t="s">
        <v>122</v>
      </c>
      <c r="B291" s="39" t="s">
        <v>3486</v>
      </c>
      <c r="C291" s="39">
        <v>135000</v>
      </c>
      <c r="D291" s="39">
        <v>135000</v>
      </c>
      <c r="E291" s="39">
        <v>0</v>
      </c>
      <c r="F291" s="39">
        <v>0</v>
      </c>
      <c r="G291" s="39" t="s">
        <v>3487</v>
      </c>
    </row>
    <row r="292" spans="1:7" x14ac:dyDescent="0.25">
      <c r="A292" s="39" t="s">
        <v>149</v>
      </c>
      <c r="B292" s="39" t="s">
        <v>3486</v>
      </c>
      <c r="C292" s="39">
        <v>50000</v>
      </c>
      <c r="D292" s="39">
        <v>50000</v>
      </c>
      <c r="E292" s="39">
        <v>0</v>
      </c>
      <c r="F292" s="39">
        <v>0</v>
      </c>
      <c r="G292" s="39" t="s">
        <v>3488</v>
      </c>
    </row>
    <row r="293" spans="1:7" x14ac:dyDescent="0.25">
      <c r="A293" s="39" t="s">
        <v>122</v>
      </c>
      <c r="B293" s="39" t="s">
        <v>3489</v>
      </c>
      <c r="C293" s="39">
        <v>100300</v>
      </c>
      <c r="D293" s="39">
        <v>100000</v>
      </c>
      <c r="E293" s="39">
        <v>300</v>
      </c>
      <c r="F293" s="39">
        <v>0</v>
      </c>
      <c r="G293" s="39" t="s">
        <v>3490</v>
      </c>
    </row>
    <row r="294" spans="1:7" x14ac:dyDescent="0.25">
      <c r="A294" s="39" t="s">
        <v>143</v>
      </c>
      <c r="B294" s="39" t="s">
        <v>3491</v>
      </c>
      <c r="C294" s="39">
        <v>11000</v>
      </c>
      <c r="D294" s="39">
        <v>11000</v>
      </c>
      <c r="E294" s="39">
        <v>0</v>
      </c>
      <c r="F294" s="39">
        <v>0</v>
      </c>
      <c r="G294" s="39" t="s">
        <v>3266</v>
      </c>
    </row>
    <row r="295" spans="1:7" x14ac:dyDescent="0.25">
      <c r="A295" s="39" t="s">
        <v>122</v>
      </c>
      <c r="B295" s="39" t="s">
        <v>3492</v>
      </c>
      <c r="C295" s="39">
        <v>27700</v>
      </c>
      <c r="D295" s="39">
        <v>27700</v>
      </c>
      <c r="E295" s="39">
        <v>0</v>
      </c>
      <c r="F295" s="39">
        <v>0</v>
      </c>
      <c r="G295" s="39" t="s">
        <v>3493</v>
      </c>
    </row>
    <row r="296" spans="1:7" x14ac:dyDescent="0.25">
      <c r="A296" s="39" t="s">
        <v>122</v>
      </c>
      <c r="B296" s="39" t="s">
        <v>3494</v>
      </c>
      <c r="C296" s="39">
        <v>30000</v>
      </c>
      <c r="D296" s="39">
        <v>30000</v>
      </c>
      <c r="E296" s="39">
        <v>0</v>
      </c>
      <c r="F296" s="39">
        <v>0</v>
      </c>
      <c r="G296" s="39" t="s">
        <v>3495</v>
      </c>
    </row>
    <row r="297" spans="1:7" x14ac:dyDescent="0.25">
      <c r="A297" s="39" t="s">
        <v>149</v>
      </c>
      <c r="B297" s="39" t="s">
        <v>3496</v>
      </c>
      <c r="C297" s="39">
        <v>157000</v>
      </c>
      <c r="D297" s="39">
        <v>0</v>
      </c>
      <c r="E297" s="39">
        <v>157000</v>
      </c>
      <c r="F297" s="39">
        <v>0</v>
      </c>
      <c r="G297" s="39" t="s">
        <v>3497</v>
      </c>
    </row>
    <row r="298" spans="1:7" x14ac:dyDescent="0.25">
      <c r="A298" s="39" t="s">
        <v>152</v>
      </c>
      <c r="B298" s="39" t="s">
        <v>3498</v>
      </c>
      <c r="C298" s="39">
        <v>100000</v>
      </c>
      <c r="D298" s="39">
        <v>0</v>
      </c>
      <c r="E298" s="39">
        <v>100000</v>
      </c>
      <c r="F298" s="39">
        <v>0</v>
      </c>
      <c r="G298" s="39" t="s">
        <v>3499</v>
      </c>
    </row>
    <row r="299" spans="1:7" x14ac:dyDescent="0.25">
      <c r="A299" s="39" t="s">
        <v>152</v>
      </c>
      <c r="B299" s="39" t="s">
        <v>3500</v>
      </c>
      <c r="C299" s="39">
        <v>90000</v>
      </c>
      <c r="D299" s="39">
        <v>90000</v>
      </c>
      <c r="E299" s="39">
        <v>0</v>
      </c>
      <c r="F299" s="39">
        <v>0</v>
      </c>
      <c r="G299" s="39" t="s">
        <v>3501</v>
      </c>
    </row>
    <row r="300" spans="1:7" x14ac:dyDescent="0.25">
      <c r="A300" s="39" t="s">
        <v>122</v>
      </c>
      <c r="B300" s="39" t="s">
        <v>3502</v>
      </c>
      <c r="C300" s="39">
        <v>11000</v>
      </c>
      <c r="D300" s="39">
        <v>0</v>
      </c>
      <c r="E300" s="39">
        <v>11000</v>
      </c>
      <c r="F300" s="39">
        <v>0</v>
      </c>
      <c r="G300" s="39" t="s">
        <v>3503</v>
      </c>
    </row>
    <row r="301" spans="1:7" x14ac:dyDescent="0.25">
      <c r="A301" s="39" t="s">
        <v>141</v>
      </c>
      <c r="B301" s="39" t="s">
        <v>3504</v>
      </c>
      <c r="C301" s="39">
        <v>42000</v>
      </c>
      <c r="D301" s="39">
        <v>42000</v>
      </c>
      <c r="E301" s="39">
        <v>0</v>
      </c>
      <c r="F301" s="39">
        <v>0</v>
      </c>
      <c r="G301" s="39" t="s">
        <v>3505</v>
      </c>
    </row>
    <row r="302" spans="1:7" x14ac:dyDescent="0.25">
      <c r="A302" s="39" t="s">
        <v>122</v>
      </c>
      <c r="B302" s="39" t="s">
        <v>3506</v>
      </c>
      <c r="C302" s="39">
        <v>100000</v>
      </c>
      <c r="D302" s="39">
        <v>100000</v>
      </c>
      <c r="E302" s="39">
        <v>0</v>
      </c>
      <c r="F302" s="39">
        <v>0</v>
      </c>
      <c r="G302" s="39" t="s">
        <v>3507</v>
      </c>
    </row>
    <row r="303" spans="1:7" x14ac:dyDescent="0.25">
      <c r="A303" s="39" t="s">
        <v>122</v>
      </c>
      <c r="B303" s="39" t="s">
        <v>3508</v>
      </c>
      <c r="C303" s="39">
        <v>1000</v>
      </c>
      <c r="D303" s="39">
        <v>1000</v>
      </c>
      <c r="E303" s="39">
        <v>0</v>
      </c>
      <c r="F303" s="39">
        <v>0</v>
      </c>
      <c r="G303" s="39" t="s">
        <v>3509</v>
      </c>
    </row>
    <row r="304" spans="1:7" x14ac:dyDescent="0.25">
      <c r="A304" s="39" t="s">
        <v>122</v>
      </c>
      <c r="B304" s="39" t="s">
        <v>3510</v>
      </c>
      <c r="C304" s="39">
        <v>246046.44</v>
      </c>
      <c r="D304" s="39">
        <v>138023.22</v>
      </c>
      <c r="E304" s="39">
        <v>108023.22</v>
      </c>
      <c r="F304" s="39">
        <v>0</v>
      </c>
      <c r="G304" s="39" t="s">
        <v>3511</v>
      </c>
    </row>
    <row r="305" spans="1:7" x14ac:dyDescent="0.25">
      <c r="A305" s="39" t="s">
        <v>140</v>
      </c>
      <c r="B305" s="39" t="s">
        <v>3512</v>
      </c>
      <c r="C305" s="39">
        <v>5000</v>
      </c>
      <c r="D305" s="39">
        <v>0</v>
      </c>
      <c r="E305" s="39">
        <v>5000</v>
      </c>
      <c r="F305" s="39">
        <v>0</v>
      </c>
      <c r="G305" s="39" t="s">
        <v>3513</v>
      </c>
    </row>
    <row r="306" spans="1:7" x14ac:dyDescent="0.25">
      <c r="A306" s="39" t="s">
        <v>122</v>
      </c>
      <c r="B306" s="39" t="s">
        <v>3514</v>
      </c>
      <c r="C306" s="39">
        <v>30000</v>
      </c>
      <c r="D306" s="39">
        <v>30000</v>
      </c>
      <c r="E306" s="39">
        <v>0</v>
      </c>
      <c r="F306" s="39">
        <v>0</v>
      </c>
      <c r="G306" s="39" t="s">
        <v>3515</v>
      </c>
    </row>
    <row r="307" spans="1:7" x14ac:dyDescent="0.25">
      <c r="A307" s="39" t="s">
        <v>122</v>
      </c>
      <c r="B307" s="39" t="s">
        <v>3516</v>
      </c>
      <c r="C307" s="39">
        <v>5000</v>
      </c>
      <c r="D307" s="39">
        <v>5000</v>
      </c>
      <c r="E307" s="39">
        <v>0</v>
      </c>
      <c r="F307" s="39">
        <v>0</v>
      </c>
      <c r="G307" s="39" t="s">
        <v>3517</v>
      </c>
    </row>
    <row r="308" spans="1:7" x14ac:dyDescent="0.25">
      <c r="A308" s="39" t="s">
        <v>141</v>
      </c>
      <c r="B308" s="39" t="s">
        <v>3518</v>
      </c>
      <c r="C308" s="39">
        <v>10800</v>
      </c>
      <c r="D308" s="39">
        <v>10800</v>
      </c>
      <c r="E308" s="39">
        <v>0</v>
      </c>
      <c r="F308" s="39">
        <v>0</v>
      </c>
      <c r="G308" s="39" t="s">
        <v>3519</v>
      </c>
    </row>
    <row r="309" spans="1:7" x14ac:dyDescent="0.25">
      <c r="A309" s="39" t="s">
        <v>141</v>
      </c>
      <c r="B309" s="39" t="s">
        <v>3520</v>
      </c>
      <c r="C309" s="39">
        <v>10000</v>
      </c>
      <c r="D309" s="39">
        <v>0</v>
      </c>
      <c r="E309" s="39">
        <v>10000</v>
      </c>
      <c r="F309" s="39">
        <v>0</v>
      </c>
      <c r="G309" s="39" t="s">
        <v>3521</v>
      </c>
    </row>
    <row r="310" spans="1:7" x14ac:dyDescent="0.25">
      <c r="A310" s="39" t="s">
        <v>140</v>
      </c>
      <c r="B310" s="39" t="s">
        <v>3522</v>
      </c>
      <c r="C310" s="39">
        <v>115000</v>
      </c>
      <c r="D310" s="39">
        <v>115000</v>
      </c>
      <c r="E310" s="39">
        <v>0</v>
      </c>
      <c r="F310" s="39">
        <v>0</v>
      </c>
      <c r="G310" s="39" t="s">
        <v>3523</v>
      </c>
    </row>
    <row r="311" spans="1:7" x14ac:dyDescent="0.25">
      <c r="A311" s="39" t="s">
        <v>141</v>
      </c>
      <c r="B311" s="39" t="s">
        <v>3524</v>
      </c>
      <c r="C311" s="39">
        <v>72393.399999999994</v>
      </c>
      <c r="D311" s="39">
        <v>53696.7</v>
      </c>
      <c r="E311" s="39">
        <v>18696.7</v>
      </c>
      <c r="F311" s="39">
        <v>0</v>
      </c>
      <c r="G311" s="39" t="s">
        <v>3270</v>
      </c>
    </row>
    <row r="312" spans="1:7" x14ac:dyDescent="0.25">
      <c r="A312" s="39" t="s">
        <v>122</v>
      </c>
      <c r="B312" s="39" t="s">
        <v>3525</v>
      </c>
      <c r="C312" s="39">
        <v>150</v>
      </c>
      <c r="D312" s="39">
        <v>150</v>
      </c>
      <c r="E312" s="39">
        <v>0</v>
      </c>
      <c r="F312" s="39">
        <v>0</v>
      </c>
      <c r="G312" s="39" t="s">
        <v>3526</v>
      </c>
    </row>
    <row r="313" spans="1:7" x14ac:dyDescent="0.25">
      <c r="A313" s="39" t="s">
        <v>122</v>
      </c>
      <c r="B313" s="39" t="s">
        <v>3527</v>
      </c>
      <c r="C313" s="39">
        <v>5000</v>
      </c>
      <c r="D313" s="39">
        <v>0</v>
      </c>
      <c r="E313" s="39">
        <v>5000</v>
      </c>
      <c r="F313" s="39">
        <v>0</v>
      </c>
      <c r="G313" s="39" t="s">
        <v>3272</v>
      </c>
    </row>
    <row r="314" spans="1:7" x14ac:dyDescent="0.25">
      <c r="A314" s="39" t="s">
        <v>140</v>
      </c>
      <c r="B314" s="39" t="s">
        <v>3528</v>
      </c>
      <c r="C314" s="39">
        <v>10000</v>
      </c>
      <c r="D314" s="39">
        <v>10000</v>
      </c>
      <c r="E314" s="39">
        <v>0</v>
      </c>
      <c r="F314" s="39">
        <v>0</v>
      </c>
      <c r="G314" s="39" t="s">
        <v>3529</v>
      </c>
    </row>
    <row r="315" spans="1:7" x14ac:dyDescent="0.25">
      <c r="A315" s="39" t="s">
        <v>122</v>
      </c>
      <c r="B315" s="39" t="s">
        <v>3530</v>
      </c>
      <c r="C315" s="39">
        <v>10000</v>
      </c>
      <c r="D315" s="39">
        <v>0</v>
      </c>
      <c r="E315" s="39">
        <v>10000</v>
      </c>
      <c r="F315" s="39">
        <v>0</v>
      </c>
      <c r="G315" s="39" t="s">
        <v>3278</v>
      </c>
    </row>
    <row r="316" spans="1:7" x14ac:dyDescent="0.25">
      <c r="A316" s="39" t="s">
        <v>141</v>
      </c>
      <c r="B316" s="39" t="s">
        <v>3530</v>
      </c>
      <c r="C316" s="39">
        <v>279587.93</v>
      </c>
      <c r="D316" s="39">
        <v>150000</v>
      </c>
      <c r="E316" s="39">
        <v>129587.93</v>
      </c>
      <c r="F316" s="39">
        <v>0</v>
      </c>
      <c r="G316" s="39" t="s">
        <v>3531</v>
      </c>
    </row>
    <row r="317" spans="1:7" x14ac:dyDescent="0.25">
      <c r="A317" s="39" t="s">
        <v>122</v>
      </c>
      <c r="B317" s="39" t="s">
        <v>3532</v>
      </c>
      <c r="C317" s="39">
        <v>104769</v>
      </c>
      <c r="D317" s="39">
        <v>104769</v>
      </c>
      <c r="E317" s="39">
        <v>0</v>
      </c>
      <c r="F317" s="39">
        <v>0</v>
      </c>
      <c r="G317" s="39" t="s">
        <v>3533</v>
      </c>
    </row>
    <row r="318" spans="1:7" x14ac:dyDescent="0.25">
      <c r="A318" s="39" t="s">
        <v>141</v>
      </c>
      <c r="B318" s="39" t="s">
        <v>3534</v>
      </c>
      <c r="C318" s="39">
        <v>40014.11</v>
      </c>
      <c r="D318" s="39">
        <v>40014.11</v>
      </c>
      <c r="E318" s="39">
        <v>0</v>
      </c>
      <c r="F318" s="39">
        <v>0</v>
      </c>
      <c r="G318" s="39" t="s">
        <v>3535</v>
      </c>
    </row>
    <row r="319" spans="1:7" x14ac:dyDescent="0.25">
      <c r="A319" s="39" t="s">
        <v>122</v>
      </c>
      <c r="B319" s="39" t="s">
        <v>3536</v>
      </c>
      <c r="C319" s="39">
        <v>37053.24</v>
      </c>
      <c r="D319" s="39">
        <v>37053.24</v>
      </c>
      <c r="E319" s="39">
        <v>0</v>
      </c>
      <c r="F319" s="39">
        <v>0</v>
      </c>
      <c r="G319" s="39" t="s">
        <v>3280</v>
      </c>
    </row>
    <row r="320" spans="1:7" x14ac:dyDescent="0.25">
      <c r="A320" s="39" t="s">
        <v>122</v>
      </c>
      <c r="B320" s="39" t="s">
        <v>3537</v>
      </c>
      <c r="C320" s="39">
        <v>36000</v>
      </c>
      <c r="D320" s="39">
        <v>18000</v>
      </c>
      <c r="E320" s="39">
        <v>18000</v>
      </c>
      <c r="F320" s="39">
        <v>0</v>
      </c>
      <c r="G320" s="39" t="s">
        <v>3538</v>
      </c>
    </row>
    <row r="321" spans="1:7" x14ac:dyDescent="0.25">
      <c r="A321" s="39" t="s">
        <v>141</v>
      </c>
      <c r="B321" s="39" t="s">
        <v>3539</v>
      </c>
      <c r="C321" s="39">
        <v>84800</v>
      </c>
      <c r="D321" s="39">
        <v>84800</v>
      </c>
      <c r="E321" s="39">
        <v>0</v>
      </c>
      <c r="F321" s="39">
        <v>0</v>
      </c>
      <c r="G321" s="39" t="s">
        <v>3540</v>
      </c>
    </row>
    <row r="322" spans="1:7" x14ac:dyDescent="0.25">
      <c r="A322" s="39" t="s">
        <v>122</v>
      </c>
      <c r="B322" s="39" t="s">
        <v>3541</v>
      </c>
      <c r="C322" s="39">
        <v>600</v>
      </c>
      <c r="D322" s="39">
        <v>600</v>
      </c>
      <c r="E322" s="39">
        <v>0</v>
      </c>
      <c r="F322" s="39">
        <v>0</v>
      </c>
      <c r="G322" s="39" t="s">
        <v>3542</v>
      </c>
    </row>
    <row r="323" spans="1:7" x14ac:dyDescent="0.25">
      <c r="A323" s="39" t="s">
        <v>155</v>
      </c>
      <c r="B323" s="39" t="s">
        <v>3543</v>
      </c>
      <c r="C323" s="39">
        <v>33860.57</v>
      </c>
      <c r="D323" s="39">
        <v>0</v>
      </c>
      <c r="E323" s="39">
        <v>33860.57</v>
      </c>
      <c r="F323" s="39">
        <v>0</v>
      </c>
      <c r="G323" s="39" t="s">
        <v>3544</v>
      </c>
    </row>
    <row r="324" spans="1:7" x14ac:dyDescent="0.25">
      <c r="A324" s="39" t="s">
        <v>152</v>
      </c>
      <c r="B324" s="39" t="s">
        <v>3545</v>
      </c>
      <c r="C324" s="39">
        <v>33096.03</v>
      </c>
      <c r="D324" s="39">
        <v>3117.03</v>
      </c>
      <c r="E324" s="39">
        <v>29979</v>
      </c>
      <c r="F324" s="39">
        <v>0</v>
      </c>
      <c r="G324" s="39" t="s">
        <v>3546</v>
      </c>
    </row>
    <row r="325" spans="1:7" x14ac:dyDescent="0.25">
      <c r="A325" s="39" t="s">
        <v>122</v>
      </c>
      <c r="B325" s="39" t="s">
        <v>3547</v>
      </c>
      <c r="C325" s="39">
        <v>6064.99</v>
      </c>
      <c r="D325" s="39">
        <v>0</v>
      </c>
      <c r="E325" s="39">
        <v>6064.99</v>
      </c>
      <c r="F325" s="39">
        <v>0</v>
      </c>
      <c r="G325" s="39" t="s">
        <v>3548</v>
      </c>
    </row>
    <row r="326" spans="1:7" x14ac:dyDescent="0.25">
      <c r="A326" s="39" t="s">
        <v>152</v>
      </c>
      <c r="B326" s="39" t="s">
        <v>3549</v>
      </c>
      <c r="C326" s="39">
        <v>256693.15</v>
      </c>
      <c r="D326" s="39">
        <v>256693.15</v>
      </c>
      <c r="E326" s="39">
        <v>0</v>
      </c>
      <c r="F326" s="39">
        <v>0</v>
      </c>
      <c r="G326" s="39" t="s">
        <v>3550</v>
      </c>
    </row>
    <row r="327" spans="1:7" x14ac:dyDescent="0.25">
      <c r="A327" s="39" t="s">
        <v>141</v>
      </c>
      <c r="B327" s="39" t="s">
        <v>3551</v>
      </c>
      <c r="C327" s="39">
        <v>41344</v>
      </c>
      <c r="D327" s="39">
        <v>0</v>
      </c>
      <c r="E327" s="39">
        <v>41344</v>
      </c>
      <c r="F327" s="39">
        <v>0</v>
      </c>
      <c r="G327" s="39" t="s">
        <v>3027</v>
      </c>
    </row>
    <row r="328" spans="1:7" x14ac:dyDescent="0.25">
      <c r="A328" s="39" t="s">
        <v>146</v>
      </c>
      <c r="B328" s="39" t="s">
        <v>3551</v>
      </c>
      <c r="C328" s="39">
        <v>4728.78</v>
      </c>
      <c r="D328" s="39">
        <v>0</v>
      </c>
      <c r="E328" s="39">
        <v>4728.78</v>
      </c>
      <c r="F328" s="39">
        <v>0</v>
      </c>
      <c r="G328" s="39" t="s">
        <v>3027</v>
      </c>
    </row>
    <row r="329" spans="1:7" x14ac:dyDescent="0.25">
      <c r="A329" s="39" t="s">
        <v>122</v>
      </c>
      <c r="B329" s="39" t="s">
        <v>3552</v>
      </c>
      <c r="C329" s="39">
        <v>585025.19999999995</v>
      </c>
      <c r="D329" s="39">
        <v>0</v>
      </c>
      <c r="E329" s="39">
        <v>585025.19999999995</v>
      </c>
      <c r="F329" s="39">
        <v>0</v>
      </c>
      <c r="G329" s="39" t="s">
        <v>3338</v>
      </c>
    </row>
    <row r="330" spans="1:7" x14ac:dyDescent="0.25">
      <c r="A330" s="39" t="s">
        <v>122</v>
      </c>
      <c r="B330" s="39" t="s">
        <v>3553</v>
      </c>
      <c r="C330" s="39">
        <v>25596.26</v>
      </c>
      <c r="D330" s="39">
        <v>0</v>
      </c>
      <c r="E330" s="39">
        <v>25596.26</v>
      </c>
      <c r="F330" s="39">
        <v>0</v>
      </c>
      <c r="G330" s="39" t="s">
        <v>3554</v>
      </c>
    </row>
    <row r="331" spans="1:7" x14ac:dyDescent="0.25">
      <c r="A331" s="39" t="s">
        <v>122</v>
      </c>
      <c r="B331" s="39" t="s">
        <v>3555</v>
      </c>
      <c r="C331" s="39">
        <v>383124.07</v>
      </c>
      <c r="D331" s="39">
        <v>0</v>
      </c>
      <c r="E331" s="39">
        <v>383124.07</v>
      </c>
      <c r="F331" s="39">
        <v>0</v>
      </c>
      <c r="G331" s="39" t="s">
        <v>3045</v>
      </c>
    </row>
    <row r="332" spans="1:7" x14ac:dyDescent="0.25">
      <c r="A332" s="39" t="s">
        <v>122</v>
      </c>
      <c r="B332" s="39" t="s">
        <v>3556</v>
      </c>
      <c r="C332" s="39">
        <v>323121.65000000002</v>
      </c>
      <c r="D332" s="39">
        <v>0</v>
      </c>
      <c r="E332" s="39">
        <v>323121.65000000002</v>
      </c>
      <c r="F332" s="39">
        <v>0</v>
      </c>
      <c r="G332" s="39" t="s">
        <v>3047</v>
      </c>
    </row>
    <row r="333" spans="1:7" x14ac:dyDescent="0.25">
      <c r="A333" s="39" t="s">
        <v>122</v>
      </c>
      <c r="B333" s="39" t="s">
        <v>3557</v>
      </c>
      <c r="C333" s="39">
        <v>223139.18</v>
      </c>
      <c r="D333" s="39">
        <v>223139.18</v>
      </c>
      <c r="E333" s="39">
        <v>0</v>
      </c>
      <c r="F333" s="39">
        <v>0</v>
      </c>
      <c r="G333" s="39" t="s">
        <v>3362</v>
      </c>
    </row>
    <row r="334" spans="1:7" x14ac:dyDescent="0.25">
      <c r="A334" s="39" t="s">
        <v>149</v>
      </c>
      <c r="B334" s="39" t="s">
        <v>3558</v>
      </c>
      <c r="C334" s="39">
        <v>4428</v>
      </c>
      <c r="D334" s="39">
        <v>0</v>
      </c>
      <c r="E334" s="39">
        <v>4428</v>
      </c>
      <c r="F334" s="39">
        <v>0</v>
      </c>
      <c r="G334" s="39" t="s">
        <v>3559</v>
      </c>
    </row>
    <row r="335" spans="1:7" x14ac:dyDescent="0.25">
      <c r="A335" s="39" t="s">
        <v>141</v>
      </c>
      <c r="B335" s="39" t="s">
        <v>3560</v>
      </c>
      <c r="C335" s="39">
        <v>85527.19</v>
      </c>
      <c r="D335" s="39">
        <v>0</v>
      </c>
      <c r="E335" s="39">
        <v>85527.19</v>
      </c>
      <c r="F335" s="39">
        <v>0</v>
      </c>
      <c r="G335" s="39" t="s">
        <v>3561</v>
      </c>
    </row>
    <row r="336" spans="1:7" x14ac:dyDescent="0.25">
      <c r="A336" s="39" t="s">
        <v>122</v>
      </c>
      <c r="B336" s="39" t="s">
        <v>3562</v>
      </c>
      <c r="C336" s="39">
        <v>29389.07</v>
      </c>
      <c r="D336" s="39">
        <v>29389.07</v>
      </c>
      <c r="E336" s="39">
        <v>0</v>
      </c>
      <c r="F336" s="39">
        <v>0</v>
      </c>
      <c r="G336" s="39" t="s">
        <v>3402</v>
      </c>
    </row>
    <row r="337" spans="1:7" x14ac:dyDescent="0.25">
      <c r="A337" s="39" t="s">
        <v>152</v>
      </c>
      <c r="B337" s="39" t="s">
        <v>3563</v>
      </c>
      <c r="C337" s="39">
        <v>21000</v>
      </c>
      <c r="D337" s="39">
        <v>21000</v>
      </c>
      <c r="E337" s="39">
        <v>0</v>
      </c>
      <c r="F337" s="39">
        <v>0</v>
      </c>
      <c r="G337" s="39" t="s">
        <v>3564</v>
      </c>
    </row>
    <row r="338" spans="1:7" x14ac:dyDescent="0.25">
      <c r="A338" s="39" t="s">
        <v>10</v>
      </c>
      <c r="B338" s="39" t="s">
        <v>3563</v>
      </c>
      <c r="C338" s="39">
        <v>28329.599999999999</v>
      </c>
      <c r="D338" s="39">
        <v>28329.599999999999</v>
      </c>
      <c r="E338" s="39">
        <v>0</v>
      </c>
      <c r="F338" s="39">
        <v>0</v>
      </c>
      <c r="G338" s="39" t="s">
        <v>3564</v>
      </c>
    </row>
    <row r="339" spans="1:7" x14ac:dyDescent="0.25">
      <c r="A339" s="39" t="s">
        <v>156</v>
      </c>
      <c r="B339" s="39" t="s">
        <v>3563</v>
      </c>
      <c r="C339" s="39">
        <v>28329.599999999999</v>
      </c>
      <c r="D339" s="39">
        <v>28329.599999999999</v>
      </c>
      <c r="E339" s="39">
        <v>0</v>
      </c>
      <c r="F339" s="39">
        <v>0</v>
      </c>
      <c r="G339" s="39" t="s">
        <v>3564</v>
      </c>
    </row>
    <row r="340" spans="1:7" x14ac:dyDescent="0.25">
      <c r="A340" s="39" t="s">
        <v>122</v>
      </c>
      <c r="B340" s="39" t="s">
        <v>3565</v>
      </c>
      <c r="C340" s="39">
        <v>96240.83</v>
      </c>
      <c r="D340" s="39">
        <v>96240.83</v>
      </c>
      <c r="E340" s="39">
        <v>0</v>
      </c>
      <c r="F340" s="39">
        <v>0</v>
      </c>
      <c r="G340" s="39" t="s">
        <v>3566</v>
      </c>
    </row>
    <row r="341" spans="1:7" x14ac:dyDescent="0.25">
      <c r="A341" s="39" t="s">
        <v>122</v>
      </c>
      <c r="B341" s="39" t="s">
        <v>3567</v>
      </c>
      <c r="C341" s="39">
        <v>73780.33</v>
      </c>
      <c r="D341" s="39">
        <v>0</v>
      </c>
      <c r="E341" s="39">
        <v>73780.33</v>
      </c>
      <c r="F341" s="39">
        <v>0</v>
      </c>
      <c r="G341" s="39" t="s">
        <v>3096</v>
      </c>
    </row>
    <row r="342" spans="1:7" x14ac:dyDescent="0.25">
      <c r="A342" s="39" t="s">
        <v>152</v>
      </c>
      <c r="B342" s="39" t="s">
        <v>3568</v>
      </c>
      <c r="C342" s="39">
        <v>26625.96</v>
      </c>
      <c r="D342" s="39">
        <v>26625.96</v>
      </c>
      <c r="E342" s="39">
        <v>0</v>
      </c>
      <c r="F342" s="39">
        <v>0</v>
      </c>
      <c r="G342" s="39" t="s">
        <v>3569</v>
      </c>
    </row>
    <row r="343" spans="1:7" x14ac:dyDescent="0.25">
      <c r="A343" s="39" t="s">
        <v>146</v>
      </c>
      <c r="B343" s="39" t="s">
        <v>3570</v>
      </c>
      <c r="C343" s="39">
        <v>45784.05</v>
      </c>
      <c r="D343" s="39">
        <v>0</v>
      </c>
      <c r="E343" s="39">
        <v>45784.05</v>
      </c>
      <c r="F343" s="39">
        <v>0</v>
      </c>
      <c r="G343" s="39" t="s">
        <v>3421</v>
      </c>
    </row>
    <row r="344" spans="1:7" x14ac:dyDescent="0.25">
      <c r="A344" s="39" t="s">
        <v>152</v>
      </c>
      <c r="B344" s="39" t="s">
        <v>3571</v>
      </c>
      <c r="C344" s="39">
        <v>30769.84</v>
      </c>
      <c r="D344" s="39">
        <v>0</v>
      </c>
      <c r="E344" s="39">
        <v>30769.84</v>
      </c>
      <c r="F344" s="39">
        <v>0</v>
      </c>
      <c r="G344" s="39" t="s">
        <v>3423</v>
      </c>
    </row>
    <row r="345" spans="1:7" x14ac:dyDescent="0.25">
      <c r="A345" s="39" t="s">
        <v>152</v>
      </c>
      <c r="B345" s="39" t="s">
        <v>3572</v>
      </c>
      <c r="C345" s="39">
        <v>38975.93</v>
      </c>
      <c r="D345" s="39">
        <v>38975.93</v>
      </c>
      <c r="E345" s="39">
        <v>0</v>
      </c>
      <c r="F345" s="39">
        <v>0</v>
      </c>
      <c r="G345" s="39" t="s">
        <v>3573</v>
      </c>
    </row>
    <row r="346" spans="1:7" x14ac:dyDescent="0.25">
      <c r="A346" s="39" t="s">
        <v>152</v>
      </c>
      <c r="B346" s="39" t="s">
        <v>3574</v>
      </c>
      <c r="C346" s="39">
        <v>20469.400000000001</v>
      </c>
      <c r="D346" s="39">
        <v>20469.400000000001</v>
      </c>
      <c r="E346" s="39">
        <v>0</v>
      </c>
      <c r="F346" s="39">
        <v>0</v>
      </c>
      <c r="G346" s="39" t="s">
        <v>3126</v>
      </c>
    </row>
    <row r="347" spans="1:7" x14ac:dyDescent="0.25">
      <c r="A347" s="39" t="s">
        <v>141</v>
      </c>
      <c r="B347" s="39" t="s">
        <v>3575</v>
      </c>
      <c r="C347" s="39">
        <v>10000</v>
      </c>
      <c r="D347" s="39">
        <v>0</v>
      </c>
      <c r="E347" s="39">
        <v>10000</v>
      </c>
      <c r="F347" s="39">
        <v>0</v>
      </c>
      <c r="G347" s="39" t="s">
        <v>3576</v>
      </c>
    </row>
    <row r="348" spans="1:7" x14ac:dyDescent="0.25">
      <c r="A348" s="39" t="s">
        <v>122</v>
      </c>
      <c r="B348" s="39" t="s">
        <v>3577</v>
      </c>
      <c r="C348" s="39">
        <v>41129.15</v>
      </c>
      <c r="D348" s="39">
        <v>18522.32</v>
      </c>
      <c r="E348" s="39">
        <v>22606.83</v>
      </c>
      <c r="F348" s="39">
        <v>0</v>
      </c>
      <c r="G348" s="39" t="s">
        <v>3578</v>
      </c>
    </row>
    <row r="349" spans="1:7" x14ac:dyDescent="0.25">
      <c r="A349" s="39" t="s">
        <v>122</v>
      </c>
      <c r="B349" s="39" t="s">
        <v>3579</v>
      </c>
      <c r="C349" s="39">
        <v>3900</v>
      </c>
      <c r="D349" s="39">
        <v>0</v>
      </c>
      <c r="E349" s="39">
        <v>3900</v>
      </c>
      <c r="F349" s="39">
        <v>0</v>
      </c>
      <c r="G349" s="39" t="s">
        <v>3580</v>
      </c>
    </row>
    <row r="350" spans="1:7" x14ac:dyDescent="0.25">
      <c r="A350" s="39" t="s">
        <v>122</v>
      </c>
      <c r="B350" s="39" t="s">
        <v>3581</v>
      </c>
      <c r="C350" s="39">
        <v>55444.83</v>
      </c>
      <c r="D350" s="39">
        <v>0</v>
      </c>
      <c r="E350" s="39">
        <v>55444.83</v>
      </c>
      <c r="F350" s="39">
        <v>0</v>
      </c>
      <c r="G350" s="39" t="s">
        <v>3224</v>
      </c>
    </row>
    <row r="351" spans="1:7" x14ac:dyDescent="0.25">
      <c r="A351" s="39" t="s">
        <v>141</v>
      </c>
      <c r="B351" s="39" t="s">
        <v>3582</v>
      </c>
      <c r="C351" s="39">
        <v>0</v>
      </c>
      <c r="D351" s="39">
        <v>18586.12</v>
      </c>
      <c r="E351" s="39">
        <v>0</v>
      </c>
      <c r="F351" s="39">
        <v>18586.12</v>
      </c>
      <c r="G351" s="39" t="s">
        <v>3583</v>
      </c>
    </row>
    <row r="352" spans="1:7" x14ac:dyDescent="0.25">
      <c r="A352" s="39" t="s">
        <v>122</v>
      </c>
      <c r="B352" s="39" t="s">
        <v>3584</v>
      </c>
      <c r="C352" s="39">
        <v>87000</v>
      </c>
      <c r="D352" s="39">
        <v>0</v>
      </c>
      <c r="E352" s="39">
        <v>87000</v>
      </c>
      <c r="F352" s="39">
        <v>0</v>
      </c>
      <c r="G352" s="39" t="s">
        <v>3585</v>
      </c>
    </row>
    <row r="353" spans="1:7" x14ac:dyDescent="0.25">
      <c r="A353" s="39" t="s">
        <v>141</v>
      </c>
      <c r="B353" s="39" t="s">
        <v>3584</v>
      </c>
      <c r="C353" s="39">
        <v>65250</v>
      </c>
      <c r="D353" s="39">
        <v>0</v>
      </c>
      <c r="E353" s="39">
        <v>65250</v>
      </c>
      <c r="F353" s="39">
        <v>0</v>
      </c>
      <c r="G353" s="39" t="s">
        <v>3585</v>
      </c>
    </row>
    <row r="354" spans="1:7" x14ac:dyDescent="0.25">
      <c r="A354" s="39" t="s">
        <v>122</v>
      </c>
      <c r="B354" s="39" t="s">
        <v>3586</v>
      </c>
      <c r="C354" s="39">
        <v>193036</v>
      </c>
      <c r="D354" s="39">
        <v>0</v>
      </c>
      <c r="E354" s="39">
        <v>193036</v>
      </c>
      <c r="F354" s="39">
        <v>0</v>
      </c>
      <c r="G354" s="39" t="s">
        <v>3587</v>
      </c>
    </row>
    <row r="355" spans="1:7" x14ac:dyDescent="0.25">
      <c r="A355" s="39" t="s">
        <v>140</v>
      </c>
      <c r="B355" s="39" t="s">
        <v>3588</v>
      </c>
      <c r="C355" s="39">
        <v>160198.96</v>
      </c>
      <c r="D355" s="39">
        <v>105000</v>
      </c>
      <c r="E355" s="39">
        <v>55198.96</v>
      </c>
      <c r="F355" s="39">
        <v>0</v>
      </c>
      <c r="G355" s="39" t="s">
        <v>3589</v>
      </c>
    </row>
    <row r="356" spans="1:7" x14ac:dyDescent="0.25">
      <c r="A356" s="39" t="s">
        <v>122</v>
      </c>
      <c r="B356" s="39" t="s">
        <v>3590</v>
      </c>
      <c r="C356" s="39">
        <v>43096.68</v>
      </c>
      <c r="D356" s="39">
        <v>0</v>
      </c>
      <c r="E356" s="39">
        <v>43096.68</v>
      </c>
      <c r="F356" s="39">
        <v>0</v>
      </c>
      <c r="G356" s="39" t="s">
        <v>3509</v>
      </c>
    </row>
    <row r="357" spans="1:7" x14ac:dyDescent="0.25">
      <c r="A357" s="39" t="s">
        <v>122</v>
      </c>
      <c r="B357" s="39" t="s">
        <v>3591</v>
      </c>
      <c r="C357" s="39">
        <v>25000</v>
      </c>
      <c r="D357" s="39">
        <v>0</v>
      </c>
      <c r="E357" s="39">
        <v>25000</v>
      </c>
      <c r="F357" s="39">
        <v>0</v>
      </c>
      <c r="G357" s="39" t="s">
        <v>3515</v>
      </c>
    </row>
    <row r="358" spans="1:7" x14ac:dyDescent="0.25">
      <c r="A358" s="39" t="s">
        <v>122</v>
      </c>
      <c r="B358" s="39" t="s">
        <v>3592</v>
      </c>
      <c r="C358" s="39">
        <v>7400</v>
      </c>
      <c r="D358" s="39">
        <v>7400</v>
      </c>
      <c r="E358" s="39">
        <v>0</v>
      </c>
      <c r="F358" s="39">
        <v>0</v>
      </c>
      <c r="G358" s="39" t="s">
        <v>3593</v>
      </c>
    </row>
    <row r="359" spans="1:7" x14ac:dyDescent="0.25">
      <c r="A359" s="39" t="s">
        <v>146</v>
      </c>
      <c r="B359" s="39" t="s">
        <v>3594</v>
      </c>
      <c r="C359" s="39">
        <v>4244.67</v>
      </c>
      <c r="D359" s="39">
        <v>0</v>
      </c>
      <c r="E359" s="39">
        <v>4244.67</v>
      </c>
      <c r="F359" s="39">
        <v>0</v>
      </c>
      <c r="G359" s="39" t="s">
        <v>3595</v>
      </c>
    </row>
    <row r="360" spans="1:7" x14ac:dyDescent="0.25">
      <c r="A360" s="39" t="s">
        <v>122</v>
      </c>
      <c r="B360" s="39" t="s">
        <v>3596</v>
      </c>
      <c r="C360" s="39">
        <v>90384</v>
      </c>
      <c r="D360" s="39">
        <v>0</v>
      </c>
      <c r="E360" s="39">
        <v>90384</v>
      </c>
      <c r="F360" s="39">
        <v>0</v>
      </c>
      <c r="G360" s="39" t="s">
        <v>3533</v>
      </c>
    </row>
    <row r="361" spans="1:7" x14ac:dyDescent="0.25">
      <c r="A361" s="39" t="s">
        <v>122</v>
      </c>
      <c r="B361" s="39" t="s">
        <v>3597</v>
      </c>
      <c r="C361" s="39">
        <v>96240.83</v>
      </c>
      <c r="D361" s="39">
        <v>0</v>
      </c>
      <c r="E361" s="39">
        <v>96240.83</v>
      </c>
      <c r="F361" s="39">
        <v>0</v>
      </c>
      <c r="G361" s="39" t="s">
        <v>3280</v>
      </c>
    </row>
    <row r="362" spans="1:7" x14ac:dyDescent="0.25">
      <c r="A362" s="39" t="s">
        <v>149</v>
      </c>
      <c r="B362" s="39" t="s">
        <v>3597</v>
      </c>
      <c r="C362" s="39">
        <v>171571.14</v>
      </c>
      <c r="D362" s="39">
        <v>171571.14</v>
      </c>
      <c r="E362" s="39">
        <v>0</v>
      </c>
      <c r="F362" s="39">
        <v>0</v>
      </c>
      <c r="G362" s="39" t="s">
        <v>3280</v>
      </c>
    </row>
    <row r="363" spans="1:7" x14ac:dyDescent="0.25">
      <c r="A363" s="39" t="s">
        <v>141</v>
      </c>
      <c r="B363" s="39" t="s">
        <v>3598</v>
      </c>
      <c r="C363" s="39">
        <v>0</v>
      </c>
      <c r="D363" s="39">
        <v>186.54</v>
      </c>
      <c r="E363" s="39">
        <v>0</v>
      </c>
      <c r="F363" s="39">
        <v>186.54</v>
      </c>
      <c r="G363" s="39" t="s">
        <v>3599</v>
      </c>
    </row>
    <row r="364" spans="1:7" x14ac:dyDescent="0.25">
      <c r="A364" s="39" t="s">
        <v>143</v>
      </c>
      <c r="B364" s="39" t="s">
        <v>3598</v>
      </c>
      <c r="C364" s="39">
        <v>186.54</v>
      </c>
      <c r="D364" s="39">
        <v>186.54</v>
      </c>
      <c r="E364" s="39">
        <v>0</v>
      </c>
      <c r="F364" s="39">
        <v>0</v>
      </c>
      <c r="G364" s="39" t="s">
        <v>3599</v>
      </c>
    </row>
    <row r="365" spans="1:7" x14ac:dyDescent="0.25">
      <c r="A365" s="39" t="s">
        <v>141</v>
      </c>
      <c r="B365" s="39" t="s">
        <v>3600</v>
      </c>
      <c r="C365" s="39">
        <v>0</v>
      </c>
      <c r="D365" s="39">
        <v>1153.52</v>
      </c>
      <c r="E365" s="39">
        <v>0</v>
      </c>
      <c r="F365" s="39">
        <v>1153.52</v>
      </c>
      <c r="G365" s="39" t="s">
        <v>3601</v>
      </c>
    </row>
    <row r="366" spans="1:7" x14ac:dyDescent="0.25">
      <c r="A366" s="39" t="s">
        <v>143</v>
      </c>
      <c r="B366" s="39" t="s">
        <v>3600</v>
      </c>
      <c r="C366" s="39">
        <v>1153.52</v>
      </c>
      <c r="D366" s="39">
        <v>1153.52</v>
      </c>
      <c r="E366" s="39">
        <v>0</v>
      </c>
      <c r="F366" s="39">
        <v>0</v>
      </c>
      <c r="G366" s="39" t="s">
        <v>3601</v>
      </c>
    </row>
    <row r="367" spans="1:7" x14ac:dyDescent="0.25">
      <c r="A367" s="39" t="s">
        <v>157</v>
      </c>
      <c r="B367" s="39" t="s">
        <v>3602</v>
      </c>
      <c r="C367" s="39">
        <v>6466935.6699999999</v>
      </c>
      <c r="D367" s="39">
        <v>0</v>
      </c>
      <c r="E367" s="39">
        <v>6466935.6699999999</v>
      </c>
      <c r="F367" s="39">
        <v>0</v>
      </c>
      <c r="G367" s="39" t="s">
        <v>3603</v>
      </c>
    </row>
    <row r="368" spans="1:7" x14ac:dyDescent="0.25">
      <c r="A368" s="39" t="s">
        <v>157</v>
      </c>
      <c r="B368" s="39" t="s">
        <v>3604</v>
      </c>
      <c r="C368" s="39">
        <v>112495.18</v>
      </c>
      <c r="D368" s="39">
        <v>112495.18</v>
      </c>
      <c r="E368" s="39">
        <v>0</v>
      </c>
      <c r="F368" s="39">
        <v>0</v>
      </c>
      <c r="G368" s="39" t="s">
        <v>143</v>
      </c>
    </row>
    <row r="369" spans="1:7" x14ac:dyDescent="0.25">
      <c r="A369" s="39" t="s">
        <v>157</v>
      </c>
      <c r="B369" s="39" t="s">
        <v>3605</v>
      </c>
      <c r="C369" s="39">
        <v>270173.96000000002</v>
      </c>
      <c r="D369" s="39">
        <v>270173.96000000002</v>
      </c>
      <c r="E369" s="39">
        <v>0</v>
      </c>
      <c r="F369" s="39">
        <v>0</v>
      </c>
      <c r="G369" s="39" t="s">
        <v>3606</v>
      </c>
    </row>
    <row r="370" spans="1:7" x14ac:dyDescent="0.25">
      <c r="A370" s="39" t="s">
        <v>157</v>
      </c>
      <c r="B370" s="39" t="s">
        <v>3607</v>
      </c>
      <c r="C370" s="39">
        <v>2312343</v>
      </c>
      <c r="D370" s="39">
        <v>1006308.02</v>
      </c>
      <c r="E370" s="39">
        <v>1306034.98</v>
      </c>
      <c r="F370" s="39">
        <v>0</v>
      </c>
      <c r="G370" s="39" t="s">
        <v>3608</v>
      </c>
    </row>
    <row r="371" spans="1:7" x14ac:dyDescent="0.25">
      <c r="A371" s="39" t="s">
        <v>157</v>
      </c>
      <c r="B371" s="39" t="s">
        <v>3609</v>
      </c>
      <c r="C371" s="39">
        <v>9360909.4399999995</v>
      </c>
      <c r="D371" s="39">
        <v>4035668.48</v>
      </c>
      <c r="E371" s="39">
        <v>5325240.96</v>
      </c>
      <c r="F371" s="39">
        <v>0</v>
      </c>
      <c r="G371" s="39" t="s">
        <v>3610</v>
      </c>
    </row>
    <row r="372" spans="1:7" x14ac:dyDescent="0.25">
      <c r="A372" s="39" t="s">
        <v>157</v>
      </c>
      <c r="B372" s="39" t="s">
        <v>3611</v>
      </c>
      <c r="C372" s="39">
        <v>1306602.93</v>
      </c>
      <c r="D372" s="39">
        <v>1306602.93</v>
      </c>
      <c r="E372" s="39">
        <v>0</v>
      </c>
      <c r="F372" s="39">
        <v>0</v>
      </c>
      <c r="G372" s="39" t="s">
        <v>961</v>
      </c>
    </row>
    <row r="373" spans="1:7" x14ac:dyDescent="0.25">
      <c r="A373" s="39" t="s">
        <v>157</v>
      </c>
      <c r="B373" s="39" t="s">
        <v>3612</v>
      </c>
      <c r="C373" s="39">
        <v>893252.13</v>
      </c>
      <c r="D373" s="39">
        <v>342078.06</v>
      </c>
      <c r="E373" s="39">
        <v>551174.06999999995</v>
      </c>
      <c r="F373" s="39">
        <v>0</v>
      </c>
      <c r="G373" s="39" t="s">
        <v>3613</v>
      </c>
    </row>
    <row r="374" spans="1:7" x14ac:dyDescent="0.25">
      <c r="A374" s="39" t="s">
        <v>157</v>
      </c>
      <c r="B374" s="39" t="s">
        <v>3614</v>
      </c>
      <c r="C374" s="39">
        <v>1761965.1</v>
      </c>
      <c r="D374" s="39">
        <v>517616.4</v>
      </c>
      <c r="E374" s="39">
        <v>1244348.7</v>
      </c>
      <c r="F374" s="39">
        <v>0</v>
      </c>
      <c r="G374" s="39" t="s">
        <v>3615</v>
      </c>
    </row>
    <row r="375" spans="1:7" x14ac:dyDescent="0.25">
      <c r="A375" s="39" t="s">
        <v>157</v>
      </c>
      <c r="B375" s="39" t="s">
        <v>3616</v>
      </c>
      <c r="C375" s="39">
        <v>7701.8</v>
      </c>
      <c r="D375" s="39">
        <v>7701.8</v>
      </c>
      <c r="E375" s="39">
        <v>0</v>
      </c>
      <c r="F375" s="39">
        <v>0</v>
      </c>
      <c r="G375" s="39" t="s">
        <v>3617</v>
      </c>
    </row>
    <row r="376" spans="1:7" x14ac:dyDescent="0.25">
      <c r="A376" s="39" t="s">
        <v>157</v>
      </c>
      <c r="B376" s="39" t="s">
        <v>3618</v>
      </c>
      <c r="C376" s="39">
        <v>1039302.03</v>
      </c>
      <c r="D376" s="39">
        <v>490012.46</v>
      </c>
      <c r="E376" s="39">
        <v>549289.56999999995</v>
      </c>
      <c r="F376" s="39">
        <v>0</v>
      </c>
      <c r="G376" s="39" t="s">
        <v>140</v>
      </c>
    </row>
    <row r="377" spans="1:7" x14ac:dyDescent="0.25">
      <c r="A377" s="39" t="s">
        <v>157</v>
      </c>
      <c r="B377" s="39" t="s">
        <v>3619</v>
      </c>
      <c r="C377" s="39">
        <v>7701.8</v>
      </c>
      <c r="D377" s="39">
        <v>0</v>
      </c>
      <c r="E377" s="39">
        <v>7701.8</v>
      </c>
      <c r="F377" s="39">
        <v>0</v>
      </c>
      <c r="G377" s="39" t="s">
        <v>3620</v>
      </c>
    </row>
    <row r="378" spans="1:7" x14ac:dyDescent="0.25">
      <c r="A378" s="39" t="s">
        <v>146</v>
      </c>
      <c r="B378" s="39" t="s">
        <v>3621</v>
      </c>
      <c r="C378" s="39">
        <v>0</v>
      </c>
      <c r="D378" s="39">
        <v>8383.31</v>
      </c>
      <c r="E378" s="39">
        <v>0</v>
      </c>
      <c r="F378" s="39">
        <v>8383.31</v>
      </c>
      <c r="G378" s="39" t="s">
        <v>3622</v>
      </c>
    </row>
    <row r="379" spans="1:7" x14ac:dyDescent="0.25">
      <c r="A379" s="39" t="s">
        <v>157</v>
      </c>
      <c r="B379" s="39" t="s">
        <v>3623</v>
      </c>
      <c r="C379" s="39">
        <v>8312582.71</v>
      </c>
      <c r="D379" s="39">
        <v>8312582.71</v>
      </c>
      <c r="E379" s="39">
        <v>0</v>
      </c>
      <c r="F379" s="39">
        <v>0</v>
      </c>
      <c r="G379" s="39" t="s">
        <v>3624</v>
      </c>
    </row>
    <row r="380" spans="1:7" x14ac:dyDescent="0.25">
      <c r="A380" s="39" t="s">
        <v>122</v>
      </c>
      <c r="B380" s="39" t="s">
        <v>3625</v>
      </c>
      <c r="C380" s="39">
        <v>904.54</v>
      </c>
      <c r="D380" s="39">
        <v>0</v>
      </c>
      <c r="E380" s="39">
        <v>904.54</v>
      </c>
      <c r="F380" s="39">
        <v>0</v>
      </c>
      <c r="G380" s="39" t="s">
        <v>3626</v>
      </c>
    </row>
    <row r="381" spans="1:7" x14ac:dyDescent="0.25">
      <c r="A381" s="39" t="s">
        <v>122</v>
      </c>
      <c r="B381" s="39" t="s">
        <v>3627</v>
      </c>
      <c r="C381" s="39">
        <v>1000</v>
      </c>
      <c r="D381" s="39">
        <v>0</v>
      </c>
      <c r="E381" s="39">
        <v>1000</v>
      </c>
      <c r="F381" s="39">
        <v>0</v>
      </c>
      <c r="G381" s="39" t="s">
        <v>3628</v>
      </c>
    </row>
    <row r="382" spans="1:7" x14ac:dyDescent="0.25">
      <c r="A382" s="39" t="s">
        <v>122</v>
      </c>
      <c r="B382" s="39" t="s">
        <v>3629</v>
      </c>
      <c r="C382" s="39">
        <v>1500</v>
      </c>
      <c r="D382" s="39">
        <v>0</v>
      </c>
      <c r="E382" s="39">
        <v>1500</v>
      </c>
      <c r="F382" s="39">
        <v>0</v>
      </c>
      <c r="G382" s="39" t="s">
        <v>3630</v>
      </c>
    </row>
    <row r="383" spans="1:7" x14ac:dyDescent="0.25">
      <c r="A383" s="39" t="s">
        <v>152</v>
      </c>
      <c r="B383" s="39" t="s">
        <v>3631</v>
      </c>
      <c r="C383" s="39">
        <v>638960.31000000006</v>
      </c>
      <c r="D383" s="39">
        <v>639045.26</v>
      </c>
      <c r="E383" s="39">
        <v>0</v>
      </c>
      <c r="F383" s="39">
        <v>84.95</v>
      </c>
      <c r="G383" s="39" t="s">
        <v>3632</v>
      </c>
    </row>
    <row r="384" spans="1:7" x14ac:dyDescent="0.25">
      <c r="A384" s="39" t="s">
        <v>149</v>
      </c>
      <c r="B384" s="39" t="s">
        <v>3631</v>
      </c>
      <c r="C384" s="39">
        <v>2479597.5</v>
      </c>
      <c r="D384" s="39">
        <v>2479711.9500000002</v>
      </c>
      <c r="E384" s="39">
        <v>0</v>
      </c>
      <c r="F384" s="39">
        <v>114.45</v>
      </c>
      <c r="G384" s="39" t="s">
        <v>3632</v>
      </c>
    </row>
    <row r="385" spans="1:7" x14ac:dyDescent="0.25">
      <c r="A385" s="39" t="s">
        <v>155</v>
      </c>
      <c r="B385" s="39" t="s">
        <v>3631</v>
      </c>
      <c r="C385" s="39">
        <v>9431769.3499999996</v>
      </c>
      <c r="D385" s="39">
        <v>9820290.4100000001</v>
      </c>
      <c r="E385" s="39">
        <v>0</v>
      </c>
      <c r="F385" s="39">
        <v>388521.06</v>
      </c>
      <c r="G385" s="39" t="s">
        <v>3632</v>
      </c>
    </row>
    <row r="386" spans="1:7" x14ac:dyDescent="0.25">
      <c r="A386" s="39" t="s">
        <v>154</v>
      </c>
      <c r="B386" s="39" t="s">
        <v>3633</v>
      </c>
      <c r="C386" s="39">
        <v>5488931.2300000004</v>
      </c>
      <c r="D386" s="39">
        <v>148931.23000000001</v>
      </c>
      <c r="E386" s="39">
        <v>5340000</v>
      </c>
      <c r="F386" s="39">
        <v>0</v>
      </c>
      <c r="G386" s="39" t="s">
        <v>3634</v>
      </c>
    </row>
    <row r="387" spans="1:7" x14ac:dyDescent="0.25">
      <c r="A387" s="39" t="s">
        <v>154</v>
      </c>
      <c r="B387" s="39" t="s">
        <v>3635</v>
      </c>
      <c r="C387" s="39">
        <v>0</v>
      </c>
      <c r="D387" s="39">
        <v>90000</v>
      </c>
      <c r="E387" s="39">
        <v>0</v>
      </c>
      <c r="F387" s="39">
        <v>90000</v>
      </c>
      <c r="G387" s="39" t="s">
        <v>3636</v>
      </c>
    </row>
    <row r="388" spans="1:7" x14ac:dyDescent="0.25">
      <c r="A388" s="39" t="s">
        <v>140</v>
      </c>
      <c r="B388" s="39" t="s">
        <v>3637</v>
      </c>
      <c r="C388" s="39">
        <v>49036.68</v>
      </c>
      <c r="D388" s="39">
        <v>0</v>
      </c>
      <c r="E388" s="39">
        <v>49036.68</v>
      </c>
      <c r="F388" s="39">
        <v>0</v>
      </c>
      <c r="G388" s="39" t="s">
        <v>3638</v>
      </c>
    </row>
    <row r="389" spans="1:7" x14ac:dyDescent="0.25">
      <c r="A389" s="39" t="s">
        <v>141</v>
      </c>
      <c r="B389" s="39" t="s">
        <v>3639</v>
      </c>
      <c r="C389" s="39">
        <v>900000</v>
      </c>
      <c r="D389" s="39">
        <v>4346221.57</v>
      </c>
      <c r="E389" s="39">
        <v>0</v>
      </c>
      <c r="F389" s="39">
        <v>3446221.57</v>
      </c>
      <c r="G389" s="39" t="s">
        <v>155</v>
      </c>
    </row>
    <row r="390" spans="1:7" x14ac:dyDescent="0.25">
      <c r="A390" s="39" t="s">
        <v>141</v>
      </c>
      <c r="B390" s="39" t="s">
        <v>3640</v>
      </c>
      <c r="C390" s="39">
        <v>1004778.26</v>
      </c>
      <c r="D390" s="39">
        <v>2489534.67</v>
      </c>
      <c r="E390" s="39">
        <v>0</v>
      </c>
      <c r="F390" s="39">
        <v>1484756.41</v>
      </c>
      <c r="G390" s="39" t="s">
        <v>151</v>
      </c>
    </row>
    <row r="391" spans="1:7" x14ac:dyDescent="0.25">
      <c r="A391" s="39" t="s">
        <v>141</v>
      </c>
      <c r="B391" s="39" t="s">
        <v>3641</v>
      </c>
      <c r="C391" s="39">
        <v>0</v>
      </c>
      <c r="D391" s="39">
        <v>63728.17</v>
      </c>
      <c r="E391" s="39">
        <v>0</v>
      </c>
      <c r="F391" s="39">
        <v>63728.17</v>
      </c>
      <c r="G391" s="39" t="s">
        <v>149</v>
      </c>
    </row>
    <row r="392" spans="1:7" x14ac:dyDescent="0.25">
      <c r="A392" s="39" t="s">
        <v>151</v>
      </c>
      <c r="B392" s="39" t="s">
        <v>3642</v>
      </c>
      <c r="C392" s="39">
        <v>2489534.67</v>
      </c>
      <c r="D392" s="39">
        <v>1004778.26</v>
      </c>
      <c r="E392" s="39">
        <v>1484756.41</v>
      </c>
      <c r="F392" s="39">
        <v>0</v>
      </c>
      <c r="G392" s="39" t="s">
        <v>141</v>
      </c>
    </row>
    <row r="393" spans="1:7" x14ac:dyDescent="0.25">
      <c r="A393" s="39" t="s">
        <v>149</v>
      </c>
      <c r="B393" s="39" t="s">
        <v>3642</v>
      </c>
      <c r="C393" s="39">
        <v>63728.17</v>
      </c>
      <c r="D393" s="39">
        <v>0</v>
      </c>
      <c r="E393" s="39">
        <v>63728.17</v>
      </c>
      <c r="F393" s="39">
        <v>0</v>
      </c>
      <c r="G393" s="39" t="s">
        <v>141</v>
      </c>
    </row>
    <row r="394" spans="1:7" x14ac:dyDescent="0.25">
      <c r="A394" s="39" t="s">
        <v>155</v>
      </c>
      <c r="B394" s="39" t="s">
        <v>3642</v>
      </c>
      <c r="C394" s="39">
        <v>4346221.57</v>
      </c>
      <c r="D394" s="39">
        <v>900000</v>
      </c>
      <c r="E394" s="39">
        <v>3446221.57</v>
      </c>
      <c r="F394" s="39">
        <v>0</v>
      </c>
      <c r="G394" s="39" t="s">
        <v>141</v>
      </c>
    </row>
    <row r="395" spans="1:7" x14ac:dyDescent="0.25">
      <c r="A395" s="39"/>
      <c r="B395" s="39"/>
      <c r="C395" s="39">
        <v>83271766.829999998</v>
      </c>
      <c r="D395" s="39">
        <v>71361101.719999999</v>
      </c>
      <c r="E395" s="39">
        <v>32993448.239999998</v>
      </c>
      <c r="F395" s="39">
        <v>21082783.129999999</v>
      </c>
      <c r="G395" s="39"/>
    </row>
  </sheetData>
  <autoFilter ref="A1:G39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topLeftCell="A334" workbookViewId="0">
      <selection activeCell="G349" sqref="G349"/>
    </sheetView>
  </sheetViews>
  <sheetFormatPr defaultRowHeight="15" x14ac:dyDescent="0.25"/>
  <cols>
    <col min="1" max="1" width="32.85546875" bestFit="1" customWidth="1"/>
    <col min="2" max="2" width="15.7109375" customWidth="1"/>
    <col min="7" max="7" width="56.7109375" customWidth="1"/>
  </cols>
  <sheetData>
    <row r="1" spans="1:7" x14ac:dyDescent="0.25">
      <c r="A1" s="24" t="s">
        <v>4</v>
      </c>
      <c r="B1" s="24" t="s">
        <v>2821</v>
      </c>
      <c r="C1" s="24" t="s">
        <v>2822</v>
      </c>
      <c r="D1" s="24" t="s">
        <v>2823</v>
      </c>
      <c r="E1" s="24" t="s">
        <v>2824</v>
      </c>
      <c r="F1" s="24" t="s">
        <v>2825</v>
      </c>
      <c r="G1" s="24" t="s">
        <v>2826</v>
      </c>
    </row>
    <row r="2" spans="1:7" x14ac:dyDescent="0.25">
      <c r="A2" s="24" t="s">
        <v>924</v>
      </c>
      <c r="B2" s="24" t="s">
        <v>2833</v>
      </c>
      <c r="C2" s="24">
        <v>0</v>
      </c>
      <c r="D2" s="24">
        <v>54406</v>
      </c>
      <c r="E2" s="24">
        <v>0</v>
      </c>
      <c r="F2" s="24">
        <v>54406</v>
      </c>
      <c r="G2" s="24" t="s">
        <v>2834</v>
      </c>
    </row>
    <row r="3" spans="1:7" x14ac:dyDescent="0.25">
      <c r="A3" s="24" t="s">
        <v>122</v>
      </c>
      <c r="B3" s="24" t="s">
        <v>2833</v>
      </c>
      <c r="C3" s="24">
        <v>988132</v>
      </c>
      <c r="D3" s="24">
        <v>1225509</v>
      </c>
      <c r="E3" s="24">
        <v>0</v>
      </c>
      <c r="F3" s="24">
        <v>237377</v>
      </c>
      <c r="G3" s="24" t="s">
        <v>2834</v>
      </c>
    </row>
    <row r="4" spans="1:7" x14ac:dyDescent="0.25">
      <c r="A4" s="24" t="s">
        <v>152</v>
      </c>
      <c r="B4" s="24" t="s">
        <v>2833</v>
      </c>
      <c r="C4" s="24">
        <v>1539376</v>
      </c>
      <c r="D4" s="24">
        <v>1792387</v>
      </c>
      <c r="E4" s="24">
        <v>0</v>
      </c>
      <c r="F4" s="24">
        <v>253011</v>
      </c>
      <c r="G4" s="24" t="s">
        <v>2834</v>
      </c>
    </row>
    <row r="5" spans="1:7" x14ac:dyDescent="0.25">
      <c r="A5" s="24" t="s">
        <v>141</v>
      </c>
      <c r="B5" s="24" t="s">
        <v>2833</v>
      </c>
      <c r="C5" s="24">
        <v>592660</v>
      </c>
      <c r="D5" s="24">
        <v>655037</v>
      </c>
      <c r="E5" s="24">
        <v>0</v>
      </c>
      <c r="F5" s="24">
        <v>62377</v>
      </c>
      <c r="G5" s="24" t="s">
        <v>2834</v>
      </c>
    </row>
    <row r="6" spans="1:7" x14ac:dyDescent="0.25">
      <c r="A6" s="24" t="s">
        <v>158</v>
      </c>
      <c r="B6" s="24" t="s">
        <v>2833</v>
      </c>
      <c r="C6" s="24">
        <v>1246</v>
      </c>
      <c r="D6" s="24">
        <v>276</v>
      </c>
      <c r="E6" s="24">
        <v>970</v>
      </c>
      <c r="F6" s="24">
        <v>0</v>
      </c>
      <c r="G6" s="24" t="s">
        <v>2834</v>
      </c>
    </row>
    <row r="7" spans="1:7" x14ac:dyDescent="0.25">
      <c r="A7" s="24" t="s">
        <v>138</v>
      </c>
      <c r="B7" s="24" t="s">
        <v>2833</v>
      </c>
      <c r="C7" s="24">
        <v>158641</v>
      </c>
      <c r="D7" s="24">
        <v>183622</v>
      </c>
      <c r="E7" s="24">
        <v>0</v>
      </c>
      <c r="F7" s="24">
        <v>24981</v>
      </c>
      <c r="G7" s="24" t="s">
        <v>2834</v>
      </c>
    </row>
    <row r="8" spans="1:7" x14ac:dyDescent="0.25">
      <c r="A8" s="24" t="s">
        <v>151</v>
      </c>
      <c r="B8" s="24" t="s">
        <v>2833</v>
      </c>
      <c r="C8" s="24">
        <v>89068</v>
      </c>
      <c r="D8" s="24">
        <v>99162</v>
      </c>
      <c r="E8" s="24">
        <v>0</v>
      </c>
      <c r="F8" s="24">
        <v>10094</v>
      </c>
      <c r="G8" s="24" t="s">
        <v>2834</v>
      </c>
    </row>
    <row r="9" spans="1:7" x14ac:dyDescent="0.25">
      <c r="A9" s="24" t="s">
        <v>149</v>
      </c>
      <c r="B9" s="24" t="s">
        <v>2833</v>
      </c>
      <c r="C9" s="24">
        <v>3567830.75</v>
      </c>
      <c r="D9" s="24">
        <v>2756106</v>
      </c>
      <c r="E9" s="24">
        <v>811724.75</v>
      </c>
      <c r="F9" s="24">
        <v>0</v>
      </c>
      <c r="G9" s="24" t="s">
        <v>2834</v>
      </c>
    </row>
    <row r="10" spans="1:7" x14ac:dyDescent="0.25">
      <c r="A10" s="24" t="s">
        <v>150</v>
      </c>
      <c r="B10" s="24" t="s">
        <v>2833</v>
      </c>
      <c r="C10" s="24">
        <v>0</v>
      </c>
      <c r="D10" s="24">
        <v>0</v>
      </c>
      <c r="E10" s="24">
        <v>0</v>
      </c>
      <c r="F10" s="24">
        <v>0</v>
      </c>
      <c r="G10" s="24" t="s">
        <v>2834</v>
      </c>
    </row>
    <row r="11" spans="1:7" x14ac:dyDescent="0.25">
      <c r="A11" s="24" t="s">
        <v>202</v>
      </c>
      <c r="B11" s="24" t="s">
        <v>2833</v>
      </c>
      <c r="C11" s="24">
        <v>0</v>
      </c>
      <c r="D11" s="24">
        <v>0</v>
      </c>
      <c r="E11" s="24">
        <v>0</v>
      </c>
      <c r="F11" s="24">
        <v>0</v>
      </c>
      <c r="G11" s="24" t="s">
        <v>2834</v>
      </c>
    </row>
    <row r="12" spans="1:7" x14ac:dyDescent="0.25">
      <c r="A12" s="24" t="s">
        <v>10</v>
      </c>
      <c r="B12" s="24" t="s">
        <v>2833</v>
      </c>
      <c r="C12" s="24">
        <v>901025</v>
      </c>
      <c r="D12" s="24">
        <v>1129248</v>
      </c>
      <c r="E12" s="24">
        <v>0</v>
      </c>
      <c r="F12" s="24">
        <v>228223</v>
      </c>
      <c r="G12" s="24" t="s">
        <v>2834</v>
      </c>
    </row>
    <row r="13" spans="1:7" x14ac:dyDescent="0.25">
      <c r="A13" s="24" t="s">
        <v>155</v>
      </c>
      <c r="B13" s="24" t="s">
        <v>2833</v>
      </c>
      <c r="C13" s="24">
        <v>1396085</v>
      </c>
      <c r="D13" s="24">
        <v>1351635</v>
      </c>
      <c r="E13" s="24">
        <v>44450</v>
      </c>
      <c r="F13" s="24">
        <v>0</v>
      </c>
      <c r="G13" s="24" t="s">
        <v>2834</v>
      </c>
    </row>
    <row r="14" spans="1:7" x14ac:dyDescent="0.25">
      <c r="A14" s="24" t="s">
        <v>2908</v>
      </c>
      <c r="B14" s="24" t="s">
        <v>2833</v>
      </c>
      <c r="C14" s="24">
        <v>0</v>
      </c>
      <c r="D14" s="24">
        <v>9871</v>
      </c>
      <c r="E14" s="24">
        <v>0</v>
      </c>
      <c r="F14" s="24">
        <v>9871</v>
      </c>
      <c r="G14" s="24" t="s">
        <v>2834</v>
      </c>
    </row>
    <row r="15" spans="1:7" x14ac:dyDescent="0.25">
      <c r="A15" s="24" t="s">
        <v>148</v>
      </c>
      <c r="B15" s="24" t="s">
        <v>2833</v>
      </c>
      <c r="C15" s="24">
        <v>26073</v>
      </c>
      <c r="D15" s="24">
        <v>23777</v>
      </c>
      <c r="E15" s="24">
        <v>2296</v>
      </c>
      <c r="F15" s="24">
        <v>0</v>
      </c>
      <c r="G15" s="24" t="s">
        <v>2834</v>
      </c>
    </row>
    <row r="16" spans="1:7" x14ac:dyDescent="0.25">
      <c r="A16" s="24" t="s">
        <v>143</v>
      </c>
      <c r="B16" s="24" t="s">
        <v>2833</v>
      </c>
      <c r="C16" s="24">
        <v>0</v>
      </c>
      <c r="D16" s="24">
        <v>0</v>
      </c>
      <c r="E16" s="24">
        <v>0</v>
      </c>
      <c r="F16" s="24">
        <v>0</v>
      </c>
      <c r="G16" s="24" t="s">
        <v>2834</v>
      </c>
    </row>
    <row r="17" spans="1:7" x14ac:dyDescent="0.25">
      <c r="A17" s="24" t="s">
        <v>157</v>
      </c>
      <c r="B17" s="24" t="s">
        <v>2833</v>
      </c>
      <c r="C17" s="24">
        <v>3829</v>
      </c>
      <c r="D17" s="24">
        <v>4302</v>
      </c>
      <c r="E17" s="24">
        <v>0</v>
      </c>
      <c r="F17" s="24">
        <v>473</v>
      </c>
      <c r="G17" s="24" t="s">
        <v>2834</v>
      </c>
    </row>
    <row r="18" spans="1:7" x14ac:dyDescent="0.25">
      <c r="A18" s="24" t="s">
        <v>15</v>
      </c>
      <c r="B18" s="24" t="s">
        <v>2833</v>
      </c>
      <c r="C18" s="24">
        <v>0</v>
      </c>
      <c r="D18" s="24">
        <v>0</v>
      </c>
      <c r="E18" s="24">
        <v>0</v>
      </c>
      <c r="F18" s="24">
        <v>0</v>
      </c>
      <c r="G18" s="24" t="s">
        <v>2834</v>
      </c>
    </row>
    <row r="19" spans="1:7" x14ac:dyDescent="0.25">
      <c r="A19" s="24" t="s">
        <v>140</v>
      </c>
      <c r="B19" s="24" t="s">
        <v>2833</v>
      </c>
      <c r="C19" s="24">
        <v>236954</v>
      </c>
      <c r="D19" s="24">
        <v>-40645.949999999997</v>
      </c>
      <c r="E19" s="24">
        <v>277599.95</v>
      </c>
      <c r="F19" s="24">
        <v>0</v>
      </c>
      <c r="G19" s="24" t="s">
        <v>2834</v>
      </c>
    </row>
    <row r="20" spans="1:7" x14ac:dyDescent="0.25">
      <c r="A20" s="24" t="s">
        <v>146</v>
      </c>
      <c r="B20" s="24" t="s">
        <v>2833</v>
      </c>
      <c r="C20" s="24">
        <v>30114</v>
      </c>
      <c r="D20" s="24">
        <v>30896</v>
      </c>
      <c r="E20" s="24">
        <v>0</v>
      </c>
      <c r="F20" s="24">
        <v>782</v>
      </c>
      <c r="G20" s="24" t="s">
        <v>2834</v>
      </c>
    </row>
    <row r="21" spans="1:7" x14ac:dyDescent="0.25">
      <c r="A21" s="24" t="s">
        <v>156</v>
      </c>
      <c r="B21" s="24" t="s">
        <v>2833</v>
      </c>
      <c r="C21" s="24">
        <v>0</v>
      </c>
      <c r="D21" s="24">
        <v>0</v>
      </c>
      <c r="E21" s="24">
        <v>0</v>
      </c>
      <c r="F21" s="24">
        <v>0</v>
      </c>
      <c r="G21" s="24" t="s">
        <v>2834</v>
      </c>
    </row>
    <row r="22" spans="1:7" x14ac:dyDescent="0.25">
      <c r="A22" s="24" t="s">
        <v>144</v>
      </c>
      <c r="B22" s="24" t="s">
        <v>2833</v>
      </c>
      <c r="C22" s="24">
        <v>0</v>
      </c>
      <c r="D22" s="24">
        <v>0</v>
      </c>
      <c r="E22" s="24">
        <v>0</v>
      </c>
      <c r="F22" s="24">
        <v>0</v>
      </c>
      <c r="G22" s="24" t="s">
        <v>2834</v>
      </c>
    </row>
    <row r="23" spans="1:7" x14ac:dyDescent="0.25">
      <c r="A23" s="24" t="s">
        <v>200</v>
      </c>
      <c r="B23" s="24" t="s">
        <v>2833</v>
      </c>
      <c r="C23" s="24">
        <v>0</v>
      </c>
      <c r="D23" s="24">
        <v>0</v>
      </c>
      <c r="E23" s="24">
        <v>0</v>
      </c>
      <c r="F23" s="24">
        <v>0</v>
      </c>
      <c r="G23" s="24" t="s">
        <v>2834</v>
      </c>
    </row>
    <row r="24" spans="1:7" x14ac:dyDescent="0.25">
      <c r="A24" s="24" t="s">
        <v>127</v>
      </c>
      <c r="B24" s="24" t="s">
        <v>2833</v>
      </c>
      <c r="C24" s="24">
        <v>0</v>
      </c>
      <c r="D24" s="24">
        <v>0</v>
      </c>
      <c r="E24" s="24">
        <v>0</v>
      </c>
      <c r="F24" s="24">
        <v>0</v>
      </c>
      <c r="G24" s="24" t="s">
        <v>2834</v>
      </c>
    </row>
    <row r="25" spans="1:7" x14ac:dyDescent="0.25">
      <c r="A25" s="24" t="s">
        <v>924</v>
      </c>
      <c r="B25" s="24" t="s">
        <v>2835</v>
      </c>
      <c r="C25" s="24">
        <v>0</v>
      </c>
      <c r="D25" s="24">
        <v>88141</v>
      </c>
      <c r="E25" s="24">
        <v>0</v>
      </c>
      <c r="F25" s="24">
        <v>88141</v>
      </c>
      <c r="G25" s="24" t="s">
        <v>2836</v>
      </c>
    </row>
    <row r="26" spans="1:7" x14ac:dyDescent="0.25">
      <c r="A26" s="24" t="s">
        <v>122</v>
      </c>
      <c r="B26" s="24" t="s">
        <v>2835</v>
      </c>
      <c r="C26" s="24">
        <v>1099183</v>
      </c>
      <c r="D26" s="24">
        <v>1286898</v>
      </c>
      <c r="E26" s="24">
        <v>0</v>
      </c>
      <c r="F26" s="24">
        <v>187715</v>
      </c>
      <c r="G26" s="24" t="s">
        <v>2836</v>
      </c>
    </row>
    <row r="27" spans="1:7" x14ac:dyDescent="0.25">
      <c r="A27" s="24" t="s">
        <v>152</v>
      </c>
      <c r="B27" s="24" t="s">
        <v>2835</v>
      </c>
      <c r="C27" s="24">
        <v>155712.84</v>
      </c>
      <c r="D27" s="24">
        <v>183133</v>
      </c>
      <c r="E27" s="24">
        <v>0</v>
      </c>
      <c r="F27" s="24">
        <v>27420.16</v>
      </c>
      <c r="G27" s="24" t="s">
        <v>2836</v>
      </c>
    </row>
    <row r="28" spans="1:7" x14ac:dyDescent="0.25">
      <c r="A28" s="24" t="s">
        <v>141</v>
      </c>
      <c r="B28" s="24" t="s">
        <v>2835</v>
      </c>
      <c r="C28" s="24">
        <v>284346</v>
      </c>
      <c r="D28" s="24">
        <v>426483</v>
      </c>
      <c r="E28" s="24">
        <v>0</v>
      </c>
      <c r="F28" s="24">
        <v>142137</v>
      </c>
      <c r="G28" s="24" t="s">
        <v>2836</v>
      </c>
    </row>
    <row r="29" spans="1:7" x14ac:dyDescent="0.25">
      <c r="A29" s="24" t="s">
        <v>158</v>
      </c>
      <c r="B29" s="24" t="s">
        <v>2835</v>
      </c>
      <c r="C29" s="24">
        <v>883</v>
      </c>
      <c r="D29" s="24">
        <v>-4</v>
      </c>
      <c r="E29" s="24">
        <v>887</v>
      </c>
      <c r="F29" s="24">
        <v>0</v>
      </c>
      <c r="G29" s="24" t="s">
        <v>2836</v>
      </c>
    </row>
    <row r="30" spans="1:7" x14ac:dyDescent="0.25">
      <c r="A30" s="24" t="s">
        <v>138</v>
      </c>
      <c r="B30" s="24" t="s">
        <v>2835</v>
      </c>
      <c r="C30" s="24">
        <v>24056</v>
      </c>
      <c r="D30" s="24">
        <v>26795</v>
      </c>
      <c r="E30" s="24">
        <v>0</v>
      </c>
      <c r="F30" s="24">
        <v>2739</v>
      </c>
      <c r="G30" s="24" t="s">
        <v>2836</v>
      </c>
    </row>
    <row r="31" spans="1:7" x14ac:dyDescent="0.25">
      <c r="A31" s="24" t="s">
        <v>151</v>
      </c>
      <c r="B31" s="24" t="s">
        <v>2835</v>
      </c>
      <c r="C31" s="24">
        <v>138472</v>
      </c>
      <c r="D31" s="24">
        <v>169515</v>
      </c>
      <c r="E31" s="24">
        <v>0</v>
      </c>
      <c r="F31" s="24">
        <v>31043</v>
      </c>
      <c r="G31" s="24" t="s">
        <v>2836</v>
      </c>
    </row>
    <row r="32" spans="1:7" x14ac:dyDescent="0.25">
      <c r="A32" s="24" t="s">
        <v>149</v>
      </c>
      <c r="B32" s="24" t="s">
        <v>2835</v>
      </c>
      <c r="C32" s="24">
        <v>2706050</v>
      </c>
      <c r="D32" s="24">
        <v>3692025</v>
      </c>
      <c r="E32" s="24">
        <v>0</v>
      </c>
      <c r="F32" s="24">
        <v>985975</v>
      </c>
      <c r="G32" s="24" t="s">
        <v>2836</v>
      </c>
    </row>
    <row r="33" spans="1:7" x14ac:dyDescent="0.25">
      <c r="A33" s="24" t="s">
        <v>10</v>
      </c>
      <c r="B33" s="24" t="s">
        <v>2835</v>
      </c>
      <c r="C33" s="24">
        <v>442254</v>
      </c>
      <c r="D33" s="24">
        <v>486938</v>
      </c>
      <c r="E33" s="24">
        <v>0</v>
      </c>
      <c r="F33" s="24">
        <v>44684</v>
      </c>
      <c r="G33" s="24" t="s">
        <v>2836</v>
      </c>
    </row>
    <row r="34" spans="1:7" x14ac:dyDescent="0.25">
      <c r="A34" s="24" t="s">
        <v>155</v>
      </c>
      <c r="B34" s="24" t="s">
        <v>2835</v>
      </c>
      <c r="C34" s="24">
        <v>79714</v>
      </c>
      <c r="D34" s="24">
        <v>93561</v>
      </c>
      <c r="E34" s="24">
        <v>0</v>
      </c>
      <c r="F34" s="24">
        <v>13847</v>
      </c>
      <c r="G34" s="24" t="s">
        <v>2836</v>
      </c>
    </row>
    <row r="35" spans="1:7" x14ac:dyDescent="0.25">
      <c r="A35" s="24" t="s">
        <v>148</v>
      </c>
      <c r="B35" s="24" t="s">
        <v>2835</v>
      </c>
      <c r="C35" s="24">
        <v>2589</v>
      </c>
      <c r="D35" s="24">
        <v>2589</v>
      </c>
      <c r="E35" s="24">
        <v>0</v>
      </c>
      <c r="F35" s="24">
        <v>0</v>
      </c>
      <c r="G35" s="24" t="s">
        <v>2836</v>
      </c>
    </row>
    <row r="36" spans="1:7" x14ac:dyDescent="0.25">
      <c r="A36" s="24" t="s">
        <v>143</v>
      </c>
      <c r="B36" s="24" t="s">
        <v>2835</v>
      </c>
      <c r="C36" s="24">
        <v>0</v>
      </c>
      <c r="D36" s="24">
        <v>0</v>
      </c>
      <c r="E36" s="24">
        <v>0</v>
      </c>
      <c r="F36" s="24">
        <v>0</v>
      </c>
      <c r="G36" s="24" t="s">
        <v>2836</v>
      </c>
    </row>
    <row r="37" spans="1:7" x14ac:dyDescent="0.25">
      <c r="A37" s="24" t="s">
        <v>157</v>
      </c>
      <c r="B37" s="24" t="s">
        <v>2835</v>
      </c>
      <c r="C37" s="24">
        <v>38293</v>
      </c>
      <c r="D37" s="24">
        <v>47645</v>
      </c>
      <c r="E37" s="24">
        <v>0</v>
      </c>
      <c r="F37" s="24">
        <v>9352</v>
      </c>
      <c r="G37" s="24" t="s">
        <v>2836</v>
      </c>
    </row>
    <row r="38" spans="1:7" x14ac:dyDescent="0.25">
      <c r="A38" s="24" t="s">
        <v>140</v>
      </c>
      <c r="B38" s="24" t="s">
        <v>2835</v>
      </c>
      <c r="C38" s="24">
        <v>40946</v>
      </c>
      <c r="D38" s="24">
        <v>363952</v>
      </c>
      <c r="E38" s="24">
        <v>0</v>
      </c>
      <c r="F38" s="24">
        <v>323006</v>
      </c>
      <c r="G38" s="24" t="s">
        <v>2836</v>
      </c>
    </row>
    <row r="39" spans="1:7" x14ac:dyDescent="0.25">
      <c r="A39" s="24" t="s">
        <v>146</v>
      </c>
      <c r="B39" s="24" t="s">
        <v>2835</v>
      </c>
      <c r="C39" s="24">
        <v>8725</v>
      </c>
      <c r="D39" s="24">
        <v>8725</v>
      </c>
      <c r="E39" s="24">
        <v>0</v>
      </c>
      <c r="F39" s="24">
        <v>0</v>
      </c>
      <c r="G39" s="24" t="s">
        <v>2836</v>
      </c>
    </row>
    <row r="40" spans="1:7" x14ac:dyDescent="0.25">
      <c r="A40" s="24" t="s">
        <v>156</v>
      </c>
      <c r="B40" s="24" t="s">
        <v>2835</v>
      </c>
      <c r="C40" s="24">
        <v>0</v>
      </c>
      <c r="D40" s="24">
        <v>0</v>
      </c>
      <c r="E40" s="24">
        <v>0</v>
      </c>
      <c r="F40" s="24">
        <v>0</v>
      </c>
      <c r="G40" s="24" t="s">
        <v>2836</v>
      </c>
    </row>
    <row r="41" spans="1:7" x14ac:dyDescent="0.25">
      <c r="A41" s="24" t="s">
        <v>144</v>
      </c>
      <c r="B41" s="24" t="s">
        <v>2835</v>
      </c>
      <c r="C41" s="24">
        <v>0</v>
      </c>
      <c r="D41" s="24">
        <v>0</v>
      </c>
      <c r="E41" s="24">
        <v>0</v>
      </c>
      <c r="F41" s="24">
        <v>0</v>
      </c>
      <c r="G41" s="24" t="s">
        <v>2836</v>
      </c>
    </row>
    <row r="42" spans="1:7" x14ac:dyDescent="0.25">
      <c r="A42" s="24" t="s">
        <v>924</v>
      </c>
      <c r="B42" s="24" t="s">
        <v>2831</v>
      </c>
      <c r="C42" s="24">
        <v>65269.73</v>
      </c>
      <c r="D42" s="24">
        <v>446098.52</v>
      </c>
      <c r="E42" s="24">
        <v>0</v>
      </c>
      <c r="F42" s="24">
        <v>380828.79</v>
      </c>
      <c r="G42" s="24" t="s">
        <v>2832</v>
      </c>
    </row>
    <row r="43" spans="1:7" x14ac:dyDescent="0.25">
      <c r="A43" s="24" t="s">
        <v>122</v>
      </c>
      <c r="B43" s="24" t="s">
        <v>2831</v>
      </c>
      <c r="C43" s="24">
        <v>11920856.25</v>
      </c>
      <c r="D43" s="24">
        <v>17057569.120000001</v>
      </c>
      <c r="E43" s="24">
        <v>0</v>
      </c>
      <c r="F43" s="24">
        <v>5136712.87</v>
      </c>
      <c r="G43" s="24" t="s">
        <v>2832</v>
      </c>
    </row>
    <row r="44" spans="1:7" x14ac:dyDescent="0.25">
      <c r="A44" s="24" t="s">
        <v>152</v>
      </c>
      <c r="B44" s="24" t="s">
        <v>2831</v>
      </c>
      <c r="C44" s="24">
        <v>11777424.18</v>
      </c>
      <c r="D44" s="24">
        <v>17797331.100000001</v>
      </c>
      <c r="E44" s="24">
        <v>0</v>
      </c>
      <c r="F44" s="24">
        <v>6019906.9199999999</v>
      </c>
      <c r="G44" s="24" t="s">
        <v>2832</v>
      </c>
    </row>
    <row r="45" spans="1:7" x14ac:dyDescent="0.25">
      <c r="A45" s="24" t="s">
        <v>141</v>
      </c>
      <c r="B45" s="24" t="s">
        <v>2831</v>
      </c>
      <c r="C45" s="24">
        <v>2811559.4</v>
      </c>
      <c r="D45" s="24">
        <v>6080373.2199999997</v>
      </c>
      <c r="E45" s="24">
        <v>0</v>
      </c>
      <c r="F45" s="24">
        <v>3268813.82</v>
      </c>
      <c r="G45" s="24" t="s">
        <v>2832</v>
      </c>
    </row>
    <row r="46" spans="1:7" x14ac:dyDescent="0.25">
      <c r="A46" s="24" t="s">
        <v>158</v>
      </c>
      <c r="B46" s="24" t="s">
        <v>2831</v>
      </c>
      <c r="C46" s="24">
        <v>0</v>
      </c>
      <c r="D46" s="24">
        <v>1637353.38</v>
      </c>
      <c r="E46" s="24">
        <v>0</v>
      </c>
      <c r="F46" s="24">
        <v>1637353.38</v>
      </c>
      <c r="G46" s="24" t="s">
        <v>2832</v>
      </c>
    </row>
    <row r="47" spans="1:7" x14ac:dyDescent="0.25">
      <c r="A47" s="24" t="s">
        <v>138</v>
      </c>
      <c r="B47" s="24" t="s">
        <v>2831</v>
      </c>
      <c r="C47" s="24">
        <v>789076.54</v>
      </c>
      <c r="D47" s="24">
        <v>1411051.87</v>
      </c>
      <c r="E47" s="24">
        <v>0</v>
      </c>
      <c r="F47" s="24">
        <v>621975.32999999996</v>
      </c>
      <c r="G47" s="24" t="s">
        <v>2832</v>
      </c>
    </row>
    <row r="48" spans="1:7" x14ac:dyDescent="0.25">
      <c r="A48" s="24" t="s">
        <v>151</v>
      </c>
      <c r="B48" s="24" t="s">
        <v>2831</v>
      </c>
      <c r="C48" s="24">
        <v>2050508.49</v>
      </c>
      <c r="D48" s="24">
        <v>2803693.82</v>
      </c>
      <c r="E48" s="24">
        <v>0</v>
      </c>
      <c r="F48" s="24">
        <v>753185.33</v>
      </c>
      <c r="G48" s="24" t="s">
        <v>2832</v>
      </c>
    </row>
    <row r="49" spans="1:7" x14ac:dyDescent="0.25">
      <c r="A49" s="24" t="s">
        <v>149</v>
      </c>
      <c r="B49" s="24" t="s">
        <v>2831</v>
      </c>
      <c r="C49" s="24">
        <v>18267748.050000001</v>
      </c>
      <c r="D49" s="24">
        <v>35311858.130000003</v>
      </c>
      <c r="E49" s="24">
        <v>0</v>
      </c>
      <c r="F49" s="24">
        <v>17044110.079999998</v>
      </c>
      <c r="G49" s="24" t="s">
        <v>2832</v>
      </c>
    </row>
    <row r="50" spans="1:7" x14ac:dyDescent="0.25">
      <c r="A50" s="24" t="s">
        <v>150</v>
      </c>
      <c r="B50" s="24" t="s">
        <v>2831</v>
      </c>
      <c r="C50" s="24">
        <v>8.6300000000000008</v>
      </c>
      <c r="D50" s="24">
        <v>84.55</v>
      </c>
      <c r="E50" s="24">
        <v>0</v>
      </c>
      <c r="F50" s="24">
        <v>75.92</v>
      </c>
      <c r="G50" s="24" t="s">
        <v>2832</v>
      </c>
    </row>
    <row r="51" spans="1:7" x14ac:dyDescent="0.25">
      <c r="A51" s="24" t="s">
        <v>202</v>
      </c>
      <c r="B51" s="24" t="s">
        <v>2831</v>
      </c>
      <c r="C51" s="24">
        <v>20.7</v>
      </c>
      <c r="D51" s="24">
        <v>96.62</v>
      </c>
      <c r="E51" s="24">
        <v>0</v>
      </c>
      <c r="F51" s="24">
        <v>75.92</v>
      </c>
      <c r="G51" s="24" t="s">
        <v>2832</v>
      </c>
    </row>
    <row r="52" spans="1:7" x14ac:dyDescent="0.25">
      <c r="A52" s="24" t="s">
        <v>10</v>
      </c>
      <c r="B52" s="24" t="s">
        <v>2831</v>
      </c>
      <c r="C52" s="24">
        <v>9183312.2100000009</v>
      </c>
      <c r="D52" s="24">
        <v>12084250.140000001</v>
      </c>
      <c r="E52" s="24">
        <v>0</v>
      </c>
      <c r="F52" s="24">
        <v>2900937.93</v>
      </c>
      <c r="G52" s="24" t="s">
        <v>2832</v>
      </c>
    </row>
    <row r="53" spans="1:7" x14ac:dyDescent="0.25">
      <c r="A53" s="24" t="s">
        <v>155</v>
      </c>
      <c r="B53" s="24" t="s">
        <v>2831</v>
      </c>
      <c r="C53" s="24">
        <v>6998190.04</v>
      </c>
      <c r="D53" s="24">
        <v>10377003.630000001</v>
      </c>
      <c r="E53" s="24">
        <v>0</v>
      </c>
      <c r="F53" s="24">
        <v>3378813.59</v>
      </c>
      <c r="G53" s="24" t="s">
        <v>2832</v>
      </c>
    </row>
    <row r="54" spans="1:7" x14ac:dyDescent="0.25">
      <c r="A54" s="24" t="s">
        <v>2908</v>
      </c>
      <c r="B54" s="24" t="s">
        <v>2831</v>
      </c>
      <c r="C54" s="24">
        <v>5120.21</v>
      </c>
      <c r="D54" s="24">
        <v>32434.82</v>
      </c>
      <c r="E54" s="24">
        <v>0</v>
      </c>
      <c r="F54" s="24">
        <v>27314.61</v>
      </c>
      <c r="G54" s="24" t="s">
        <v>2832</v>
      </c>
    </row>
    <row r="55" spans="1:7" x14ac:dyDescent="0.25">
      <c r="A55" s="24" t="s">
        <v>148</v>
      </c>
      <c r="B55" s="24" t="s">
        <v>2831</v>
      </c>
      <c r="C55" s="24">
        <v>322.14999999999998</v>
      </c>
      <c r="D55" s="24">
        <v>168854.66</v>
      </c>
      <c r="E55" s="24">
        <v>0</v>
      </c>
      <c r="F55" s="24">
        <v>168532.51</v>
      </c>
      <c r="G55" s="24" t="s">
        <v>2832</v>
      </c>
    </row>
    <row r="56" spans="1:7" x14ac:dyDescent="0.25">
      <c r="A56" s="24" t="s">
        <v>143</v>
      </c>
      <c r="B56" s="24" t="s">
        <v>2831</v>
      </c>
      <c r="C56" s="24">
        <v>0</v>
      </c>
      <c r="D56" s="24">
        <v>0</v>
      </c>
      <c r="E56" s="24">
        <v>0</v>
      </c>
      <c r="F56" s="24">
        <v>0</v>
      </c>
      <c r="G56" s="24" t="s">
        <v>2832</v>
      </c>
    </row>
    <row r="57" spans="1:7" x14ac:dyDescent="0.25">
      <c r="A57" s="24" t="s">
        <v>157</v>
      </c>
      <c r="B57" s="24" t="s">
        <v>2831</v>
      </c>
      <c r="C57" s="24">
        <v>158493.18</v>
      </c>
      <c r="D57" s="24">
        <v>192374.34</v>
      </c>
      <c r="E57" s="24">
        <v>0</v>
      </c>
      <c r="F57" s="24">
        <v>33881.160000000003</v>
      </c>
      <c r="G57" s="24" t="s">
        <v>2832</v>
      </c>
    </row>
    <row r="58" spans="1:7" x14ac:dyDescent="0.25">
      <c r="A58" s="24" t="s">
        <v>15</v>
      </c>
      <c r="B58" s="24" t="s">
        <v>2831</v>
      </c>
      <c r="C58" s="24">
        <v>0</v>
      </c>
      <c r="D58" s="24">
        <v>96.62</v>
      </c>
      <c r="E58" s="24">
        <v>0</v>
      </c>
      <c r="F58" s="24">
        <v>96.62</v>
      </c>
      <c r="G58" s="24" t="s">
        <v>2832</v>
      </c>
    </row>
    <row r="59" spans="1:7" x14ac:dyDescent="0.25">
      <c r="A59" s="24" t="s">
        <v>140</v>
      </c>
      <c r="B59" s="24" t="s">
        <v>2831</v>
      </c>
      <c r="C59" s="24">
        <v>1258330.1499999999</v>
      </c>
      <c r="D59" s="24">
        <v>1351997.58</v>
      </c>
      <c r="E59" s="24">
        <v>0</v>
      </c>
      <c r="F59" s="24">
        <v>93667.43</v>
      </c>
      <c r="G59" s="24" t="s">
        <v>2832</v>
      </c>
    </row>
    <row r="60" spans="1:7" x14ac:dyDescent="0.25">
      <c r="A60" s="24" t="s">
        <v>146</v>
      </c>
      <c r="B60" s="24" t="s">
        <v>2831</v>
      </c>
      <c r="C60" s="24">
        <v>126977.99</v>
      </c>
      <c r="D60" s="24">
        <v>136703.23000000001</v>
      </c>
      <c r="E60" s="24">
        <v>0</v>
      </c>
      <c r="F60" s="24">
        <v>9725.24</v>
      </c>
      <c r="G60" s="24" t="s">
        <v>2832</v>
      </c>
    </row>
    <row r="61" spans="1:7" x14ac:dyDescent="0.25">
      <c r="A61" s="24" t="s">
        <v>156</v>
      </c>
      <c r="B61" s="24" t="s">
        <v>2831</v>
      </c>
      <c r="C61" s="24">
        <v>0</v>
      </c>
      <c r="D61" s="24">
        <v>0</v>
      </c>
      <c r="E61" s="24">
        <v>0</v>
      </c>
      <c r="F61" s="24">
        <v>0</v>
      </c>
      <c r="G61" s="24" t="s">
        <v>2832</v>
      </c>
    </row>
    <row r="62" spans="1:7" x14ac:dyDescent="0.25">
      <c r="A62" s="24" t="s">
        <v>144</v>
      </c>
      <c r="B62" s="24" t="s">
        <v>2831</v>
      </c>
      <c r="C62" s="24">
        <v>0</v>
      </c>
      <c r="D62" s="24">
        <v>0</v>
      </c>
      <c r="E62" s="24">
        <v>0</v>
      </c>
      <c r="F62" s="24">
        <v>0</v>
      </c>
      <c r="G62" s="24" t="s">
        <v>2832</v>
      </c>
    </row>
    <row r="63" spans="1:7" x14ac:dyDescent="0.25">
      <c r="A63" s="24" t="s">
        <v>200</v>
      </c>
      <c r="B63" s="24" t="s">
        <v>2831</v>
      </c>
      <c r="C63" s="24">
        <v>8.6300000000000008</v>
      </c>
      <c r="D63" s="24">
        <v>84.55</v>
      </c>
      <c r="E63" s="24">
        <v>0</v>
      </c>
      <c r="F63" s="24">
        <v>75.92</v>
      </c>
      <c r="G63" s="24" t="s">
        <v>2832</v>
      </c>
    </row>
    <row r="64" spans="1:7" x14ac:dyDescent="0.25">
      <c r="A64" s="24" t="s">
        <v>127</v>
      </c>
      <c r="B64" s="24" t="s">
        <v>2831</v>
      </c>
      <c r="C64" s="24">
        <v>20.7</v>
      </c>
      <c r="D64" s="24">
        <v>96.62</v>
      </c>
      <c r="E64" s="24">
        <v>0</v>
      </c>
      <c r="F64" s="24">
        <v>75.92</v>
      </c>
      <c r="G64" s="24" t="s">
        <v>2832</v>
      </c>
    </row>
    <row r="65" spans="1:7" x14ac:dyDescent="0.25">
      <c r="A65" s="24" t="s">
        <v>924</v>
      </c>
      <c r="B65" s="24" t="s">
        <v>2839</v>
      </c>
      <c r="C65" s="24">
        <v>0</v>
      </c>
      <c r="D65" s="24">
        <v>208321.8</v>
      </c>
      <c r="E65" s="24">
        <v>0</v>
      </c>
      <c r="F65" s="24">
        <v>208321.8</v>
      </c>
      <c r="G65" s="24" t="s">
        <v>2840</v>
      </c>
    </row>
    <row r="66" spans="1:7" x14ac:dyDescent="0.25">
      <c r="A66" s="24" t="s">
        <v>122</v>
      </c>
      <c r="B66" s="24" t="s">
        <v>2839</v>
      </c>
      <c r="C66" s="24">
        <v>3456454.21</v>
      </c>
      <c r="D66" s="24">
        <v>6075795.0800000001</v>
      </c>
      <c r="E66" s="24">
        <v>0</v>
      </c>
      <c r="F66" s="24">
        <v>2619340.87</v>
      </c>
      <c r="G66" s="24" t="s">
        <v>2840</v>
      </c>
    </row>
    <row r="67" spans="1:7" x14ac:dyDescent="0.25">
      <c r="A67" s="24" t="s">
        <v>152</v>
      </c>
      <c r="B67" s="24" t="s">
        <v>2839</v>
      </c>
      <c r="C67" s="24">
        <v>3597452.4</v>
      </c>
      <c r="D67" s="24">
        <v>5571575.7199999997</v>
      </c>
      <c r="E67" s="24">
        <v>0</v>
      </c>
      <c r="F67" s="24">
        <v>1974123.32</v>
      </c>
      <c r="G67" s="24" t="s">
        <v>2840</v>
      </c>
    </row>
    <row r="68" spans="1:7" x14ac:dyDescent="0.25">
      <c r="A68" s="24" t="s">
        <v>141</v>
      </c>
      <c r="B68" s="24" t="s">
        <v>2839</v>
      </c>
      <c r="C68" s="24">
        <v>975187.64</v>
      </c>
      <c r="D68" s="24">
        <v>2310560.06</v>
      </c>
      <c r="E68" s="24">
        <v>0</v>
      </c>
      <c r="F68" s="24">
        <v>1335372.42</v>
      </c>
      <c r="G68" s="24" t="s">
        <v>2840</v>
      </c>
    </row>
    <row r="69" spans="1:7" x14ac:dyDescent="0.25">
      <c r="A69" s="24" t="s">
        <v>158</v>
      </c>
      <c r="B69" s="24" t="s">
        <v>2839</v>
      </c>
      <c r="C69" s="24">
        <v>0</v>
      </c>
      <c r="D69" s="24">
        <v>794373.5</v>
      </c>
      <c r="E69" s="24">
        <v>0</v>
      </c>
      <c r="F69" s="24">
        <v>794373.5</v>
      </c>
      <c r="G69" s="24" t="s">
        <v>2840</v>
      </c>
    </row>
    <row r="70" spans="1:7" x14ac:dyDescent="0.25">
      <c r="A70" s="24" t="s">
        <v>138</v>
      </c>
      <c r="B70" s="24" t="s">
        <v>2839</v>
      </c>
      <c r="C70" s="24">
        <v>166891.59</v>
      </c>
      <c r="D70" s="24">
        <v>438876.56</v>
      </c>
      <c r="E70" s="24">
        <v>0</v>
      </c>
      <c r="F70" s="24">
        <v>271984.96999999997</v>
      </c>
      <c r="G70" s="24" t="s">
        <v>2840</v>
      </c>
    </row>
    <row r="71" spans="1:7" x14ac:dyDescent="0.25">
      <c r="A71" s="24" t="s">
        <v>151</v>
      </c>
      <c r="B71" s="24" t="s">
        <v>2839</v>
      </c>
      <c r="C71" s="24">
        <v>834219.62</v>
      </c>
      <c r="D71" s="24">
        <v>1114492.5</v>
      </c>
      <c r="E71" s="24">
        <v>0</v>
      </c>
      <c r="F71" s="24">
        <v>280272.88</v>
      </c>
      <c r="G71" s="24" t="s">
        <v>2840</v>
      </c>
    </row>
    <row r="72" spans="1:7" x14ac:dyDescent="0.25">
      <c r="A72" s="24" t="s">
        <v>149</v>
      </c>
      <c r="B72" s="24" t="s">
        <v>2839</v>
      </c>
      <c r="C72" s="24">
        <v>6518085.7300000004</v>
      </c>
      <c r="D72" s="24">
        <v>14271243.130000001</v>
      </c>
      <c r="E72" s="24">
        <v>0</v>
      </c>
      <c r="F72" s="24">
        <v>7753157.4000000004</v>
      </c>
      <c r="G72" s="24" t="s">
        <v>2840</v>
      </c>
    </row>
    <row r="73" spans="1:7" x14ac:dyDescent="0.25">
      <c r="A73" s="24" t="s">
        <v>10</v>
      </c>
      <c r="B73" s="24" t="s">
        <v>2839</v>
      </c>
      <c r="C73" s="24">
        <v>4421122.99</v>
      </c>
      <c r="D73" s="24">
        <v>5812704.0199999996</v>
      </c>
      <c r="E73" s="24">
        <v>0</v>
      </c>
      <c r="F73" s="24">
        <v>1391581.03</v>
      </c>
      <c r="G73" s="24" t="s">
        <v>2840</v>
      </c>
    </row>
    <row r="74" spans="1:7" x14ac:dyDescent="0.25">
      <c r="A74" s="24" t="s">
        <v>155</v>
      </c>
      <c r="B74" s="24" t="s">
        <v>2839</v>
      </c>
      <c r="C74" s="24">
        <v>1955302.88</v>
      </c>
      <c r="D74" s="24">
        <v>3507223.67</v>
      </c>
      <c r="E74" s="24">
        <v>0</v>
      </c>
      <c r="F74" s="24">
        <v>1551920.79</v>
      </c>
      <c r="G74" s="24" t="s">
        <v>2840</v>
      </c>
    </row>
    <row r="75" spans="1:7" x14ac:dyDescent="0.25">
      <c r="A75" s="24" t="s">
        <v>2908</v>
      </c>
      <c r="B75" s="24" t="s">
        <v>2839</v>
      </c>
      <c r="C75" s="24">
        <v>0</v>
      </c>
      <c r="D75" s="24">
        <v>37931.17</v>
      </c>
      <c r="E75" s="24">
        <v>0</v>
      </c>
      <c r="F75" s="24">
        <v>37931.17</v>
      </c>
      <c r="G75" s="24" t="s">
        <v>2840</v>
      </c>
    </row>
    <row r="76" spans="1:7" x14ac:dyDescent="0.25">
      <c r="A76" s="24" t="s">
        <v>148</v>
      </c>
      <c r="B76" s="24" t="s">
        <v>2839</v>
      </c>
      <c r="C76" s="24">
        <v>0</v>
      </c>
      <c r="D76" s="24">
        <v>39501.93</v>
      </c>
      <c r="E76" s="24">
        <v>0</v>
      </c>
      <c r="F76" s="24">
        <v>39501.93</v>
      </c>
      <c r="G76" s="24" t="s">
        <v>2840</v>
      </c>
    </row>
    <row r="77" spans="1:7" x14ac:dyDescent="0.25">
      <c r="A77" s="24" t="s">
        <v>143</v>
      </c>
      <c r="B77" s="24" t="s">
        <v>2839</v>
      </c>
      <c r="C77" s="24">
        <v>0</v>
      </c>
      <c r="D77" s="24">
        <v>0</v>
      </c>
      <c r="E77" s="24">
        <v>0</v>
      </c>
      <c r="F77" s="24">
        <v>0</v>
      </c>
      <c r="G77" s="24" t="s">
        <v>2840</v>
      </c>
    </row>
    <row r="78" spans="1:7" x14ac:dyDescent="0.25">
      <c r="A78" s="24" t="s">
        <v>157</v>
      </c>
      <c r="B78" s="24" t="s">
        <v>2839</v>
      </c>
      <c r="C78" s="24">
        <v>41801.24</v>
      </c>
      <c r="D78" s="24">
        <v>51456.61</v>
      </c>
      <c r="E78" s="24">
        <v>0</v>
      </c>
      <c r="F78" s="24">
        <v>9655.3700000000008</v>
      </c>
      <c r="G78" s="24" t="s">
        <v>2840</v>
      </c>
    </row>
    <row r="79" spans="1:7" x14ac:dyDescent="0.25">
      <c r="A79" s="24" t="s">
        <v>140</v>
      </c>
      <c r="B79" s="24" t="s">
        <v>2839</v>
      </c>
      <c r="C79" s="24">
        <v>508176.05</v>
      </c>
      <c r="D79" s="24">
        <v>612733.68000000005</v>
      </c>
      <c r="E79" s="24">
        <v>0</v>
      </c>
      <c r="F79" s="24">
        <v>104557.63</v>
      </c>
      <c r="G79" s="24" t="s">
        <v>2840</v>
      </c>
    </row>
    <row r="80" spans="1:7" x14ac:dyDescent="0.25">
      <c r="A80" s="24" t="s">
        <v>146</v>
      </c>
      <c r="B80" s="24" t="s">
        <v>2839</v>
      </c>
      <c r="C80" s="24">
        <v>84180.27</v>
      </c>
      <c r="D80" s="24">
        <v>36577.01</v>
      </c>
      <c r="E80" s="24">
        <v>47603.26</v>
      </c>
      <c r="F80" s="24">
        <v>0</v>
      </c>
      <c r="G80" s="24" t="s">
        <v>2840</v>
      </c>
    </row>
    <row r="81" spans="1:7" x14ac:dyDescent="0.25">
      <c r="A81" s="24" t="s">
        <v>156</v>
      </c>
      <c r="B81" s="24" t="s">
        <v>2839</v>
      </c>
      <c r="C81" s="24">
        <v>0</v>
      </c>
      <c r="D81" s="24">
        <v>0</v>
      </c>
      <c r="E81" s="24">
        <v>0</v>
      </c>
      <c r="F81" s="24">
        <v>0</v>
      </c>
      <c r="G81" s="24" t="s">
        <v>2840</v>
      </c>
    </row>
    <row r="82" spans="1:7" x14ac:dyDescent="0.25">
      <c r="A82" s="24" t="s">
        <v>144</v>
      </c>
      <c r="B82" s="24" t="s">
        <v>2839</v>
      </c>
      <c r="C82" s="24">
        <v>0</v>
      </c>
      <c r="D82" s="24">
        <v>0</v>
      </c>
      <c r="E82" s="24">
        <v>0</v>
      </c>
      <c r="F82" s="24">
        <v>0</v>
      </c>
      <c r="G82" s="24" t="s">
        <v>2840</v>
      </c>
    </row>
    <row r="83" spans="1:7" x14ac:dyDescent="0.25">
      <c r="A83" s="24" t="s">
        <v>924</v>
      </c>
      <c r="B83" s="24" t="s">
        <v>2827</v>
      </c>
      <c r="C83" s="24">
        <v>0</v>
      </c>
      <c r="D83" s="24">
        <v>28943.77</v>
      </c>
      <c r="E83" s="24">
        <v>0</v>
      </c>
      <c r="F83" s="24">
        <v>28943.77</v>
      </c>
      <c r="G83" s="24" t="s">
        <v>2828</v>
      </c>
    </row>
    <row r="84" spans="1:7" x14ac:dyDescent="0.25">
      <c r="A84" s="24" t="s">
        <v>122</v>
      </c>
      <c r="B84" s="24" t="s">
        <v>2827</v>
      </c>
      <c r="C84" s="24">
        <v>670127.75</v>
      </c>
      <c r="D84" s="24">
        <v>1159825.3799999999</v>
      </c>
      <c r="E84" s="24">
        <v>0</v>
      </c>
      <c r="F84" s="24">
        <v>489697.63</v>
      </c>
      <c r="G84" s="24" t="s">
        <v>2828</v>
      </c>
    </row>
    <row r="85" spans="1:7" x14ac:dyDescent="0.25">
      <c r="A85" s="24" t="s">
        <v>152</v>
      </c>
      <c r="B85" s="24" t="s">
        <v>2827</v>
      </c>
      <c r="C85" s="24">
        <v>680903.3</v>
      </c>
      <c r="D85" s="24">
        <v>1039875.09</v>
      </c>
      <c r="E85" s="24">
        <v>0</v>
      </c>
      <c r="F85" s="24">
        <v>358971.79</v>
      </c>
      <c r="G85" s="24" t="s">
        <v>2828</v>
      </c>
    </row>
    <row r="86" spans="1:7" x14ac:dyDescent="0.25">
      <c r="A86" s="24" t="s">
        <v>141</v>
      </c>
      <c r="B86" s="24" t="s">
        <v>2827</v>
      </c>
      <c r="C86" s="24">
        <v>152943.91</v>
      </c>
      <c r="D86" s="24">
        <v>399152.21</v>
      </c>
      <c r="E86" s="24">
        <v>0</v>
      </c>
      <c r="F86" s="24">
        <v>246208.3</v>
      </c>
      <c r="G86" s="24" t="s">
        <v>2828</v>
      </c>
    </row>
    <row r="87" spans="1:7" x14ac:dyDescent="0.25">
      <c r="A87" s="24" t="s">
        <v>158</v>
      </c>
      <c r="B87" s="24" t="s">
        <v>2827</v>
      </c>
      <c r="C87" s="24">
        <v>0</v>
      </c>
      <c r="D87" s="24">
        <v>94118.67</v>
      </c>
      <c r="E87" s="24">
        <v>0</v>
      </c>
      <c r="F87" s="24">
        <v>94118.67</v>
      </c>
      <c r="G87" s="24" t="s">
        <v>2828</v>
      </c>
    </row>
    <row r="88" spans="1:7" x14ac:dyDescent="0.25">
      <c r="A88" s="24" t="s">
        <v>138</v>
      </c>
      <c r="B88" s="24" t="s">
        <v>2827</v>
      </c>
      <c r="C88" s="24">
        <v>36526.25</v>
      </c>
      <c r="D88" s="24">
        <v>97542.45</v>
      </c>
      <c r="E88" s="24">
        <v>0</v>
      </c>
      <c r="F88" s="24">
        <v>61016.2</v>
      </c>
      <c r="G88" s="24" t="s">
        <v>2828</v>
      </c>
    </row>
    <row r="89" spans="1:7" x14ac:dyDescent="0.25">
      <c r="A89" s="24" t="s">
        <v>151</v>
      </c>
      <c r="B89" s="24" t="s">
        <v>2827</v>
      </c>
      <c r="C89" s="24">
        <v>117218.33</v>
      </c>
      <c r="D89" s="24">
        <v>164835.10999999999</v>
      </c>
      <c r="E89" s="24">
        <v>0</v>
      </c>
      <c r="F89" s="24">
        <v>47616.78</v>
      </c>
      <c r="G89" s="24" t="s">
        <v>2828</v>
      </c>
    </row>
    <row r="90" spans="1:7" x14ac:dyDescent="0.25">
      <c r="A90" s="24" t="s">
        <v>149</v>
      </c>
      <c r="B90" s="24" t="s">
        <v>2827</v>
      </c>
      <c r="C90" s="24">
        <v>975200.72</v>
      </c>
      <c r="D90" s="24">
        <v>2055700.33</v>
      </c>
      <c r="E90" s="24">
        <v>0</v>
      </c>
      <c r="F90" s="24">
        <v>1080499.6100000001</v>
      </c>
      <c r="G90" s="24" t="s">
        <v>2828</v>
      </c>
    </row>
    <row r="91" spans="1:7" x14ac:dyDescent="0.25">
      <c r="A91" s="24" t="s">
        <v>150</v>
      </c>
      <c r="B91" s="24" t="s">
        <v>2827</v>
      </c>
      <c r="C91" s="24">
        <v>0.7</v>
      </c>
      <c r="D91" s="24">
        <v>6.82</v>
      </c>
      <c r="E91" s="24">
        <v>0</v>
      </c>
      <c r="F91" s="24">
        <v>6.12</v>
      </c>
      <c r="G91" s="24" t="s">
        <v>2828</v>
      </c>
    </row>
    <row r="92" spans="1:7" x14ac:dyDescent="0.25">
      <c r="A92" s="24" t="s">
        <v>202</v>
      </c>
      <c r="B92" s="24" t="s">
        <v>2827</v>
      </c>
      <c r="C92" s="24">
        <v>1.67</v>
      </c>
      <c r="D92" s="24">
        <v>7.79</v>
      </c>
      <c r="E92" s="24">
        <v>0</v>
      </c>
      <c r="F92" s="24">
        <v>6.12</v>
      </c>
      <c r="G92" s="24" t="s">
        <v>2828</v>
      </c>
    </row>
    <row r="93" spans="1:7" x14ac:dyDescent="0.25">
      <c r="A93" s="24" t="s">
        <v>10</v>
      </c>
      <c r="B93" s="24" t="s">
        <v>2827</v>
      </c>
      <c r="C93" s="24">
        <v>598496.65</v>
      </c>
      <c r="D93" s="24">
        <v>788558.16</v>
      </c>
      <c r="E93" s="24">
        <v>0</v>
      </c>
      <c r="F93" s="24">
        <v>190061.51</v>
      </c>
      <c r="G93" s="24" t="s">
        <v>2828</v>
      </c>
    </row>
    <row r="94" spans="1:7" x14ac:dyDescent="0.25">
      <c r="A94" s="24" t="s">
        <v>155</v>
      </c>
      <c r="B94" s="24" t="s">
        <v>2827</v>
      </c>
      <c r="C94" s="24">
        <v>348226.76</v>
      </c>
      <c r="D94" s="24">
        <v>616496.62</v>
      </c>
      <c r="E94" s="24">
        <v>0</v>
      </c>
      <c r="F94" s="24">
        <v>268269.86</v>
      </c>
      <c r="G94" s="24" t="s">
        <v>2828</v>
      </c>
    </row>
    <row r="95" spans="1:7" x14ac:dyDescent="0.25">
      <c r="A95" s="24" t="s">
        <v>2908</v>
      </c>
      <c r="B95" s="24" t="s">
        <v>2827</v>
      </c>
      <c r="C95" s="24">
        <v>5120.21</v>
      </c>
      <c r="D95" s="24">
        <v>5120.21</v>
      </c>
      <c r="E95" s="24">
        <v>0</v>
      </c>
      <c r="F95" s="24">
        <v>0</v>
      </c>
      <c r="G95" s="24" t="s">
        <v>2828</v>
      </c>
    </row>
    <row r="96" spans="1:7" x14ac:dyDescent="0.25">
      <c r="A96" s="24" t="s">
        <v>148</v>
      </c>
      <c r="B96" s="24" t="s">
        <v>2827</v>
      </c>
      <c r="C96" s="24">
        <v>0</v>
      </c>
      <c r="D96" s="24">
        <v>8586.15</v>
      </c>
      <c r="E96" s="24">
        <v>0</v>
      </c>
      <c r="F96" s="24">
        <v>8586.15</v>
      </c>
      <c r="G96" s="24" t="s">
        <v>2828</v>
      </c>
    </row>
    <row r="97" spans="1:7" x14ac:dyDescent="0.25">
      <c r="A97" s="24" t="s">
        <v>143</v>
      </c>
      <c r="B97" s="24" t="s">
        <v>2827</v>
      </c>
      <c r="C97" s="24">
        <v>0</v>
      </c>
      <c r="D97" s="24">
        <v>0</v>
      </c>
      <c r="E97" s="24">
        <v>0</v>
      </c>
      <c r="F97" s="24">
        <v>0</v>
      </c>
      <c r="G97" s="24" t="s">
        <v>2828</v>
      </c>
    </row>
    <row r="98" spans="1:7" x14ac:dyDescent="0.25">
      <c r="A98" s="24" t="s">
        <v>157</v>
      </c>
      <c r="B98" s="24" t="s">
        <v>2827</v>
      </c>
      <c r="C98" s="24">
        <v>1342.97</v>
      </c>
      <c r="D98" s="24">
        <v>1516.66</v>
      </c>
      <c r="E98" s="24">
        <v>0</v>
      </c>
      <c r="F98" s="24">
        <v>173.69</v>
      </c>
      <c r="G98" s="24" t="s">
        <v>2828</v>
      </c>
    </row>
    <row r="99" spans="1:7" x14ac:dyDescent="0.25">
      <c r="A99" s="24" t="s">
        <v>15</v>
      </c>
      <c r="B99" s="24" t="s">
        <v>2827</v>
      </c>
      <c r="C99" s="24">
        <v>0</v>
      </c>
      <c r="D99" s="24">
        <v>7.79</v>
      </c>
      <c r="E99" s="24">
        <v>0</v>
      </c>
      <c r="F99" s="24">
        <v>7.79</v>
      </c>
      <c r="G99" s="24" t="s">
        <v>2828</v>
      </c>
    </row>
    <row r="100" spans="1:7" x14ac:dyDescent="0.25">
      <c r="A100" s="24" t="s">
        <v>140</v>
      </c>
      <c r="B100" s="24" t="s">
        <v>2827</v>
      </c>
      <c r="C100" s="24">
        <v>91221.84</v>
      </c>
      <c r="D100" s="24">
        <v>110645.04</v>
      </c>
      <c r="E100" s="24">
        <v>0</v>
      </c>
      <c r="F100" s="24">
        <v>19423.2</v>
      </c>
      <c r="G100" s="24" t="s">
        <v>2828</v>
      </c>
    </row>
    <row r="101" spans="1:7" x14ac:dyDescent="0.25">
      <c r="A101" s="24" t="s">
        <v>146</v>
      </c>
      <c r="B101" s="24" t="s">
        <v>2827</v>
      </c>
      <c r="C101" s="24">
        <v>21458.34</v>
      </c>
      <c r="D101" s="24">
        <v>6679.22</v>
      </c>
      <c r="E101" s="24">
        <v>14779.12</v>
      </c>
      <c r="F101" s="24">
        <v>0</v>
      </c>
      <c r="G101" s="24" t="s">
        <v>2828</v>
      </c>
    </row>
    <row r="102" spans="1:7" x14ac:dyDescent="0.25">
      <c r="A102" s="24" t="s">
        <v>156</v>
      </c>
      <c r="B102" s="24" t="s">
        <v>2827</v>
      </c>
      <c r="C102" s="24">
        <v>0</v>
      </c>
      <c r="D102" s="24">
        <v>0</v>
      </c>
      <c r="E102" s="24">
        <v>0</v>
      </c>
      <c r="F102" s="24">
        <v>0</v>
      </c>
      <c r="G102" s="24" t="s">
        <v>2828</v>
      </c>
    </row>
    <row r="103" spans="1:7" x14ac:dyDescent="0.25">
      <c r="A103" s="24" t="s">
        <v>144</v>
      </c>
      <c r="B103" s="24" t="s">
        <v>2827</v>
      </c>
      <c r="C103" s="24">
        <v>0</v>
      </c>
      <c r="D103" s="24">
        <v>0</v>
      </c>
      <c r="E103" s="24">
        <v>0</v>
      </c>
      <c r="F103" s="24">
        <v>0</v>
      </c>
      <c r="G103" s="24" t="s">
        <v>2828</v>
      </c>
    </row>
    <row r="104" spans="1:7" x14ac:dyDescent="0.25">
      <c r="A104" s="24" t="s">
        <v>200</v>
      </c>
      <c r="B104" s="24" t="s">
        <v>2827</v>
      </c>
      <c r="C104" s="24">
        <v>0.7</v>
      </c>
      <c r="D104" s="24">
        <v>6.82</v>
      </c>
      <c r="E104" s="24">
        <v>0</v>
      </c>
      <c r="F104" s="24">
        <v>6.12</v>
      </c>
      <c r="G104" s="24" t="s">
        <v>2828</v>
      </c>
    </row>
    <row r="105" spans="1:7" x14ac:dyDescent="0.25">
      <c r="A105" s="24" t="s">
        <v>127</v>
      </c>
      <c r="B105" s="24" t="s">
        <v>2827</v>
      </c>
      <c r="C105" s="24">
        <v>1.67</v>
      </c>
      <c r="D105" s="24">
        <v>7.79</v>
      </c>
      <c r="E105" s="24">
        <v>0</v>
      </c>
      <c r="F105" s="24">
        <v>6.12</v>
      </c>
      <c r="G105" s="24" t="s">
        <v>2828</v>
      </c>
    </row>
    <row r="106" spans="1:7" x14ac:dyDescent="0.25">
      <c r="A106" s="24" t="s">
        <v>140</v>
      </c>
      <c r="B106" s="24" t="s">
        <v>2916</v>
      </c>
      <c r="C106" s="24">
        <v>11346.07</v>
      </c>
      <c r="D106" s="24">
        <v>13144.23</v>
      </c>
      <c r="E106" s="24">
        <v>0</v>
      </c>
      <c r="F106" s="24">
        <v>1798.16</v>
      </c>
      <c r="G106" s="24" t="s">
        <v>2917</v>
      </c>
    </row>
    <row r="107" spans="1:7" x14ac:dyDescent="0.25">
      <c r="A107" s="24" t="s">
        <v>122</v>
      </c>
      <c r="B107" s="24" t="s">
        <v>2846</v>
      </c>
      <c r="C107" s="24">
        <v>15228614.35</v>
      </c>
      <c r="D107" s="24">
        <v>15228614.35</v>
      </c>
      <c r="E107" s="24">
        <v>0</v>
      </c>
      <c r="F107" s="24">
        <v>0</v>
      </c>
      <c r="G107" s="24" t="s">
        <v>2847</v>
      </c>
    </row>
    <row r="108" spans="1:7" x14ac:dyDescent="0.25">
      <c r="A108" s="24" t="s">
        <v>152</v>
      </c>
      <c r="B108" s="24" t="s">
        <v>2846</v>
      </c>
      <c r="C108" s="24">
        <v>15305054.449999999</v>
      </c>
      <c r="D108" s="24">
        <v>14888227.310000001</v>
      </c>
      <c r="E108" s="24">
        <v>416827.14</v>
      </c>
      <c r="F108" s="24">
        <v>0</v>
      </c>
      <c r="G108" s="24" t="s">
        <v>2884</v>
      </c>
    </row>
    <row r="109" spans="1:7" x14ac:dyDescent="0.25">
      <c r="A109" s="24" t="s">
        <v>141</v>
      </c>
      <c r="B109" s="24" t="s">
        <v>2846</v>
      </c>
      <c r="C109" s="24">
        <v>3458751.72</v>
      </c>
      <c r="D109" s="24">
        <v>3586201.2</v>
      </c>
      <c r="E109" s="24">
        <v>0</v>
      </c>
      <c r="F109" s="24">
        <v>127449.48</v>
      </c>
      <c r="G109" s="24" t="s">
        <v>2884</v>
      </c>
    </row>
    <row r="110" spans="1:7" x14ac:dyDescent="0.25">
      <c r="A110" s="24" t="s">
        <v>158</v>
      </c>
      <c r="B110" s="24" t="s">
        <v>2846</v>
      </c>
      <c r="C110" s="24">
        <v>0</v>
      </c>
      <c r="D110" s="24">
        <v>10356.67</v>
      </c>
      <c r="E110" s="24">
        <v>0</v>
      </c>
      <c r="F110" s="24">
        <v>10356.67</v>
      </c>
      <c r="G110" s="24" t="s">
        <v>2884</v>
      </c>
    </row>
    <row r="111" spans="1:7" x14ac:dyDescent="0.25">
      <c r="A111" s="24" t="s">
        <v>138</v>
      </c>
      <c r="B111" s="24" t="s">
        <v>2846</v>
      </c>
      <c r="C111" s="24">
        <v>722813.38</v>
      </c>
      <c r="D111" s="24">
        <v>722813.38</v>
      </c>
      <c r="E111" s="24">
        <v>0</v>
      </c>
      <c r="F111" s="24">
        <v>0</v>
      </c>
      <c r="G111" s="24" t="s">
        <v>2884</v>
      </c>
    </row>
    <row r="112" spans="1:7" x14ac:dyDescent="0.25">
      <c r="A112" s="24" t="s">
        <v>151</v>
      </c>
      <c r="B112" s="24" t="s">
        <v>2846</v>
      </c>
      <c r="C112" s="24">
        <v>3596448.97</v>
      </c>
      <c r="D112" s="24">
        <v>3560115.43</v>
      </c>
      <c r="E112" s="24">
        <v>36333.54</v>
      </c>
      <c r="F112" s="24">
        <v>0</v>
      </c>
      <c r="G112" s="24" t="s">
        <v>2884</v>
      </c>
    </row>
    <row r="113" spans="1:7" x14ac:dyDescent="0.25">
      <c r="A113" s="24" t="s">
        <v>149</v>
      </c>
      <c r="B113" s="24" t="s">
        <v>2846</v>
      </c>
      <c r="C113" s="24">
        <v>24946070.699999999</v>
      </c>
      <c r="D113" s="24">
        <v>23721509.510000002</v>
      </c>
      <c r="E113" s="24">
        <v>1224561.19</v>
      </c>
      <c r="F113" s="24">
        <v>0</v>
      </c>
      <c r="G113" s="24" t="s">
        <v>2884</v>
      </c>
    </row>
    <row r="114" spans="1:7" x14ac:dyDescent="0.25">
      <c r="A114" s="24" t="s">
        <v>10</v>
      </c>
      <c r="B114" s="24" t="s">
        <v>2846</v>
      </c>
      <c r="C114" s="24">
        <v>14001297.15</v>
      </c>
      <c r="D114" s="24">
        <v>13594777.52</v>
      </c>
      <c r="E114" s="24">
        <v>406519.63</v>
      </c>
      <c r="F114" s="24">
        <v>0</v>
      </c>
      <c r="G114" s="24" t="s">
        <v>2884</v>
      </c>
    </row>
    <row r="115" spans="1:7" x14ac:dyDescent="0.25">
      <c r="A115" s="24" t="s">
        <v>155</v>
      </c>
      <c r="B115" s="24" t="s">
        <v>2846</v>
      </c>
      <c r="C115" s="24">
        <v>8972355.5199999996</v>
      </c>
      <c r="D115" s="24">
        <v>8587015.8800000008</v>
      </c>
      <c r="E115" s="24">
        <v>385339.64</v>
      </c>
      <c r="F115" s="24">
        <v>0</v>
      </c>
      <c r="G115" s="24" t="s">
        <v>2884</v>
      </c>
    </row>
    <row r="116" spans="1:7" x14ac:dyDescent="0.25">
      <c r="A116" s="24" t="s">
        <v>148</v>
      </c>
      <c r="B116" s="24" t="s">
        <v>2846</v>
      </c>
      <c r="C116" s="24">
        <v>255716.16</v>
      </c>
      <c r="D116" s="24">
        <v>0</v>
      </c>
      <c r="E116" s="24">
        <v>255716.16</v>
      </c>
      <c r="F116" s="24">
        <v>0</v>
      </c>
      <c r="G116" s="24" t="s">
        <v>2884</v>
      </c>
    </row>
    <row r="117" spans="1:7" x14ac:dyDescent="0.25">
      <c r="A117" s="24" t="s">
        <v>143</v>
      </c>
      <c r="B117" s="24" t="s">
        <v>2846</v>
      </c>
      <c r="C117" s="24">
        <v>0</v>
      </c>
      <c r="D117" s="24">
        <v>0</v>
      </c>
      <c r="E117" s="24">
        <v>0</v>
      </c>
      <c r="F117" s="24">
        <v>0</v>
      </c>
      <c r="G117" s="24" t="s">
        <v>2884</v>
      </c>
    </row>
    <row r="118" spans="1:7" x14ac:dyDescent="0.25">
      <c r="A118" s="24" t="s">
        <v>157</v>
      </c>
      <c r="B118" s="24" t="s">
        <v>2846</v>
      </c>
      <c r="C118" s="24">
        <v>201651.39</v>
      </c>
      <c r="D118" s="24">
        <v>201637.39</v>
      </c>
      <c r="E118" s="24">
        <v>14</v>
      </c>
      <c r="F118" s="24">
        <v>0</v>
      </c>
      <c r="G118" s="24" t="s">
        <v>2884</v>
      </c>
    </row>
    <row r="119" spans="1:7" x14ac:dyDescent="0.25">
      <c r="A119" s="24" t="s">
        <v>140</v>
      </c>
      <c r="B119" s="24" t="s">
        <v>2846</v>
      </c>
      <c r="C119" s="24">
        <v>1883876.37</v>
      </c>
      <c r="D119" s="24">
        <v>1809909.14</v>
      </c>
      <c r="E119" s="24">
        <v>73967.23</v>
      </c>
      <c r="F119" s="24">
        <v>0</v>
      </c>
      <c r="G119" s="24" t="s">
        <v>2884</v>
      </c>
    </row>
    <row r="120" spans="1:7" x14ac:dyDescent="0.25">
      <c r="A120" s="24" t="s">
        <v>146</v>
      </c>
      <c r="B120" s="24" t="s">
        <v>2846</v>
      </c>
      <c r="C120" s="24">
        <v>133581.74</v>
      </c>
      <c r="D120" s="24">
        <v>133581.74</v>
      </c>
      <c r="E120" s="24">
        <v>0</v>
      </c>
      <c r="F120" s="24">
        <v>0</v>
      </c>
      <c r="G120" s="24" t="s">
        <v>2884</v>
      </c>
    </row>
    <row r="121" spans="1:7" x14ac:dyDescent="0.25">
      <c r="A121" s="24" t="s">
        <v>156</v>
      </c>
      <c r="B121" s="24" t="s">
        <v>2846</v>
      </c>
      <c r="C121" s="24">
        <v>0</v>
      </c>
      <c r="D121" s="24">
        <v>0</v>
      </c>
      <c r="E121" s="24">
        <v>0</v>
      </c>
      <c r="F121" s="24">
        <v>0</v>
      </c>
      <c r="G121" s="24" t="s">
        <v>2884</v>
      </c>
    </row>
    <row r="122" spans="1:7" x14ac:dyDescent="0.25">
      <c r="A122" s="24" t="s">
        <v>144</v>
      </c>
      <c r="B122" s="24" t="s">
        <v>2846</v>
      </c>
      <c r="C122" s="24">
        <v>0</v>
      </c>
      <c r="D122" s="24">
        <v>0</v>
      </c>
      <c r="E122" s="24">
        <v>0</v>
      </c>
      <c r="F122" s="24">
        <v>0</v>
      </c>
      <c r="G122" s="24" t="s">
        <v>2884</v>
      </c>
    </row>
    <row r="123" spans="1:7" x14ac:dyDescent="0.25">
      <c r="A123" s="24" t="s">
        <v>140</v>
      </c>
      <c r="B123" s="24" t="s">
        <v>2914</v>
      </c>
      <c r="C123" s="24">
        <v>0</v>
      </c>
      <c r="D123" s="24">
        <v>23276</v>
      </c>
      <c r="E123" s="24">
        <v>0</v>
      </c>
      <c r="F123" s="24">
        <v>23276</v>
      </c>
      <c r="G123" s="24" t="s">
        <v>2915</v>
      </c>
    </row>
    <row r="124" spans="1:7" x14ac:dyDescent="0.25">
      <c r="A124" s="24" t="s">
        <v>122</v>
      </c>
      <c r="B124" s="24" t="s">
        <v>2860</v>
      </c>
      <c r="C124" s="24">
        <v>1828260.15</v>
      </c>
      <c r="D124" s="24">
        <v>1871193.15</v>
      </c>
      <c r="E124" s="24">
        <v>0</v>
      </c>
      <c r="F124" s="24">
        <v>42933</v>
      </c>
      <c r="G124" s="24" t="s">
        <v>2861</v>
      </c>
    </row>
    <row r="125" spans="1:7" x14ac:dyDescent="0.25">
      <c r="A125" s="24" t="s">
        <v>152</v>
      </c>
      <c r="B125" s="24" t="s">
        <v>2860</v>
      </c>
      <c r="C125" s="24">
        <v>19812587.41</v>
      </c>
      <c r="D125" s="24">
        <v>10627140.41</v>
      </c>
      <c r="E125" s="24">
        <v>9185447</v>
      </c>
      <c r="F125" s="24">
        <v>0</v>
      </c>
      <c r="G125" s="24" t="s">
        <v>2861</v>
      </c>
    </row>
    <row r="126" spans="1:7" x14ac:dyDescent="0.25">
      <c r="A126" s="24" t="s">
        <v>141</v>
      </c>
      <c r="B126" s="24" t="s">
        <v>2860</v>
      </c>
      <c r="C126" s="24">
        <v>7435974.8799999999</v>
      </c>
      <c r="D126" s="24">
        <v>7587080.8799999999</v>
      </c>
      <c r="E126" s="24">
        <v>0</v>
      </c>
      <c r="F126" s="24">
        <v>151106</v>
      </c>
      <c r="G126" s="24" t="s">
        <v>2861</v>
      </c>
    </row>
    <row r="127" spans="1:7" x14ac:dyDescent="0.25">
      <c r="A127" s="24" t="s">
        <v>158</v>
      </c>
      <c r="B127" s="24" t="s">
        <v>2860</v>
      </c>
      <c r="C127" s="24">
        <v>366198.2</v>
      </c>
      <c r="D127" s="24">
        <v>55</v>
      </c>
      <c r="E127" s="24">
        <v>366143.2</v>
      </c>
      <c r="F127" s="24">
        <v>0</v>
      </c>
      <c r="G127" s="24" t="s">
        <v>2861</v>
      </c>
    </row>
    <row r="128" spans="1:7" x14ac:dyDescent="0.25">
      <c r="A128" s="24" t="s">
        <v>138</v>
      </c>
      <c r="B128" s="24" t="s">
        <v>2860</v>
      </c>
      <c r="C128" s="24">
        <v>1091976</v>
      </c>
      <c r="D128" s="24">
        <v>926715</v>
      </c>
      <c r="E128" s="24">
        <v>165261</v>
      </c>
      <c r="F128" s="24">
        <v>0</v>
      </c>
      <c r="G128" s="24" t="s">
        <v>2861</v>
      </c>
    </row>
    <row r="129" spans="1:7" x14ac:dyDescent="0.25">
      <c r="A129" s="24" t="s">
        <v>151</v>
      </c>
      <c r="B129" s="24" t="s">
        <v>2860</v>
      </c>
      <c r="C129" s="24">
        <v>441766</v>
      </c>
      <c r="D129" s="24">
        <v>443335</v>
      </c>
      <c r="E129" s="24">
        <v>0</v>
      </c>
      <c r="F129" s="24">
        <v>1569</v>
      </c>
      <c r="G129" s="24" t="s">
        <v>2861</v>
      </c>
    </row>
    <row r="130" spans="1:7" x14ac:dyDescent="0.25">
      <c r="A130" s="24" t="s">
        <v>149</v>
      </c>
      <c r="B130" s="24" t="s">
        <v>2860</v>
      </c>
      <c r="C130" s="24">
        <v>36982.57</v>
      </c>
      <c r="D130" s="24">
        <v>33153.56</v>
      </c>
      <c r="E130" s="24">
        <v>3829.01</v>
      </c>
      <c r="F130" s="24">
        <v>0</v>
      </c>
      <c r="G130" s="24" t="s">
        <v>2861</v>
      </c>
    </row>
    <row r="131" spans="1:7" x14ac:dyDescent="0.25">
      <c r="A131" s="24" t="s">
        <v>150</v>
      </c>
      <c r="B131" s="24" t="s">
        <v>2860</v>
      </c>
      <c r="C131" s="24">
        <v>8322167</v>
      </c>
      <c r="D131" s="24">
        <v>8222155</v>
      </c>
      <c r="E131" s="24">
        <v>100012</v>
      </c>
      <c r="F131" s="24">
        <v>0</v>
      </c>
      <c r="G131" s="24" t="s">
        <v>2861</v>
      </c>
    </row>
    <row r="132" spans="1:7" x14ac:dyDescent="0.25">
      <c r="A132" s="24" t="s">
        <v>139</v>
      </c>
      <c r="B132" s="24" t="s">
        <v>2860</v>
      </c>
      <c r="C132" s="24">
        <v>173</v>
      </c>
      <c r="D132" s="24">
        <v>0</v>
      </c>
      <c r="E132" s="24">
        <v>173</v>
      </c>
      <c r="F132" s="24">
        <v>0</v>
      </c>
      <c r="G132" s="24" t="s">
        <v>2861</v>
      </c>
    </row>
    <row r="133" spans="1:7" x14ac:dyDescent="0.25">
      <c r="A133" s="24" t="s">
        <v>202</v>
      </c>
      <c r="B133" s="24" t="s">
        <v>2860</v>
      </c>
      <c r="C133" s="24">
        <v>173</v>
      </c>
      <c r="D133" s="24">
        <v>0</v>
      </c>
      <c r="E133" s="24">
        <v>173</v>
      </c>
      <c r="F133" s="24">
        <v>0</v>
      </c>
      <c r="G133" s="24" t="s">
        <v>2861</v>
      </c>
    </row>
    <row r="134" spans="1:7" x14ac:dyDescent="0.25">
      <c r="A134" s="24" t="s">
        <v>154</v>
      </c>
      <c r="B134" s="24" t="s">
        <v>2860</v>
      </c>
      <c r="C134" s="24">
        <v>743819.44</v>
      </c>
      <c r="D134" s="24">
        <v>531497.43999999994</v>
      </c>
      <c r="E134" s="24">
        <v>212322</v>
      </c>
      <c r="F134" s="24">
        <v>0</v>
      </c>
      <c r="G134" s="24" t="s">
        <v>2861</v>
      </c>
    </row>
    <row r="135" spans="1:7" x14ac:dyDescent="0.25">
      <c r="A135" s="24" t="s">
        <v>10</v>
      </c>
      <c r="B135" s="24" t="s">
        <v>2860</v>
      </c>
      <c r="C135" s="24">
        <v>13012249.17</v>
      </c>
      <c r="D135" s="24">
        <v>13717763.17</v>
      </c>
      <c r="E135" s="24">
        <v>0</v>
      </c>
      <c r="F135" s="24">
        <v>705514</v>
      </c>
      <c r="G135" s="24" t="s">
        <v>2861</v>
      </c>
    </row>
    <row r="136" spans="1:7" x14ac:dyDescent="0.25">
      <c r="A136" s="24" t="s">
        <v>155</v>
      </c>
      <c r="B136" s="24" t="s">
        <v>2860</v>
      </c>
      <c r="C136" s="24">
        <v>5113899</v>
      </c>
      <c r="D136" s="24">
        <v>5587640.7300000004</v>
      </c>
      <c r="E136" s="24">
        <v>0</v>
      </c>
      <c r="F136" s="24">
        <v>473741.73</v>
      </c>
      <c r="G136" s="24" t="s">
        <v>2861</v>
      </c>
    </row>
    <row r="137" spans="1:7" x14ac:dyDescent="0.25">
      <c r="A137" s="24" t="s">
        <v>2908</v>
      </c>
      <c r="B137" s="24" t="s">
        <v>2860</v>
      </c>
      <c r="C137" s="24">
        <v>28841</v>
      </c>
      <c r="D137" s="24">
        <v>0</v>
      </c>
      <c r="E137" s="24">
        <v>28841</v>
      </c>
      <c r="F137" s="24">
        <v>0</v>
      </c>
      <c r="G137" s="24" t="s">
        <v>2861</v>
      </c>
    </row>
    <row r="138" spans="1:7" x14ac:dyDescent="0.25">
      <c r="A138" s="24" t="s">
        <v>148</v>
      </c>
      <c r="B138" s="24" t="s">
        <v>2860</v>
      </c>
      <c r="C138" s="24">
        <v>439137.28000000003</v>
      </c>
      <c r="D138" s="24">
        <v>424934.28</v>
      </c>
      <c r="E138" s="24">
        <v>14203</v>
      </c>
      <c r="F138" s="24">
        <v>0</v>
      </c>
      <c r="G138" s="24" t="s">
        <v>2861</v>
      </c>
    </row>
    <row r="139" spans="1:7" x14ac:dyDescent="0.25">
      <c r="A139" s="24" t="s">
        <v>143</v>
      </c>
      <c r="B139" s="24" t="s">
        <v>2860</v>
      </c>
      <c r="C139" s="24">
        <v>0</v>
      </c>
      <c r="D139" s="24">
        <v>0</v>
      </c>
      <c r="E139" s="24">
        <v>0</v>
      </c>
      <c r="F139" s="24">
        <v>0</v>
      </c>
      <c r="G139" s="24" t="s">
        <v>2861</v>
      </c>
    </row>
    <row r="140" spans="1:7" x14ac:dyDescent="0.25">
      <c r="A140" s="24" t="s">
        <v>157</v>
      </c>
      <c r="B140" s="24" t="s">
        <v>2860</v>
      </c>
      <c r="C140" s="24">
        <v>952158</v>
      </c>
      <c r="D140" s="24">
        <v>712655</v>
      </c>
      <c r="E140" s="24">
        <v>239503</v>
      </c>
      <c r="F140" s="24">
        <v>0</v>
      </c>
      <c r="G140" s="24" t="s">
        <v>2861</v>
      </c>
    </row>
    <row r="141" spans="1:7" x14ac:dyDescent="0.25">
      <c r="A141" s="24" t="s">
        <v>15</v>
      </c>
      <c r="B141" s="24" t="s">
        <v>2860</v>
      </c>
      <c r="C141" s="24">
        <v>5726</v>
      </c>
      <c r="D141" s="24">
        <v>0</v>
      </c>
      <c r="E141" s="24">
        <v>5726</v>
      </c>
      <c r="F141" s="24">
        <v>0</v>
      </c>
      <c r="G141" s="24" t="s">
        <v>2861</v>
      </c>
    </row>
    <row r="142" spans="1:7" x14ac:dyDescent="0.25">
      <c r="A142" s="24" t="s">
        <v>140</v>
      </c>
      <c r="B142" s="24" t="s">
        <v>2860</v>
      </c>
      <c r="C142" s="24">
        <v>86455</v>
      </c>
      <c r="D142" s="24">
        <v>91639</v>
      </c>
      <c r="E142" s="24">
        <v>0</v>
      </c>
      <c r="F142" s="24">
        <v>5184</v>
      </c>
      <c r="G142" s="24" t="s">
        <v>2861</v>
      </c>
    </row>
    <row r="143" spans="1:7" x14ac:dyDescent="0.25">
      <c r="A143" s="24" t="s">
        <v>146</v>
      </c>
      <c r="B143" s="24" t="s">
        <v>2860</v>
      </c>
      <c r="C143" s="24">
        <v>1423062.27</v>
      </c>
      <c r="D143" s="24">
        <v>1200947.27</v>
      </c>
      <c r="E143" s="24">
        <v>222115</v>
      </c>
      <c r="F143" s="24">
        <v>0</v>
      </c>
      <c r="G143" s="24" t="s">
        <v>2861</v>
      </c>
    </row>
    <row r="144" spans="1:7" x14ac:dyDescent="0.25">
      <c r="A144" s="24" t="s">
        <v>156</v>
      </c>
      <c r="B144" s="24" t="s">
        <v>2860</v>
      </c>
      <c r="C144" s="24">
        <v>0</v>
      </c>
      <c r="D144" s="24">
        <v>0</v>
      </c>
      <c r="E144" s="24">
        <v>0</v>
      </c>
      <c r="F144" s="24">
        <v>0</v>
      </c>
      <c r="G144" s="24" t="s">
        <v>2861</v>
      </c>
    </row>
    <row r="145" spans="1:7" x14ac:dyDescent="0.25">
      <c r="A145" s="24" t="s">
        <v>144</v>
      </c>
      <c r="B145" s="24" t="s">
        <v>2860</v>
      </c>
      <c r="C145" s="24">
        <v>0</v>
      </c>
      <c r="D145" s="24">
        <v>0</v>
      </c>
      <c r="E145" s="24">
        <v>0</v>
      </c>
      <c r="F145" s="24">
        <v>0</v>
      </c>
      <c r="G145" s="24" t="s">
        <v>2861</v>
      </c>
    </row>
    <row r="146" spans="1:7" x14ac:dyDescent="0.25">
      <c r="A146" s="24" t="s">
        <v>145</v>
      </c>
      <c r="B146" s="24" t="s">
        <v>2860</v>
      </c>
      <c r="C146" s="24">
        <v>2416</v>
      </c>
      <c r="D146" s="24">
        <v>0</v>
      </c>
      <c r="E146" s="24">
        <v>2416</v>
      </c>
      <c r="F146" s="24">
        <v>0</v>
      </c>
      <c r="G146" s="24" t="s">
        <v>2861</v>
      </c>
    </row>
    <row r="147" spans="1:7" x14ac:dyDescent="0.25">
      <c r="A147" s="24" t="s">
        <v>200</v>
      </c>
      <c r="B147" s="24" t="s">
        <v>2860</v>
      </c>
      <c r="C147" s="24">
        <v>2568</v>
      </c>
      <c r="D147" s="24">
        <v>0</v>
      </c>
      <c r="E147" s="24">
        <v>2568</v>
      </c>
      <c r="F147" s="24">
        <v>0</v>
      </c>
      <c r="G147" s="24" t="s">
        <v>2861</v>
      </c>
    </row>
    <row r="148" spans="1:7" x14ac:dyDescent="0.25">
      <c r="A148" s="24" t="s">
        <v>127</v>
      </c>
      <c r="B148" s="24" t="s">
        <v>2860</v>
      </c>
      <c r="C148" s="24">
        <v>1597</v>
      </c>
      <c r="D148" s="24">
        <v>0</v>
      </c>
      <c r="E148" s="24">
        <v>1597</v>
      </c>
      <c r="F148" s="24">
        <v>0</v>
      </c>
      <c r="G148" s="24" t="s">
        <v>2861</v>
      </c>
    </row>
    <row r="149" spans="1:7" x14ac:dyDescent="0.25">
      <c r="A149" s="24" t="s">
        <v>122</v>
      </c>
      <c r="B149" s="24" t="s">
        <v>2856</v>
      </c>
      <c r="C149" s="24">
        <v>6200</v>
      </c>
      <c r="D149" s="24">
        <v>6200</v>
      </c>
      <c r="E149" s="24">
        <v>0</v>
      </c>
      <c r="F149" s="24">
        <v>0</v>
      </c>
      <c r="G149" s="24" t="s">
        <v>2857</v>
      </c>
    </row>
    <row r="150" spans="1:7" x14ac:dyDescent="0.25">
      <c r="A150" s="24" t="s">
        <v>141</v>
      </c>
      <c r="B150" s="24" t="s">
        <v>2856</v>
      </c>
      <c r="C150" s="24">
        <v>435.52</v>
      </c>
      <c r="D150" s="24">
        <v>0</v>
      </c>
      <c r="E150" s="24">
        <v>435.52</v>
      </c>
      <c r="F150" s="24">
        <v>0</v>
      </c>
      <c r="G150" s="24" t="s">
        <v>2857</v>
      </c>
    </row>
    <row r="151" spans="1:7" x14ac:dyDescent="0.25">
      <c r="A151" s="24" t="s">
        <v>157</v>
      </c>
      <c r="B151" s="24" t="s">
        <v>2911</v>
      </c>
      <c r="C151" s="24">
        <v>81452</v>
      </c>
      <c r="D151" s="24">
        <v>81452</v>
      </c>
      <c r="E151" s="24">
        <v>0</v>
      </c>
      <c r="F151" s="24">
        <v>0</v>
      </c>
      <c r="G151" s="24" t="s">
        <v>2912</v>
      </c>
    </row>
    <row r="152" spans="1:7" x14ac:dyDescent="0.25">
      <c r="A152" s="24" t="s">
        <v>141</v>
      </c>
      <c r="B152" s="24" t="s">
        <v>2900</v>
      </c>
      <c r="C152" s="24">
        <v>43.95</v>
      </c>
      <c r="D152" s="24">
        <v>0</v>
      </c>
      <c r="E152" s="24">
        <v>43.95</v>
      </c>
      <c r="F152" s="24">
        <v>0</v>
      </c>
      <c r="G152" s="24" t="s">
        <v>2901</v>
      </c>
    </row>
    <row r="153" spans="1:7" x14ac:dyDescent="0.25">
      <c r="A153" s="24" t="s">
        <v>924</v>
      </c>
      <c r="B153" s="24" t="s">
        <v>2837</v>
      </c>
      <c r="C153" s="24">
        <v>37273.379999999997</v>
      </c>
      <c r="D153" s="24">
        <v>0</v>
      </c>
      <c r="E153" s="24">
        <v>37273.379999999997</v>
      </c>
      <c r="F153" s="24">
        <v>0</v>
      </c>
      <c r="G153" s="24" t="s">
        <v>2838</v>
      </c>
    </row>
    <row r="154" spans="1:7" x14ac:dyDescent="0.25">
      <c r="A154" s="24" t="s">
        <v>122</v>
      </c>
      <c r="B154" s="24" t="s">
        <v>2837</v>
      </c>
      <c r="C154" s="24">
        <v>492098.85</v>
      </c>
      <c r="D154" s="24">
        <v>448893.82</v>
      </c>
      <c r="E154" s="24">
        <v>43205.03</v>
      </c>
      <c r="F154" s="24">
        <v>0</v>
      </c>
      <c r="G154" s="24" t="s">
        <v>2838</v>
      </c>
    </row>
    <row r="155" spans="1:7" x14ac:dyDescent="0.25">
      <c r="A155" s="24" t="s">
        <v>152</v>
      </c>
      <c r="B155" s="24" t="s">
        <v>2837</v>
      </c>
      <c r="C155" s="24">
        <v>585920.57999999996</v>
      </c>
      <c r="D155" s="24">
        <v>537795.21</v>
      </c>
      <c r="E155" s="24">
        <v>48125.37</v>
      </c>
      <c r="F155" s="24">
        <v>0</v>
      </c>
      <c r="G155" s="24" t="s">
        <v>2838</v>
      </c>
    </row>
    <row r="156" spans="1:7" x14ac:dyDescent="0.25">
      <c r="A156" s="24" t="s">
        <v>141</v>
      </c>
      <c r="B156" s="24" t="s">
        <v>2837</v>
      </c>
      <c r="C156" s="24">
        <v>410080.21</v>
      </c>
      <c r="D156" s="24">
        <v>366087.82</v>
      </c>
      <c r="E156" s="24">
        <v>43992.39</v>
      </c>
      <c r="F156" s="24">
        <v>0</v>
      </c>
      <c r="G156" s="24" t="s">
        <v>2838</v>
      </c>
    </row>
    <row r="157" spans="1:7" x14ac:dyDescent="0.25">
      <c r="A157" s="24" t="s">
        <v>158</v>
      </c>
      <c r="B157" s="24" t="s">
        <v>2837</v>
      </c>
      <c r="C157" s="24">
        <v>10555.63</v>
      </c>
      <c r="D157" s="24">
        <v>10555.63</v>
      </c>
      <c r="E157" s="24">
        <v>0</v>
      </c>
      <c r="F157" s="24">
        <v>0</v>
      </c>
      <c r="G157" s="24" t="s">
        <v>2838</v>
      </c>
    </row>
    <row r="158" spans="1:7" x14ac:dyDescent="0.25">
      <c r="A158" s="24" t="s">
        <v>138</v>
      </c>
      <c r="B158" s="24" t="s">
        <v>2837</v>
      </c>
      <c r="C158" s="24">
        <v>262718.81</v>
      </c>
      <c r="D158" s="24">
        <v>148454.76999999999</v>
      </c>
      <c r="E158" s="24">
        <v>114264.04</v>
      </c>
      <c r="F158" s="24">
        <v>0</v>
      </c>
      <c r="G158" s="24" t="s">
        <v>2838</v>
      </c>
    </row>
    <row r="159" spans="1:7" x14ac:dyDescent="0.25">
      <c r="A159" s="24" t="s">
        <v>151</v>
      </c>
      <c r="B159" s="24" t="s">
        <v>2837</v>
      </c>
      <c r="C159" s="24">
        <v>621606.49</v>
      </c>
      <c r="D159" s="24">
        <v>510401.35</v>
      </c>
      <c r="E159" s="24">
        <v>111205.14</v>
      </c>
      <c r="F159" s="24">
        <v>0</v>
      </c>
      <c r="G159" s="24" t="s">
        <v>2838</v>
      </c>
    </row>
    <row r="160" spans="1:7" x14ac:dyDescent="0.25">
      <c r="A160" s="24" t="s">
        <v>149</v>
      </c>
      <c r="B160" s="24" t="s">
        <v>2837</v>
      </c>
      <c r="C160" s="24">
        <v>8648803.9299999997</v>
      </c>
      <c r="D160" s="24">
        <v>7381006.5599999996</v>
      </c>
      <c r="E160" s="24">
        <v>1267797.3700000001</v>
      </c>
      <c r="F160" s="24">
        <v>0</v>
      </c>
      <c r="G160" s="24" t="s">
        <v>2838</v>
      </c>
    </row>
    <row r="161" spans="1:7" x14ac:dyDescent="0.25">
      <c r="A161" s="24" t="s">
        <v>10</v>
      </c>
      <c r="B161" s="24" t="s">
        <v>2837</v>
      </c>
      <c r="C161" s="24">
        <v>301180.7</v>
      </c>
      <c r="D161" s="24">
        <v>196693.57</v>
      </c>
      <c r="E161" s="24">
        <v>104487.13</v>
      </c>
      <c r="F161" s="24">
        <v>0</v>
      </c>
      <c r="G161" s="24" t="s">
        <v>2838</v>
      </c>
    </row>
    <row r="162" spans="1:7" x14ac:dyDescent="0.25">
      <c r="A162" s="24" t="s">
        <v>155</v>
      </c>
      <c r="B162" s="24" t="s">
        <v>2837</v>
      </c>
      <c r="C162" s="24">
        <v>12783057.01</v>
      </c>
      <c r="D162" s="24">
        <v>11740395.060000001</v>
      </c>
      <c r="E162" s="24">
        <v>1042661.95</v>
      </c>
      <c r="F162" s="24">
        <v>0</v>
      </c>
      <c r="G162" s="24" t="s">
        <v>2838</v>
      </c>
    </row>
    <row r="163" spans="1:7" x14ac:dyDescent="0.25">
      <c r="A163" s="24" t="s">
        <v>148</v>
      </c>
      <c r="B163" s="24" t="s">
        <v>2837</v>
      </c>
      <c r="C163" s="24">
        <v>186913.08</v>
      </c>
      <c r="D163" s="24">
        <v>141212.63</v>
      </c>
      <c r="E163" s="24">
        <v>45700.45</v>
      </c>
      <c r="F163" s="24">
        <v>0</v>
      </c>
      <c r="G163" s="24" t="s">
        <v>2838</v>
      </c>
    </row>
    <row r="164" spans="1:7" x14ac:dyDescent="0.25">
      <c r="A164" s="24" t="s">
        <v>143</v>
      </c>
      <c r="B164" s="24" t="s">
        <v>2837</v>
      </c>
      <c r="C164" s="24">
        <v>0</v>
      </c>
      <c r="D164" s="24">
        <v>0</v>
      </c>
      <c r="E164" s="24">
        <v>0</v>
      </c>
      <c r="F164" s="24">
        <v>0</v>
      </c>
      <c r="G164" s="24" t="s">
        <v>2838</v>
      </c>
    </row>
    <row r="165" spans="1:7" x14ac:dyDescent="0.25">
      <c r="A165" s="24" t="s">
        <v>140</v>
      </c>
      <c r="B165" s="24" t="s">
        <v>2837</v>
      </c>
      <c r="C165" s="24">
        <v>47734</v>
      </c>
      <c r="D165" s="24">
        <v>42889</v>
      </c>
      <c r="E165" s="24">
        <v>4845</v>
      </c>
      <c r="F165" s="24">
        <v>0</v>
      </c>
      <c r="G165" s="24" t="s">
        <v>2838</v>
      </c>
    </row>
    <row r="166" spans="1:7" x14ac:dyDescent="0.25">
      <c r="A166" s="24" t="s">
        <v>146</v>
      </c>
      <c r="B166" s="24" t="s">
        <v>2837</v>
      </c>
      <c r="C166" s="24">
        <v>38062.14</v>
      </c>
      <c r="D166" s="24">
        <v>36907.410000000003</v>
      </c>
      <c r="E166" s="24">
        <v>1154.73</v>
      </c>
      <c r="F166" s="24">
        <v>0</v>
      </c>
      <c r="G166" s="24" t="s">
        <v>2838</v>
      </c>
    </row>
    <row r="167" spans="1:7" x14ac:dyDescent="0.25">
      <c r="A167" s="24" t="s">
        <v>156</v>
      </c>
      <c r="B167" s="24" t="s">
        <v>2837</v>
      </c>
      <c r="C167" s="24">
        <v>0</v>
      </c>
      <c r="D167" s="24">
        <v>0</v>
      </c>
      <c r="E167" s="24">
        <v>0</v>
      </c>
      <c r="F167" s="24">
        <v>0</v>
      </c>
      <c r="G167" s="24" t="s">
        <v>2838</v>
      </c>
    </row>
    <row r="168" spans="1:7" x14ac:dyDescent="0.25">
      <c r="A168" s="24" t="s">
        <v>144</v>
      </c>
      <c r="B168" s="24" t="s">
        <v>2837</v>
      </c>
      <c r="C168" s="24">
        <v>0</v>
      </c>
      <c r="D168" s="24">
        <v>0</v>
      </c>
      <c r="E168" s="24">
        <v>0</v>
      </c>
      <c r="F168" s="24">
        <v>0</v>
      </c>
      <c r="G168" s="24" t="s">
        <v>2838</v>
      </c>
    </row>
    <row r="169" spans="1:7" x14ac:dyDescent="0.25">
      <c r="A169" s="24" t="s">
        <v>122</v>
      </c>
      <c r="B169" s="24" t="s">
        <v>2858</v>
      </c>
      <c r="C169" s="24">
        <v>162</v>
      </c>
      <c r="D169" s="24">
        <v>162</v>
      </c>
      <c r="E169" s="24">
        <v>0</v>
      </c>
      <c r="F169" s="24">
        <v>0</v>
      </c>
      <c r="G169" s="24" t="s">
        <v>2859</v>
      </c>
    </row>
    <row r="170" spans="1:7" x14ac:dyDescent="0.25">
      <c r="A170" s="24" t="s">
        <v>152</v>
      </c>
      <c r="B170" s="24" t="s">
        <v>2858</v>
      </c>
      <c r="C170" s="24">
        <v>2375317</v>
      </c>
      <c r="D170" s="24">
        <v>2375317</v>
      </c>
      <c r="E170" s="24">
        <v>0</v>
      </c>
      <c r="F170" s="24">
        <v>0</v>
      </c>
      <c r="G170" s="24" t="s">
        <v>2859</v>
      </c>
    </row>
    <row r="171" spans="1:7" x14ac:dyDescent="0.25">
      <c r="A171" s="24" t="s">
        <v>141</v>
      </c>
      <c r="B171" s="24" t="s">
        <v>2858</v>
      </c>
      <c r="C171" s="24">
        <v>935590</v>
      </c>
      <c r="D171" s="24">
        <v>953755</v>
      </c>
      <c r="E171" s="24">
        <v>0</v>
      </c>
      <c r="F171" s="24">
        <v>18165</v>
      </c>
      <c r="G171" s="24" t="s">
        <v>2859</v>
      </c>
    </row>
    <row r="172" spans="1:7" x14ac:dyDescent="0.25">
      <c r="A172" s="24" t="s">
        <v>158</v>
      </c>
      <c r="B172" s="24" t="s">
        <v>2858</v>
      </c>
      <c r="C172" s="24">
        <v>0</v>
      </c>
      <c r="D172" s="24">
        <v>349217</v>
      </c>
      <c r="E172" s="24">
        <v>0</v>
      </c>
      <c r="F172" s="24">
        <v>349217</v>
      </c>
      <c r="G172" s="24" t="s">
        <v>2859</v>
      </c>
    </row>
    <row r="173" spans="1:7" x14ac:dyDescent="0.25">
      <c r="A173" s="24" t="s">
        <v>138</v>
      </c>
      <c r="B173" s="24" t="s">
        <v>2858</v>
      </c>
      <c r="C173" s="24">
        <v>140142</v>
      </c>
      <c r="D173" s="24">
        <v>140174</v>
      </c>
      <c r="E173" s="24">
        <v>0</v>
      </c>
      <c r="F173" s="24">
        <v>32</v>
      </c>
      <c r="G173" s="24" t="s">
        <v>2859</v>
      </c>
    </row>
    <row r="174" spans="1:7" x14ac:dyDescent="0.25">
      <c r="A174" s="24" t="s">
        <v>151</v>
      </c>
      <c r="B174" s="24" t="s">
        <v>2858</v>
      </c>
      <c r="C174" s="24">
        <v>819887</v>
      </c>
      <c r="D174" s="24">
        <v>837154</v>
      </c>
      <c r="E174" s="24">
        <v>0</v>
      </c>
      <c r="F174" s="24">
        <v>17267</v>
      </c>
      <c r="G174" s="24" t="s">
        <v>2859</v>
      </c>
    </row>
    <row r="175" spans="1:7" x14ac:dyDescent="0.25">
      <c r="A175" s="24" t="s">
        <v>149</v>
      </c>
      <c r="B175" s="24" t="s">
        <v>2858</v>
      </c>
      <c r="C175" s="24">
        <v>4039076</v>
      </c>
      <c r="D175" s="24">
        <v>4054223</v>
      </c>
      <c r="E175" s="24">
        <v>0</v>
      </c>
      <c r="F175" s="24">
        <v>15147</v>
      </c>
      <c r="G175" s="24" t="s">
        <v>2859</v>
      </c>
    </row>
    <row r="176" spans="1:7" x14ac:dyDescent="0.25">
      <c r="A176" s="24" t="s">
        <v>150</v>
      </c>
      <c r="B176" s="24" t="s">
        <v>2858</v>
      </c>
      <c r="C176" s="24">
        <v>314963</v>
      </c>
      <c r="D176" s="24">
        <v>323941</v>
      </c>
      <c r="E176" s="24">
        <v>0</v>
      </c>
      <c r="F176" s="24">
        <v>8978</v>
      </c>
      <c r="G176" s="24" t="s">
        <v>2859</v>
      </c>
    </row>
    <row r="177" spans="1:7" x14ac:dyDescent="0.25">
      <c r="A177" s="24" t="s">
        <v>139</v>
      </c>
      <c r="B177" s="24" t="s">
        <v>2858</v>
      </c>
      <c r="C177" s="24">
        <v>3144</v>
      </c>
      <c r="D177" s="24">
        <v>0</v>
      </c>
      <c r="E177" s="24">
        <v>3144</v>
      </c>
      <c r="F177" s="24">
        <v>0</v>
      </c>
      <c r="G177" s="24" t="s">
        <v>2859</v>
      </c>
    </row>
    <row r="178" spans="1:7" x14ac:dyDescent="0.25">
      <c r="A178" s="24" t="s">
        <v>202</v>
      </c>
      <c r="B178" s="24" t="s">
        <v>2858</v>
      </c>
      <c r="C178" s="24">
        <v>3144</v>
      </c>
      <c r="D178" s="24">
        <v>3144</v>
      </c>
      <c r="E178" s="24">
        <v>0</v>
      </c>
      <c r="F178" s="24">
        <v>0</v>
      </c>
      <c r="G178" s="24" t="s">
        <v>2859</v>
      </c>
    </row>
    <row r="179" spans="1:7" x14ac:dyDescent="0.25">
      <c r="A179" s="24" t="s">
        <v>154</v>
      </c>
      <c r="B179" s="24" t="s">
        <v>2858</v>
      </c>
      <c r="C179" s="24">
        <v>57312</v>
      </c>
      <c r="D179" s="24">
        <v>57474</v>
      </c>
      <c r="E179" s="24">
        <v>0</v>
      </c>
      <c r="F179" s="24">
        <v>162</v>
      </c>
      <c r="G179" s="24" t="s">
        <v>2859</v>
      </c>
    </row>
    <row r="180" spans="1:7" x14ac:dyDescent="0.25">
      <c r="A180" s="24" t="s">
        <v>10</v>
      </c>
      <c r="B180" s="24" t="s">
        <v>2858</v>
      </c>
      <c r="C180" s="24">
        <v>1228089</v>
      </c>
      <c r="D180" s="24">
        <v>1206948</v>
      </c>
      <c r="E180" s="24">
        <v>21141</v>
      </c>
      <c r="F180" s="24">
        <v>0</v>
      </c>
      <c r="G180" s="24" t="s">
        <v>2859</v>
      </c>
    </row>
    <row r="181" spans="1:7" x14ac:dyDescent="0.25">
      <c r="A181" s="24" t="s">
        <v>155</v>
      </c>
      <c r="B181" s="24" t="s">
        <v>2858</v>
      </c>
      <c r="C181" s="24">
        <v>168347</v>
      </c>
      <c r="D181" s="24">
        <v>18530</v>
      </c>
      <c r="E181" s="24">
        <v>149817</v>
      </c>
      <c r="F181" s="24">
        <v>0</v>
      </c>
      <c r="G181" s="24" t="s">
        <v>2859</v>
      </c>
    </row>
    <row r="182" spans="1:7" x14ac:dyDescent="0.25">
      <c r="A182" s="24" t="s">
        <v>2908</v>
      </c>
      <c r="B182" s="24" t="s">
        <v>2858</v>
      </c>
      <c r="C182" s="24">
        <v>18853</v>
      </c>
      <c r="D182" s="24">
        <v>0</v>
      </c>
      <c r="E182" s="24">
        <v>18853</v>
      </c>
      <c r="F182" s="24">
        <v>0</v>
      </c>
      <c r="G182" s="24" t="s">
        <v>2859</v>
      </c>
    </row>
    <row r="183" spans="1:7" x14ac:dyDescent="0.25">
      <c r="A183" s="24" t="s">
        <v>148</v>
      </c>
      <c r="B183" s="24" t="s">
        <v>2858</v>
      </c>
      <c r="C183" s="24">
        <v>191672.6</v>
      </c>
      <c r="D183" s="24">
        <v>498170.6</v>
      </c>
      <c r="E183" s="24">
        <v>0</v>
      </c>
      <c r="F183" s="24">
        <v>306498</v>
      </c>
      <c r="G183" s="24" t="s">
        <v>2859</v>
      </c>
    </row>
    <row r="184" spans="1:7" x14ac:dyDescent="0.25">
      <c r="A184" s="24" t="s">
        <v>143</v>
      </c>
      <c r="B184" s="24" t="s">
        <v>2858</v>
      </c>
      <c r="C184" s="24">
        <v>0</v>
      </c>
      <c r="D184" s="24">
        <v>0</v>
      </c>
      <c r="E184" s="24">
        <v>0</v>
      </c>
      <c r="F184" s="24">
        <v>0</v>
      </c>
      <c r="G184" s="24" t="s">
        <v>2859</v>
      </c>
    </row>
    <row r="185" spans="1:7" x14ac:dyDescent="0.25">
      <c r="A185" s="24" t="s">
        <v>157</v>
      </c>
      <c r="B185" s="24" t="s">
        <v>2858</v>
      </c>
      <c r="C185" s="24">
        <v>101802</v>
      </c>
      <c r="D185" s="24">
        <v>101802</v>
      </c>
      <c r="E185" s="24">
        <v>0</v>
      </c>
      <c r="F185" s="24">
        <v>0</v>
      </c>
      <c r="G185" s="24" t="s">
        <v>2859</v>
      </c>
    </row>
    <row r="186" spans="1:7" x14ac:dyDescent="0.25">
      <c r="A186" s="24" t="s">
        <v>140</v>
      </c>
      <c r="B186" s="24" t="s">
        <v>2858</v>
      </c>
      <c r="C186" s="24">
        <v>248572</v>
      </c>
      <c r="D186" s="24">
        <v>277664</v>
      </c>
      <c r="E186" s="24">
        <v>0</v>
      </c>
      <c r="F186" s="24">
        <v>29092</v>
      </c>
      <c r="G186" s="24" t="s">
        <v>2859</v>
      </c>
    </row>
    <row r="187" spans="1:7" x14ac:dyDescent="0.25">
      <c r="A187" s="24" t="s">
        <v>146</v>
      </c>
      <c r="B187" s="24" t="s">
        <v>2858</v>
      </c>
      <c r="C187" s="24">
        <v>0</v>
      </c>
      <c r="D187" s="24">
        <v>475860</v>
      </c>
      <c r="E187" s="24">
        <v>0</v>
      </c>
      <c r="F187" s="24">
        <v>475860</v>
      </c>
      <c r="G187" s="24" t="s">
        <v>2859</v>
      </c>
    </row>
    <row r="188" spans="1:7" x14ac:dyDescent="0.25">
      <c r="A188" s="24" t="s">
        <v>156</v>
      </c>
      <c r="B188" s="24" t="s">
        <v>2858</v>
      </c>
      <c r="C188" s="24">
        <v>0</v>
      </c>
      <c r="D188" s="24">
        <v>0</v>
      </c>
      <c r="E188" s="24">
        <v>0</v>
      </c>
      <c r="F188" s="24">
        <v>0</v>
      </c>
      <c r="G188" s="24" t="s">
        <v>2859</v>
      </c>
    </row>
    <row r="189" spans="1:7" x14ac:dyDescent="0.25">
      <c r="A189" s="24" t="s">
        <v>144</v>
      </c>
      <c r="B189" s="24" t="s">
        <v>2858</v>
      </c>
      <c r="C189" s="24">
        <v>0</v>
      </c>
      <c r="D189" s="24">
        <v>0</v>
      </c>
      <c r="E189" s="24">
        <v>0</v>
      </c>
      <c r="F189" s="24">
        <v>0</v>
      </c>
      <c r="G189" s="24" t="s">
        <v>2859</v>
      </c>
    </row>
    <row r="190" spans="1:7" x14ac:dyDescent="0.25">
      <c r="A190" s="24" t="s">
        <v>127</v>
      </c>
      <c r="B190" s="24" t="s">
        <v>2858</v>
      </c>
      <c r="C190" s="24">
        <v>2892</v>
      </c>
      <c r="D190" s="24">
        <v>2892</v>
      </c>
      <c r="E190" s="24">
        <v>0</v>
      </c>
      <c r="F190" s="24">
        <v>0</v>
      </c>
      <c r="G190" s="24" t="s">
        <v>2859</v>
      </c>
    </row>
    <row r="191" spans="1:7" x14ac:dyDescent="0.25">
      <c r="A191" s="24" t="s">
        <v>141</v>
      </c>
      <c r="B191" s="24" t="s">
        <v>2889</v>
      </c>
      <c r="C191" s="24">
        <v>0</v>
      </c>
      <c r="D191" s="24">
        <v>18.8</v>
      </c>
      <c r="E191" s="24">
        <v>0</v>
      </c>
      <c r="F191" s="24">
        <v>18.8</v>
      </c>
      <c r="G191" s="24" t="s">
        <v>2890</v>
      </c>
    </row>
    <row r="192" spans="1:7" x14ac:dyDescent="0.25">
      <c r="A192" s="24" t="s">
        <v>143</v>
      </c>
      <c r="B192" s="24" t="s">
        <v>2889</v>
      </c>
      <c r="C192" s="24">
        <v>0</v>
      </c>
      <c r="D192" s="24">
        <v>0</v>
      </c>
      <c r="E192" s="24">
        <v>0</v>
      </c>
      <c r="F192" s="24">
        <v>0</v>
      </c>
      <c r="G192" s="24" t="s">
        <v>2890</v>
      </c>
    </row>
    <row r="193" spans="1:7" x14ac:dyDescent="0.25">
      <c r="A193" s="24" t="s">
        <v>122</v>
      </c>
      <c r="B193" s="24" t="s">
        <v>2852</v>
      </c>
      <c r="C193" s="24">
        <v>156093.65</v>
      </c>
      <c r="D193" s="24">
        <v>156093.65</v>
      </c>
      <c r="E193" s="24">
        <v>0</v>
      </c>
      <c r="F193" s="24">
        <v>0</v>
      </c>
      <c r="G193" s="24" t="s">
        <v>2853</v>
      </c>
    </row>
    <row r="194" spans="1:7" x14ac:dyDescent="0.25">
      <c r="A194" s="24" t="s">
        <v>152</v>
      </c>
      <c r="B194" s="24" t="s">
        <v>2852</v>
      </c>
      <c r="C194" s="24">
        <v>55813.98</v>
      </c>
      <c r="D194" s="24">
        <v>55813.98</v>
      </c>
      <c r="E194" s="24">
        <v>0</v>
      </c>
      <c r="F194" s="24">
        <v>0</v>
      </c>
      <c r="G194" s="24" t="s">
        <v>2853</v>
      </c>
    </row>
    <row r="195" spans="1:7" x14ac:dyDescent="0.25">
      <c r="A195" s="24" t="s">
        <v>141</v>
      </c>
      <c r="B195" s="24" t="s">
        <v>2852</v>
      </c>
      <c r="C195" s="24">
        <v>52774.42</v>
      </c>
      <c r="D195" s="24">
        <v>52774.42</v>
      </c>
      <c r="E195" s="24">
        <v>0</v>
      </c>
      <c r="F195" s="24">
        <v>0</v>
      </c>
      <c r="G195" s="24" t="s">
        <v>2853</v>
      </c>
    </row>
    <row r="196" spans="1:7" x14ac:dyDescent="0.25">
      <c r="A196" s="24" t="s">
        <v>138</v>
      </c>
      <c r="B196" s="24" t="s">
        <v>2852</v>
      </c>
      <c r="C196" s="24">
        <v>8265.99</v>
      </c>
      <c r="D196" s="24">
        <v>8265.99</v>
      </c>
      <c r="E196" s="24">
        <v>0</v>
      </c>
      <c r="F196" s="24">
        <v>0</v>
      </c>
      <c r="G196" s="24" t="s">
        <v>2853</v>
      </c>
    </row>
    <row r="197" spans="1:7" x14ac:dyDescent="0.25">
      <c r="A197" s="24" t="s">
        <v>151</v>
      </c>
      <c r="B197" s="24" t="s">
        <v>2852</v>
      </c>
      <c r="C197" s="24">
        <v>6503.48</v>
      </c>
      <c r="D197" s="24">
        <v>6503.48</v>
      </c>
      <c r="E197" s="24">
        <v>0</v>
      </c>
      <c r="F197" s="24">
        <v>0</v>
      </c>
      <c r="G197" s="24" t="s">
        <v>2853</v>
      </c>
    </row>
    <row r="198" spans="1:7" x14ac:dyDescent="0.25">
      <c r="A198" s="24" t="s">
        <v>149</v>
      </c>
      <c r="B198" s="24" t="s">
        <v>2852</v>
      </c>
      <c r="C198" s="24">
        <v>226307.8</v>
      </c>
      <c r="D198" s="24">
        <v>226307.8</v>
      </c>
      <c r="E198" s="24">
        <v>0</v>
      </c>
      <c r="F198" s="24">
        <v>0</v>
      </c>
      <c r="G198" s="24" t="s">
        <v>2853</v>
      </c>
    </row>
    <row r="199" spans="1:7" x14ac:dyDescent="0.25">
      <c r="A199" s="24" t="s">
        <v>10</v>
      </c>
      <c r="B199" s="24" t="s">
        <v>2852</v>
      </c>
      <c r="C199" s="24">
        <v>52574.23</v>
      </c>
      <c r="D199" s="24">
        <v>52574.23</v>
      </c>
      <c r="E199" s="24">
        <v>0</v>
      </c>
      <c r="F199" s="24">
        <v>0</v>
      </c>
      <c r="G199" s="24" t="s">
        <v>2853</v>
      </c>
    </row>
    <row r="200" spans="1:7" x14ac:dyDescent="0.25">
      <c r="A200" s="24" t="s">
        <v>155</v>
      </c>
      <c r="B200" s="24" t="s">
        <v>2852</v>
      </c>
      <c r="C200" s="24">
        <v>53890.8</v>
      </c>
      <c r="D200" s="24">
        <v>53890.8</v>
      </c>
      <c r="E200" s="24">
        <v>0</v>
      </c>
      <c r="F200" s="24">
        <v>0</v>
      </c>
      <c r="G200" s="24" t="s">
        <v>2853</v>
      </c>
    </row>
    <row r="201" spans="1:7" x14ac:dyDescent="0.25">
      <c r="A201" s="24" t="s">
        <v>148</v>
      </c>
      <c r="B201" s="24" t="s">
        <v>2852</v>
      </c>
      <c r="C201" s="24">
        <v>2554.02</v>
      </c>
      <c r="D201" s="24">
        <v>2554.02</v>
      </c>
      <c r="E201" s="24">
        <v>0</v>
      </c>
      <c r="F201" s="24">
        <v>0</v>
      </c>
      <c r="G201" s="24" t="s">
        <v>2853</v>
      </c>
    </row>
    <row r="202" spans="1:7" x14ac:dyDescent="0.25">
      <c r="A202" s="24" t="s">
        <v>143</v>
      </c>
      <c r="B202" s="24" t="s">
        <v>2852</v>
      </c>
      <c r="C202" s="24">
        <v>0</v>
      </c>
      <c r="D202" s="24">
        <v>0</v>
      </c>
      <c r="E202" s="24">
        <v>0</v>
      </c>
      <c r="F202" s="24">
        <v>0</v>
      </c>
      <c r="G202" s="24" t="s">
        <v>2853</v>
      </c>
    </row>
    <row r="203" spans="1:7" x14ac:dyDescent="0.25">
      <c r="A203" s="24" t="s">
        <v>140</v>
      </c>
      <c r="B203" s="24" t="s">
        <v>2852</v>
      </c>
      <c r="C203" s="24">
        <v>28318.46</v>
      </c>
      <c r="D203" s="24">
        <v>28318.46</v>
      </c>
      <c r="E203" s="24">
        <v>0</v>
      </c>
      <c r="F203" s="24">
        <v>0</v>
      </c>
      <c r="G203" s="24" t="s">
        <v>2853</v>
      </c>
    </row>
    <row r="204" spans="1:7" x14ac:dyDescent="0.25">
      <c r="A204" s="24" t="s">
        <v>146</v>
      </c>
      <c r="B204" s="24" t="s">
        <v>2852</v>
      </c>
      <c r="C204" s="24">
        <v>2230.09</v>
      </c>
      <c r="D204" s="24">
        <v>2230.09</v>
      </c>
      <c r="E204" s="24">
        <v>0</v>
      </c>
      <c r="F204" s="24">
        <v>0</v>
      </c>
      <c r="G204" s="24" t="s">
        <v>2853</v>
      </c>
    </row>
    <row r="205" spans="1:7" x14ac:dyDescent="0.25">
      <c r="A205" s="24" t="s">
        <v>156</v>
      </c>
      <c r="B205" s="24" t="s">
        <v>2852</v>
      </c>
      <c r="C205" s="24">
        <v>0</v>
      </c>
      <c r="D205" s="24">
        <v>0</v>
      </c>
      <c r="E205" s="24">
        <v>0</v>
      </c>
      <c r="F205" s="24">
        <v>0</v>
      </c>
      <c r="G205" s="24" t="s">
        <v>2853</v>
      </c>
    </row>
    <row r="206" spans="1:7" x14ac:dyDescent="0.25">
      <c r="A206" s="24" t="s">
        <v>144</v>
      </c>
      <c r="B206" s="24" t="s">
        <v>2852</v>
      </c>
      <c r="C206" s="24">
        <v>0</v>
      </c>
      <c r="D206" s="24">
        <v>0</v>
      </c>
      <c r="E206" s="24">
        <v>0</v>
      </c>
      <c r="F206" s="24">
        <v>0</v>
      </c>
      <c r="G206" s="24" t="s">
        <v>2853</v>
      </c>
    </row>
    <row r="207" spans="1:7" x14ac:dyDescent="0.25">
      <c r="A207" s="24" t="s">
        <v>924</v>
      </c>
      <c r="B207" s="24" t="s">
        <v>2829</v>
      </c>
      <c r="C207" s="24">
        <v>18038.82</v>
      </c>
      <c r="D207" s="24">
        <v>18038.82</v>
      </c>
      <c r="E207" s="24">
        <v>0</v>
      </c>
      <c r="F207" s="24">
        <v>0</v>
      </c>
      <c r="G207" s="24" t="s">
        <v>2830</v>
      </c>
    </row>
    <row r="208" spans="1:7" x14ac:dyDescent="0.25">
      <c r="A208" s="24" t="s">
        <v>122</v>
      </c>
      <c r="B208" s="24" t="s">
        <v>2829</v>
      </c>
      <c r="C208" s="24">
        <v>117442.01</v>
      </c>
      <c r="D208" s="24">
        <v>117442.01</v>
      </c>
      <c r="E208" s="24">
        <v>0</v>
      </c>
      <c r="F208" s="24">
        <v>0</v>
      </c>
      <c r="G208" s="24" t="s">
        <v>2841</v>
      </c>
    </row>
    <row r="209" spans="1:7" x14ac:dyDescent="0.25">
      <c r="A209" s="24" t="s">
        <v>152</v>
      </c>
      <c r="B209" s="24" t="s">
        <v>2829</v>
      </c>
      <c r="C209" s="24">
        <v>41860.480000000003</v>
      </c>
      <c r="D209" s="24">
        <v>41860.480000000003</v>
      </c>
      <c r="E209" s="24">
        <v>0</v>
      </c>
      <c r="F209" s="24">
        <v>0</v>
      </c>
      <c r="G209" s="24" t="s">
        <v>2830</v>
      </c>
    </row>
    <row r="210" spans="1:7" x14ac:dyDescent="0.25">
      <c r="A210" s="24" t="s">
        <v>141</v>
      </c>
      <c r="B210" s="24" t="s">
        <v>2829</v>
      </c>
      <c r="C210" s="24">
        <v>39581.15</v>
      </c>
      <c r="D210" s="24">
        <v>39581.15</v>
      </c>
      <c r="E210" s="24">
        <v>0</v>
      </c>
      <c r="F210" s="24">
        <v>0</v>
      </c>
      <c r="G210" s="24" t="s">
        <v>2830</v>
      </c>
    </row>
    <row r="211" spans="1:7" x14ac:dyDescent="0.25">
      <c r="A211" s="24" t="s">
        <v>138</v>
      </c>
      <c r="B211" s="24" t="s">
        <v>2829</v>
      </c>
      <c r="C211" s="24">
        <v>6199.48</v>
      </c>
      <c r="D211" s="24">
        <v>6199.48</v>
      </c>
      <c r="E211" s="24">
        <v>0</v>
      </c>
      <c r="F211" s="24">
        <v>0</v>
      </c>
      <c r="G211" s="24" t="s">
        <v>2830</v>
      </c>
    </row>
    <row r="212" spans="1:7" x14ac:dyDescent="0.25">
      <c r="A212" s="24" t="s">
        <v>151</v>
      </c>
      <c r="B212" s="24" t="s">
        <v>2829</v>
      </c>
      <c r="C212" s="24">
        <v>4877.62</v>
      </c>
      <c r="D212" s="24">
        <v>4877.62</v>
      </c>
      <c r="E212" s="24">
        <v>0</v>
      </c>
      <c r="F212" s="24">
        <v>0</v>
      </c>
      <c r="G212" s="24" t="s">
        <v>2830</v>
      </c>
    </row>
    <row r="213" spans="1:7" x14ac:dyDescent="0.25">
      <c r="A213" s="24" t="s">
        <v>149</v>
      </c>
      <c r="B213" s="24" t="s">
        <v>2829</v>
      </c>
      <c r="C213" s="24">
        <v>170476.22</v>
      </c>
      <c r="D213" s="24">
        <v>170476.22</v>
      </c>
      <c r="E213" s="24">
        <v>0</v>
      </c>
      <c r="F213" s="24">
        <v>0</v>
      </c>
      <c r="G213" s="24" t="s">
        <v>2830</v>
      </c>
    </row>
    <row r="214" spans="1:7" x14ac:dyDescent="0.25">
      <c r="A214" s="24" t="s">
        <v>10</v>
      </c>
      <c r="B214" s="24" t="s">
        <v>2829</v>
      </c>
      <c r="C214" s="24">
        <v>39589.75</v>
      </c>
      <c r="D214" s="24">
        <v>39589.75</v>
      </c>
      <c r="E214" s="24">
        <v>0</v>
      </c>
      <c r="F214" s="24">
        <v>0</v>
      </c>
      <c r="G214" s="24" t="s">
        <v>2830</v>
      </c>
    </row>
    <row r="215" spans="1:7" x14ac:dyDescent="0.25">
      <c r="A215" s="24" t="s">
        <v>155</v>
      </c>
      <c r="B215" s="24" t="s">
        <v>2829</v>
      </c>
      <c r="C215" s="24">
        <v>40418.21</v>
      </c>
      <c r="D215" s="24">
        <v>40418.21</v>
      </c>
      <c r="E215" s="24">
        <v>0</v>
      </c>
      <c r="F215" s="24">
        <v>0</v>
      </c>
      <c r="G215" s="24" t="s">
        <v>2830</v>
      </c>
    </row>
    <row r="216" spans="1:7" x14ac:dyDescent="0.25">
      <c r="A216" s="24" t="s">
        <v>148</v>
      </c>
      <c r="B216" s="24" t="s">
        <v>2829</v>
      </c>
      <c r="C216" s="24">
        <v>1915.52</v>
      </c>
      <c r="D216" s="24">
        <v>1915.52</v>
      </c>
      <c r="E216" s="24">
        <v>0</v>
      </c>
      <c r="F216" s="24">
        <v>0</v>
      </c>
      <c r="G216" s="24" t="s">
        <v>2830</v>
      </c>
    </row>
    <row r="217" spans="1:7" x14ac:dyDescent="0.25">
      <c r="A217" s="24" t="s">
        <v>143</v>
      </c>
      <c r="B217" s="24" t="s">
        <v>2829</v>
      </c>
      <c r="C217" s="24">
        <v>0</v>
      </c>
      <c r="D217" s="24">
        <v>0</v>
      </c>
      <c r="E217" s="24">
        <v>0</v>
      </c>
      <c r="F217" s="24">
        <v>0</v>
      </c>
      <c r="G217" s="24" t="s">
        <v>2830</v>
      </c>
    </row>
    <row r="218" spans="1:7" x14ac:dyDescent="0.25">
      <c r="A218" s="24" t="s">
        <v>140</v>
      </c>
      <c r="B218" s="24" t="s">
        <v>2829</v>
      </c>
      <c r="C218" s="24">
        <v>21239.1</v>
      </c>
      <c r="D218" s="24">
        <v>21239.1</v>
      </c>
      <c r="E218" s="24">
        <v>0</v>
      </c>
      <c r="F218" s="24">
        <v>0</v>
      </c>
      <c r="G218" s="24" t="s">
        <v>2830</v>
      </c>
    </row>
    <row r="219" spans="1:7" x14ac:dyDescent="0.25">
      <c r="A219" s="24" t="s">
        <v>146</v>
      </c>
      <c r="B219" s="24" t="s">
        <v>2829</v>
      </c>
      <c r="C219" s="24">
        <v>1672.57</v>
      </c>
      <c r="D219" s="24">
        <v>1672.57</v>
      </c>
      <c r="E219" s="24">
        <v>0</v>
      </c>
      <c r="F219" s="24">
        <v>0</v>
      </c>
      <c r="G219" s="24" t="s">
        <v>2830</v>
      </c>
    </row>
    <row r="220" spans="1:7" x14ac:dyDescent="0.25">
      <c r="A220" s="24" t="s">
        <v>156</v>
      </c>
      <c r="B220" s="24" t="s">
        <v>2829</v>
      </c>
      <c r="C220" s="24">
        <v>0</v>
      </c>
      <c r="D220" s="24">
        <v>0</v>
      </c>
      <c r="E220" s="24">
        <v>0</v>
      </c>
      <c r="F220" s="24">
        <v>0</v>
      </c>
      <c r="G220" s="24" t="s">
        <v>2830</v>
      </c>
    </row>
    <row r="221" spans="1:7" x14ac:dyDescent="0.25">
      <c r="A221" s="24" t="s">
        <v>144</v>
      </c>
      <c r="B221" s="24" t="s">
        <v>2829</v>
      </c>
      <c r="C221" s="24">
        <v>0</v>
      </c>
      <c r="D221" s="24">
        <v>0</v>
      </c>
      <c r="E221" s="24">
        <v>0</v>
      </c>
      <c r="F221" s="24">
        <v>0</v>
      </c>
      <c r="G221" s="24" t="s">
        <v>2830</v>
      </c>
    </row>
    <row r="222" spans="1:7" x14ac:dyDescent="0.25">
      <c r="A222" s="24" t="s">
        <v>141</v>
      </c>
      <c r="B222" s="24" t="s">
        <v>2893</v>
      </c>
      <c r="C222" s="24">
        <v>0</v>
      </c>
      <c r="D222" s="24">
        <v>18824.150000000001</v>
      </c>
      <c r="E222" s="24">
        <v>0</v>
      </c>
      <c r="F222" s="24">
        <v>18824.150000000001</v>
      </c>
      <c r="G222" s="24" t="s">
        <v>2894</v>
      </c>
    </row>
    <row r="223" spans="1:7" x14ac:dyDescent="0.25">
      <c r="A223" s="24" t="s">
        <v>141</v>
      </c>
      <c r="B223" s="24" t="s">
        <v>2895</v>
      </c>
      <c r="C223" s="24">
        <v>0</v>
      </c>
      <c r="D223" s="24">
        <v>387.41</v>
      </c>
      <c r="E223" s="24">
        <v>0</v>
      </c>
      <c r="F223" s="24">
        <v>387.41</v>
      </c>
      <c r="G223" s="24" t="s">
        <v>2896</v>
      </c>
    </row>
    <row r="224" spans="1:7" x14ac:dyDescent="0.25">
      <c r="A224" s="24" t="s">
        <v>10</v>
      </c>
      <c r="B224" s="24" t="s">
        <v>2906</v>
      </c>
      <c r="C224" s="24">
        <v>31</v>
      </c>
      <c r="D224" s="24">
        <v>31</v>
      </c>
      <c r="E224" s="24">
        <v>0</v>
      </c>
      <c r="F224" s="24">
        <v>0</v>
      </c>
      <c r="G224" s="24" t="s">
        <v>2907</v>
      </c>
    </row>
    <row r="225" spans="1:7" x14ac:dyDescent="0.25">
      <c r="A225" s="24" t="s">
        <v>141</v>
      </c>
      <c r="B225" s="24" t="s">
        <v>2898</v>
      </c>
      <c r="C225" s="24">
        <v>0</v>
      </c>
      <c r="D225" s="24">
        <v>1100</v>
      </c>
      <c r="E225" s="24">
        <v>0</v>
      </c>
      <c r="F225" s="24">
        <v>1100</v>
      </c>
      <c r="G225" s="24" t="s">
        <v>2899</v>
      </c>
    </row>
    <row r="226" spans="1:7" x14ac:dyDescent="0.25">
      <c r="A226" s="24" t="s">
        <v>122</v>
      </c>
      <c r="B226" s="24" t="s">
        <v>2850</v>
      </c>
      <c r="C226" s="24">
        <v>0</v>
      </c>
      <c r="D226" s="24">
        <v>12</v>
      </c>
      <c r="E226" s="24">
        <v>0</v>
      </c>
      <c r="F226" s="24">
        <v>12</v>
      </c>
      <c r="G226" s="24" t="s">
        <v>2851</v>
      </c>
    </row>
    <row r="227" spans="1:7" x14ac:dyDescent="0.25">
      <c r="A227" s="24" t="s">
        <v>122</v>
      </c>
      <c r="B227" s="24" t="s">
        <v>2842</v>
      </c>
      <c r="C227" s="24">
        <v>7750867.7800000003</v>
      </c>
      <c r="D227" s="24">
        <v>7749590.4900000002</v>
      </c>
      <c r="E227" s="24">
        <v>1277.29</v>
      </c>
      <c r="F227" s="24">
        <v>0</v>
      </c>
      <c r="G227" s="24" t="s">
        <v>2843</v>
      </c>
    </row>
    <row r="228" spans="1:7" x14ac:dyDescent="0.25">
      <c r="A228" s="24" t="s">
        <v>152</v>
      </c>
      <c r="B228" s="24" t="s">
        <v>2842</v>
      </c>
      <c r="C228" s="24">
        <v>2199147.4</v>
      </c>
      <c r="D228" s="24">
        <v>2199147.4</v>
      </c>
      <c r="E228" s="24">
        <v>0</v>
      </c>
      <c r="F228" s="24">
        <v>0</v>
      </c>
      <c r="G228" s="24" t="s">
        <v>2843</v>
      </c>
    </row>
    <row r="229" spans="1:7" x14ac:dyDescent="0.25">
      <c r="A229" s="24" t="s">
        <v>141</v>
      </c>
      <c r="B229" s="24" t="s">
        <v>2842</v>
      </c>
      <c r="C229" s="24">
        <v>4172986.59</v>
      </c>
      <c r="D229" s="24">
        <v>4172986.59</v>
      </c>
      <c r="E229" s="24">
        <v>0</v>
      </c>
      <c r="F229" s="24">
        <v>0</v>
      </c>
      <c r="G229" s="24" t="s">
        <v>2843</v>
      </c>
    </row>
    <row r="230" spans="1:7" x14ac:dyDescent="0.25">
      <c r="A230" s="24" t="s">
        <v>158</v>
      </c>
      <c r="B230" s="24" t="s">
        <v>2842</v>
      </c>
      <c r="C230" s="24">
        <v>13.34</v>
      </c>
      <c r="D230" s="24">
        <v>13.34</v>
      </c>
      <c r="E230" s="24">
        <v>0</v>
      </c>
      <c r="F230" s="24">
        <v>0</v>
      </c>
      <c r="G230" s="24" t="s">
        <v>2843</v>
      </c>
    </row>
    <row r="231" spans="1:7" x14ac:dyDescent="0.25">
      <c r="A231" s="24" t="s">
        <v>138</v>
      </c>
      <c r="B231" s="24" t="s">
        <v>2842</v>
      </c>
      <c r="C231" s="24">
        <v>997783.59</v>
      </c>
      <c r="D231" s="24">
        <v>997783.59</v>
      </c>
      <c r="E231" s="24">
        <v>0</v>
      </c>
      <c r="F231" s="24">
        <v>0</v>
      </c>
      <c r="G231" s="24" t="s">
        <v>2843</v>
      </c>
    </row>
    <row r="232" spans="1:7" x14ac:dyDescent="0.25">
      <c r="A232" s="24" t="s">
        <v>151</v>
      </c>
      <c r="B232" s="24" t="s">
        <v>2842</v>
      </c>
      <c r="C232" s="24">
        <v>424128.49</v>
      </c>
      <c r="D232" s="24">
        <v>424128.49</v>
      </c>
      <c r="E232" s="24">
        <v>0</v>
      </c>
      <c r="F232" s="24">
        <v>0</v>
      </c>
      <c r="G232" s="24" t="s">
        <v>2843</v>
      </c>
    </row>
    <row r="233" spans="1:7" x14ac:dyDescent="0.25">
      <c r="A233" s="24" t="s">
        <v>149</v>
      </c>
      <c r="B233" s="24" t="s">
        <v>2842</v>
      </c>
      <c r="C233" s="24">
        <v>14601.19</v>
      </c>
      <c r="D233" s="24">
        <v>14601.19</v>
      </c>
      <c r="E233" s="24">
        <v>0</v>
      </c>
      <c r="F233" s="24">
        <v>0</v>
      </c>
      <c r="G233" s="24" t="s">
        <v>2843</v>
      </c>
    </row>
    <row r="234" spans="1:7" x14ac:dyDescent="0.25">
      <c r="A234" s="24" t="s">
        <v>150</v>
      </c>
      <c r="B234" s="24" t="s">
        <v>2842</v>
      </c>
      <c r="C234" s="24">
        <v>5845836.3300000001</v>
      </c>
      <c r="D234" s="24">
        <v>5845836.3300000001</v>
      </c>
      <c r="E234" s="24">
        <v>0</v>
      </c>
      <c r="F234" s="24">
        <v>0</v>
      </c>
      <c r="G234" s="24" t="s">
        <v>2903</v>
      </c>
    </row>
    <row r="235" spans="1:7" x14ac:dyDescent="0.25">
      <c r="A235" s="24" t="s">
        <v>154</v>
      </c>
      <c r="B235" s="24" t="s">
        <v>2842</v>
      </c>
      <c r="C235" s="24">
        <v>117420.71</v>
      </c>
      <c r="D235" s="24">
        <v>117420.71</v>
      </c>
      <c r="E235" s="24">
        <v>0</v>
      </c>
      <c r="F235" s="24">
        <v>0</v>
      </c>
      <c r="G235" s="24" t="s">
        <v>2843</v>
      </c>
    </row>
    <row r="236" spans="1:7" x14ac:dyDescent="0.25">
      <c r="A236" s="24" t="s">
        <v>10</v>
      </c>
      <c r="B236" s="24" t="s">
        <v>2842</v>
      </c>
      <c r="C236" s="24">
        <v>3400018.35</v>
      </c>
      <c r="D236" s="24">
        <v>3400018.35</v>
      </c>
      <c r="E236" s="24">
        <v>0</v>
      </c>
      <c r="F236" s="24">
        <v>0</v>
      </c>
      <c r="G236" s="24" t="s">
        <v>2843</v>
      </c>
    </row>
    <row r="237" spans="1:7" x14ac:dyDescent="0.25">
      <c r="A237" s="24" t="s">
        <v>155</v>
      </c>
      <c r="B237" s="24" t="s">
        <v>2842</v>
      </c>
      <c r="C237" s="24">
        <v>3005178.68</v>
      </c>
      <c r="D237" s="24">
        <v>2992545.54</v>
      </c>
      <c r="E237" s="24">
        <v>12633.14</v>
      </c>
      <c r="F237" s="24">
        <v>0</v>
      </c>
      <c r="G237" s="24" t="s">
        <v>2843</v>
      </c>
    </row>
    <row r="238" spans="1:7" x14ac:dyDescent="0.25">
      <c r="A238" s="24" t="s">
        <v>148</v>
      </c>
      <c r="B238" s="24" t="s">
        <v>2842</v>
      </c>
      <c r="C238" s="24">
        <v>37760.57</v>
      </c>
      <c r="D238" s="24">
        <v>37760.57</v>
      </c>
      <c r="E238" s="24">
        <v>0</v>
      </c>
      <c r="F238" s="24">
        <v>0</v>
      </c>
      <c r="G238" s="24" t="s">
        <v>2843</v>
      </c>
    </row>
    <row r="239" spans="1:7" x14ac:dyDescent="0.25">
      <c r="A239" s="24" t="s">
        <v>143</v>
      </c>
      <c r="B239" s="24" t="s">
        <v>2842</v>
      </c>
      <c r="C239" s="24">
        <v>0</v>
      </c>
      <c r="D239" s="24">
        <v>0</v>
      </c>
      <c r="E239" s="24">
        <v>0</v>
      </c>
      <c r="F239" s="24">
        <v>0</v>
      </c>
      <c r="G239" s="24" t="s">
        <v>2843</v>
      </c>
    </row>
    <row r="240" spans="1:7" x14ac:dyDescent="0.25">
      <c r="A240" s="24" t="s">
        <v>157</v>
      </c>
      <c r="B240" s="24" t="s">
        <v>2842</v>
      </c>
      <c r="C240" s="24">
        <v>259826.44</v>
      </c>
      <c r="D240" s="24">
        <v>259826.44</v>
      </c>
      <c r="E240" s="24">
        <v>0</v>
      </c>
      <c r="F240" s="24">
        <v>0</v>
      </c>
      <c r="G240" s="24" t="s">
        <v>2843</v>
      </c>
    </row>
    <row r="241" spans="1:7" x14ac:dyDescent="0.25">
      <c r="A241" s="24" t="s">
        <v>15</v>
      </c>
      <c r="B241" s="24" t="s">
        <v>2842</v>
      </c>
      <c r="C241" s="24">
        <v>230</v>
      </c>
      <c r="D241" s="24">
        <v>230</v>
      </c>
      <c r="E241" s="24">
        <v>0</v>
      </c>
      <c r="F241" s="24">
        <v>0</v>
      </c>
      <c r="G241" s="24" t="s">
        <v>2913</v>
      </c>
    </row>
    <row r="242" spans="1:7" x14ac:dyDescent="0.25">
      <c r="A242" s="24" t="s">
        <v>140</v>
      </c>
      <c r="B242" s="24" t="s">
        <v>2842</v>
      </c>
      <c r="C242" s="24">
        <v>34628.99</v>
      </c>
      <c r="D242" s="24">
        <v>34628.99</v>
      </c>
      <c r="E242" s="24">
        <v>0</v>
      </c>
      <c r="F242" s="24">
        <v>0</v>
      </c>
      <c r="G242" s="24" t="s">
        <v>2843</v>
      </c>
    </row>
    <row r="243" spans="1:7" x14ac:dyDescent="0.25">
      <c r="A243" s="24" t="s">
        <v>146</v>
      </c>
      <c r="B243" s="24" t="s">
        <v>2842</v>
      </c>
      <c r="C243" s="24">
        <v>758678.85</v>
      </c>
      <c r="D243" s="24">
        <v>758678.85</v>
      </c>
      <c r="E243" s="24">
        <v>0</v>
      </c>
      <c r="F243" s="24">
        <v>0</v>
      </c>
      <c r="G243" s="24" t="s">
        <v>2843</v>
      </c>
    </row>
    <row r="244" spans="1:7" x14ac:dyDescent="0.25">
      <c r="A244" s="24" t="s">
        <v>156</v>
      </c>
      <c r="B244" s="24" t="s">
        <v>2842</v>
      </c>
      <c r="C244" s="24">
        <v>0</v>
      </c>
      <c r="D244" s="24">
        <v>0</v>
      </c>
      <c r="E244" s="24">
        <v>0</v>
      </c>
      <c r="F244" s="24">
        <v>0</v>
      </c>
      <c r="G244" s="24" t="s">
        <v>2843</v>
      </c>
    </row>
    <row r="245" spans="1:7" x14ac:dyDescent="0.25">
      <c r="A245" s="24" t="s">
        <v>144</v>
      </c>
      <c r="B245" s="24" t="s">
        <v>2842</v>
      </c>
      <c r="C245" s="24">
        <v>0</v>
      </c>
      <c r="D245" s="24">
        <v>0</v>
      </c>
      <c r="E245" s="24">
        <v>0</v>
      </c>
      <c r="F245" s="24">
        <v>0</v>
      </c>
      <c r="G245" s="24" t="s">
        <v>2903</v>
      </c>
    </row>
    <row r="246" spans="1:7" x14ac:dyDescent="0.25">
      <c r="A246" s="24" t="s">
        <v>145</v>
      </c>
      <c r="B246" s="24" t="s">
        <v>2842</v>
      </c>
      <c r="C246" s="24">
        <v>152.38999999999999</v>
      </c>
      <c r="D246" s="24">
        <v>0</v>
      </c>
      <c r="E246" s="24">
        <v>152.38999999999999</v>
      </c>
      <c r="F246" s="24">
        <v>0</v>
      </c>
      <c r="G246" s="24" t="s">
        <v>2903</v>
      </c>
    </row>
    <row r="247" spans="1:7" x14ac:dyDescent="0.25">
      <c r="A247" s="24" t="s">
        <v>200</v>
      </c>
      <c r="B247" s="24" t="s">
        <v>2842</v>
      </c>
      <c r="C247" s="24">
        <v>228.58</v>
      </c>
      <c r="D247" s="24">
        <v>228.58</v>
      </c>
      <c r="E247" s="24">
        <v>0</v>
      </c>
      <c r="F247" s="24">
        <v>0</v>
      </c>
      <c r="G247" s="24" t="s">
        <v>2903</v>
      </c>
    </row>
    <row r="248" spans="1:7" x14ac:dyDescent="0.25">
      <c r="A248" s="24" t="s">
        <v>127</v>
      </c>
      <c r="B248" s="24" t="s">
        <v>2842</v>
      </c>
      <c r="C248" s="24">
        <v>685.78</v>
      </c>
      <c r="D248" s="24">
        <v>457.2</v>
      </c>
      <c r="E248" s="24">
        <v>228.58</v>
      </c>
      <c r="F248" s="24">
        <v>0</v>
      </c>
      <c r="G248" s="24" t="s">
        <v>2843</v>
      </c>
    </row>
    <row r="249" spans="1:7" x14ac:dyDescent="0.25">
      <c r="A249" s="24" t="s">
        <v>122</v>
      </c>
      <c r="B249" s="24" t="s">
        <v>2880</v>
      </c>
      <c r="C249" s="24">
        <v>8409549.2300000004</v>
      </c>
      <c r="D249" s="24">
        <v>8437982.8300000001</v>
      </c>
      <c r="E249" s="24">
        <v>0</v>
      </c>
      <c r="F249" s="24">
        <v>28433.599999999999</v>
      </c>
      <c r="G249" s="24" t="s">
        <v>2881</v>
      </c>
    </row>
    <row r="250" spans="1:7" x14ac:dyDescent="0.25">
      <c r="A250" s="24" t="s">
        <v>152</v>
      </c>
      <c r="B250" s="24" t="s">
        <v>2880</v>
      </c>
      <c r="C250" s="24">
        <v>8120702.8600000003</v>
      </c>
      <c r="D250" s="24">
        <v>8120702.8600000003</v>
      </c>
      <c r="E250" s="24">
        <v>0</v>
      </c>
      <c r="F250" s="24">
        <v>0</v>
      </c>
      <c r="G250" s="24" t="s">
        <v>2881</v>
      </c>
    </row>
    <row r="251" spans="1:7" x14ac:dyDescent="0.25">
      <c r="A251" s="24" t="s">
        <v>141</v>
      </c>
      <c r="B251" s="24" t="s">
        <v>2880</v>
      </c>
      <c r="C251" s="24">
        <v>6140665.79</v>
      </c>
      <c r="D251" s="24">
        <v>6140665.79</v>
      </c>
      <c r="E251" s="24">
        <v>0</v>
      </c>
      <c r="F251" s="24">
        <v>0</v>
      </c>
      <c r="G251" s="24" t="s">
        <v>2891</v>
      </c>
    </row>
    <row r="252" spans="1:7" x14ac:dyDescent="0.25">
      <c r="A252" s="24" t="s">
        <v>158</v>
      </c>
      <c r="B252" s="24" t="s">
        <v>2880</v>
      </c>
      <c r="C252" s="24">
        <v>56.12</v>
      </c>
      <c r="D252" s="24">
        <v>56.12</v>
      </c>
      <c r="E252" s="24">
        <v>0</v>
      </c>
      <c r="F252" s="24">
        <v>0</v>
      </c>
      <c r="G252" s="24" t="s">
        <v>2881</v>
      </c>
    </row>
    <row r="253" spans="1:7" x14ac:dyDescent="0.25">
      <c r="A253" s="24" t="s">
        <v>138</v>
      </c>
      <c r="B253" s="24" t="s">
        <v>2880</v>
      </c>
      <c r="C253" s="24">
        <v>804202.61</v>
      </c>
      <c r="D253" s="24">
        <v>804202.61</v>
      </c>
      <c r="E253" s="24">
        <v>0</v>
      </c>
      <c r="F253" s="24">
        <v>0</v>
      </c>
      <c r="G253" s="24" t="s">
        <v>2881</v>
      </c>
    </row>
    <row r="254" spans="1:7" x14ac:dyDescent="0.25">
      <c r="A254" s="24" t="s">
        <v>151</v>
      </c>
      <c r="B254" s="24" t="s">
        <v>2880</v>
      </c>
      <c r="C254" s="24">
        <v>444210.82</v>
      </c>
      <c r="D254" s="24">
        <v>444210.82</v>
      </c>
      <c r="E254" s="24">
        <v>0</v>
      </c>
      <c r="F254" s="24">
        <v>0</v>
      </c>
      <c r="G254" s="24" t="s">
        <v>2891</v>
      </c>
    </row>
    <row r="255" spans="1:7" x14ac:dyDescent="0.25">
      <c r="A255" s="24" t="s">
        <v>149</v>
      </c>
      <c r="B255" s="24" t="s">
        <v>2880</v>
      </c>
      <c r="C255" s="24">
        <v>22911.759999999998</v>
      </c>
      <c r="D255" s="24">
        <v>22911.759999999998</v>
      </c>
      <c r="E255" s="24">
        <v>0</v>
      </c>
      <c r="F255" s="24">
        <v>0</v>
      </c>
      <c r="G255" s="24" t="s">
        <v>2891</v>
      </c>
    </row>
    <row r="256" spans="1:7" x14ac:dyDescent="0.25">
      <c r="A256" s="24" t="s">
        <v>150</v>
      </c>
      <c r="B256" s="24" t="s">
        <v>2880</v>
      </c>
      <c r="C256" s="24">
        <v>7428454.3200000003</v>
      </c>
      <c r="D256" s="24">
        <v>7428454.3200000003</v>
      </c>
      <c r="E256" s="24">
        <v>0</v>
      </c>
      <c r="F256" s="24">
        <v>0</v>
      </c>
      <c r="G256" s="24" t="s">
        <v>2891</v>
      </c>
    </row>
    <row r="257" spans="1:7" x14ac:dyDescent="0.25">
      <c r="A257" s="24" t="s">
        <v>154</v>
      </c>
      <c r="B257" s="24" t="s">
        <v>2880</v>
      </c>
      <c r="C257" s="24">
        <v>170600.13</v>
      </c>
      <c r="D257" s="24">
        <v>170600.13</v>
      </c>
      <c r="E257" s="24">
        <v>0</v>
      </c>
      <c r="F257" s="24">
        <v>0</v>
      </c>
      <c r="G257" s="24" t="s">
        <v>2881</v>
      </c>
    </row>
    <row r="258" spans="1:7" x14ac:dyDescent="0.25">
      <c r="A258" s="24" t="s">
        <v>10</v>
      </c>
      <c r="B258" s="24" t="s">
        <v>2880</v>
      </c>
      <c r="C258" s="24">
        <v>11019702.199999999</v>
      </c>
      <c r="D258" s="24">
        <v>11019702.199999999</v>
      </c>
      <c r="E258" s="24">
        <v>0</v>
      </c>
      <c r="F258" s="24">
        <v>0</v>
      </c>
      <c r="G258" s="24" t="s">
        <v>2891</v>
      </c>
    </row>
    <row r="259" spans="1:7" x14ac:dyDescent="0.25">
      <c r="A259" s="24" t="s">
        <v>155</v>
      </c>
      <c r="B259" s="24" t="s">
        <v>2880</v>
      </c>
      <c r="C259" s="24">
        <v>7289353.8399999999</v>
      </c>
      <c r="D259" s="24">
        <v>7290973.9900000002</v>
      </c>
      <c r="E259" s="24">
        <v>0</v>
      </c>
      <c r="F259" s="24">
        <v>1620.15</v>
      </c>
      <c r="G259" s="24" t="s">
        <v>2881</v>
      </c>
    </row>
    <row r="260" spans="1:7" x14ac:dyDescent="0.25">
      <c r="A260" s="24" t="s">
        <v>148</v>
      </c>
      <c r="B260" s="24" t="s">
        <v>2880</v>
      </c>
      <c r="C260" s="24">
        <v>241477.56</v>
      </c>
      <c r="D260" s="24">
        <v>241477.56</v>
      </c>
      <c r="E260" s="24">
        <v>0</v>
      </c>
      <c r="F260" s="24">
        <v>0</v>
      </c>
      <c r="G260" s="24" t="s">
        <v>2881</v>
      </c>
    </row>
    <row r="261" spans="1:7" x14ac:dyDescent="0.25">
      <c r="A261" s="24" t="s">
        <v>143</v>
      </c>
      <c r="B261" s="24" t="s">
        <v>2880</v>
      </c>
      <c r="C261" s="24">
        <v>0</v>
      </c>
      <c r="D261" s="24">
        <v>0</v>
      </c>
      <c r="E261" s="24">
        <v>0</v>
      </c>
      <c r="F261" s="24">
        <v>0</v>
      </c>
      <c r="G261" s="24" t="s">
        <v>2881</v>
      </c>
    </row>
    <row r="262" spans="1:7" x14ac:dyDescent="0.25">
      <c r="A262" s="24" t="s">
        <v>157</v>
      </c>
      <c r="B262" s="24" t="s">
        <v>2880</v>
      </c>
      <c r="C262" s="24">
        <v>712802.65</v>
      </c>
      <c r="D262" s="24">
        <v>712802.65</v>
      </c>
      <c r="E262" s="24">
        <v>0</v>
      </c>
      <c r="F262" s="24">
        <v>0</v>
      </c>
      <c r="G262" s="24" t="s">
        <v>2881</v>
      </c>
    </row>
    <row r="263" spans="1:7" x14ac:dyDescent="0.25">
      <c r="A263" s="24" t="s">
        <v>140</v>
      </c>
      <c r="B263" s="24" t="s">
        <v>2880</v>
      </c>
      <c r="C263" s="24">
        <v>91599.37</v>
      </c>
      <c r="D263" s="24">
        <v>91599.37</v>
      </c>
      <c r="E263" s="24">
        <v>0</v>
      </c>
      <c r="F263" s="24">
        <v>0</v>
      </c>
      <c r="G263" s="24" t="s">
        <v>2881</v>
      </c>
    </row>
    <row r="264" spans="1:7" x14ac:dyDescent="0.25">
      <c r="A264" s="24" t="s">
        <v>146</v>
      </c>
      <c r="B264" s="24" t="s">
        <v>2880</v>
      </c>
      <c r="C264" s="24">
        <v>992101.6</v>
      </c>
      <c r="D264" s="24">
        <v>992101.6</v>
      </c>
      <c r="E264" s="24">
        <v>0</v>
      </c>
      <c r="F264" s="24">
        <v>0</v>
      </c>
      <c r="G264" s="24" t="s">
        <v>2881</v>
      </c>
    </row>
    <row r="265" spans="1:7" x14ac:dyDescent="0.25">
      <c r="A265" s="24" t="s">
        <v>156</v>
      </c>
      <c r="B265" s="24" t="s">
        <v>2880</v>
      </c>
      <c r="C265" s="24">
        <v>0</v>
      </c>
      <c r="D265" s="24">
        <v>0</v>
      </c>
      <c r="E265" s="24">
        <v>0</v>
      </c>
      <c r="F265" s="24">
        <v>0</v>
      </c>
      <c r="G265" s="24" t="s">
        <v>2881</v>
      </c>
    </row>
    <row r="266" spans="1:7" x14ac:dyDescent="0.25">
      <c r="A266" s="24" t="s">
        <v>144</v>
      </c>
      <c r="B266" s="24" t="s">
        <v>2880</v>
      </c>
      <c r="C266" s="24">
        <v>0</v>
      </c>
      <c r="D266" s="24">
        <v>0</v>
      </c>
      <c r="E266" s="24">
        <v>0</v>
      </c>
      <c r="F266" s="24">
        <v>0</v>
      </c>
      <c r="G266" s="24" t="s">
        <v>2891</v>
      </c>
    </row>
    <row r="267" spans="1:7" x14ac:dyDescent="0.25">
      <c r="A267" s="24" t="s">
        <v>122</v>
      </c>
      <c r="B267" s="24" t="s">
        <v>2870</v>
      </c>
      <c r="C267" s="24">
        <v>685415.41</v>
      </c>
      <c r="D267" s="24">
        <v>620230.93999999994</v>
      </c>
      <c r="E267" s="24">
        <v>65184.47</v>
      </c>
      <c r="F267" s="24">
        <v>0</v>
      </c>
      <c r="G267" s="24" t="s">
        <v>2871</v>
      </c>
    </row>
    <row r="268" spans="1:7" x14ac:dyDescent="0.25">
      <c r="A268" s="24" t="s">
        <v>152</v>
      </c>
      <c r="B268" s="24" t="s">
        <v>2870</v>
      </c>
      <c r="C268" s="24">
        <v>632922.19999999995</v>
      </c>
      <c r="D268" s="24">
        <v>589237.81000000006</v>
      </c>
      <c r="E268" s="24">
        <v>43684.39</v>
      </c>
      <c r="F268" s="24">
        <v>0</v>
      </c>
      <c r="G268" s="24" t="s">
        <v>2871</v>
      </c>
    </row>
    <row r="269" spans="1:7" x14ac:dyDescent="0.25">
      <c r="A269" s="24" t="s">
        <v>141</v>
      </c>
      <c r="B269" s="24" t="s">
        <v>2870</v>
      </c>
      <c r="C269" s="24">
        <v>408342.72</v>
      </c>
      <c r="D269" s="24">
        <v>395832.1</v>
      </c>
      <c r="E269" s="24">
        <v>12510.62</v>
      </c>
      <c r="F269" s="24">
        <v>0</v>
      </c>
      <c r="G269" s="24" t="s">
        <v>2871</v>
      </c>
    </row>
    <row r="270" spans="1:7" x14ac:dyDescent="0.25">
      <c r="A270" s="24" t="s">
        <v>158</v>
      </c>
      <c r="B270" s="24" t="s">
        <v>2870</v>
      </c>
      <c r="C270" s="24">
        <v>13.34</v>
      </c>
      <c r="D270" s="24">
        <v>13.34</v>
      </c>
      <c r="E270" s="24">
        <v>0</v>
      </c>
      <c r="F270" s="24">
        <v>0</v>
      </c>
      <c r="G270" s="24" t="s">
        <v>2871</v>
      </c>
    </row>
    <row r="271" spans="1:7" x14ac:dyDescent="0.25">
      <c r="A271" s="24" t="s">
        <v>138</v>
      </c>
      <c r="B271" s="24" t="s">
        <v>2870</v>
      </c>
      <c r="C271" s="24">
        <v>6384.98</v>
      </c>
      <c r="D271" s="24">
        <v>6153.65</v>
      </c>
      <c r="E271" s="24">
        <v>231.33</v>
      </c>
      <c r="F271" s="24">
        <v>0</v>
      </c>
      <c r="G271" s="24" t="s">
        <v>2871</v>
      </c>
    </row>
    <row r="272" spans="1:7" x14ac:dyDescent="0.25">
      <c r="A272" s="24" t="s">
        <v>151</v>
      </c>
      <c r="B272" s="24" t="s">
        <v>2870</v>
      </c>
      <c r="C272" s="24">
        <v>89881.19</v>
      </c>
      <c r="D272" s="24">
        <v>85872.52</v>
      </c>
      <c r="E272" s="24">
        <v>4008.67</v>
      </c>
      <c r="F272" s="24">
        <v>0</v>
      </c>
      <c r="G272" s="24" t="s">
        <v>2871</v>
      </c>
    </row>
    <row r="273" spans="1:7" x14ac:dyDescent="0.25">
      <c r="A273" s="24" t="s">
        <v>149</v>
      </c>
      <c r="B273" s="24" t="s">
        <v>2870</v>
      </c>
      <c r="C273" s="24">
        <v>6801.31</v>
      </c>
      <c r="D273" s="24">
        <v>1214.5</v>
      </c>
      <c r="E273" s="24">
        <v>5586.81</v>
      </c>
      <c r="F273" s="24">
        <v>0</v>
      </c>
      <c r="G273" s="24" t="s">
        <v>2871</v>
      </c>
    </row>
    <row r="274" spans="1:7" x14ac:dyDescent="0.25">
      <c r="A274" s="24" t="s">
        <v>150</v>
      </c>
      <c r="B274" s="24" t="s">
        <v>2870</v>
      </c>
      <c r="C274" s="24">
        <v>445345.28000000003</v>
      </c>
      <c r="D274" s="24">
        <v>415103.85</v>
      </c>
      <c r="E274" s="24">
        <v>30241.43</v>
      </c>
      <c r="F274" s="24">
        <v>0</v>
      </c>
      <c r="G274" s="24" t="s">
        <v>2905</v>
      </c>
    </row>
    <row r="275" spans="1:7" x14ac:dyDescent="0.25">
      <c r="A275" s="24" t="s">
        <v>154</v>
      </c>
      <c r="B275" s="24" t="s">
        <v>2870</v>
      </c>
      <c r="C275" s="24">
        <v>-1474.6</v>
      </c>
      <c r="D275" s="24">
        <v>-1474.6</v>
      </c>
      <c r="E275" s="24">
        <v>0</v>
      </c>
      <c r="F275" s="24">
        <v>0</v>
      </c>
      <c r="G275" s="24" t="s">
        <v>2871</v>
      </c>
    </row>
    <row r="276" spans="1:7" x14ac:dyDescent="0.25">
      <c r="A276" s="24" t="s">
        <v>10</v>
      </c>
      <c r="B276" s="24" t="s">
        <v>2870</v>
      </c>
      <c r="C276" s="24">
        <v>544167.96</v>
      </c>
      <c r="D276" s="24">
        <v>474709.38</v>
      </c>
      <c r="E276" s="24">
        <v>69458.58</v>
      </c>
      <c r="F276" s="24">
        <v>0</v>
      </c>
      <c r="G276" s="24" t="s">
        <v>2871</v>
      </c>
    </row>
    <row r="277" spans="1:7" x14ac:dyDescent="0.25">
      <c r="A277" s="24" t="s">
        <v>155</v>
      </c>
      <c r="B277" s="24" t="s">
        <v>2870</v>
      </c>
      <c r="C277" s="24">
        <v>326425.13</v>
      </c>
      <c r="D277" s="24">
        <v>302672.55</v>
      </c>
      <c r="E277" s="24">
        <v>23752.58</v>
      </c>
      <c r="F277" s="24">
        <v>0</v>
      </c>
      <c r="G277" s="24" t="s">
        <v>2871</v>
      </c>
    </row>
    <row r="278" spans="1:7" x14ac:dyDescent="0.25">
      <c r="A278" s="24" t="s">
        <v>148</v>
      </c>
      <c r="B278" s="24" t="s">
        <v>2870</v>
      </c>
      <c r="C278" s="24">
        <v>4343.8999999999996</v>
      </c>
      <c r="D278" s="24">
        <v>4343.8999999999996</v>
      </c>
      <c r="E278" s="24">
        <v>0</v>
      </c>
      <c r="F278" s="24">
        <v>0</v>
      </c>
      <c r="G278" s="24" t="s">
        <v>2871</v>
      </c>
    </row>
    <row r="279" spans="1:7" x14ac:dyDescent="0.25">
      <c r="A279" s="24" t="s">
        <v>143</v>
      </c>
      <c r="B279" s="24" t="s">
        <v>2870</v>
      </c>
      <c r="C279" s="24">
        <v>0</v>
      </c>
      <c r="D279" s="24">
        <v>0</v>
      </c>
      <c r="E279" s="24">
        <v>0</v>
      </c>
      <c r="F279" s="24">
        <v>0</v>
      </c>
      <c r="G279" s="24" t="s">
        <v>2871</v>
      </c>
    </row>
    <row r="280" spans="1:7" x14ac:dyDescent="0.25">
      <c r="A280" s="24" t="s">
        <v>157</v>
      </c>
      <c r="B280" s="24" t="s">
        <v>2870</v>
      </c>
      <c r="C280" s="24">
        <v>13978.83</v>
      </c>
      <c r="D280" s="24">
        <v>13808.1</v>
      </c>
      <c r="E280" s="24">
        <v>170.73</v>
      </c>
      <c r="F280" s="24">
        <v>0</v>
      </c>
      <c r="G280" s="24" t="s">
        <v>2910</v>
      </c>
    </row>
    <row r="281" spans="1:7" x14ac:dyDescent="0.25">
      <c r="A281" s="24" t="s">
        <v>140</v>
      </c>
      <c r="B281" s="24" t="s">
        <v>2870</v>
      </c>
      <c r="C281" s="24">
        <v>10854.7</v>
      </c>
      <c r="D281" s="24">
        <v>0</v>
      </c>
      <c r="E281" s="24">
        <v>10854.7</v>
      </c>
      <c r="F281" s="24">
        <v>0</v>
      </c>
      <c r="G281" s="24" t="s">
        <v>2871</v>
      </c>
    </row>
    <row r="282" spans="1:7" x14ac:dyDescent="0.25">
      <c r="A282" s="24" t="s">
        <v>146</v>
      </c>
      <c r="B282" s="24" t="s">
        <v>2870</v>
      </c>
      <c r="C282" s="24">
        <v>258302.72</v>
      </c>
      <c r="D282" s="24">
        <v>258302.72</v>
      </c>
      <c r="E282" s="24">
        <v>0</v>
      </c>
      <c r="F282" s="24">
        <v>0</v>
      </c>
      <c r="G282" s="24" t="s">
        <v>2871</v>
      </c>
    </row>
    <row r="283" spans="1:7" x14ac:dyDescent="0.25">
      <c r="A283" s="24" t="s">
        <v>156</v>
      </c>
      <c r="B283" s="24" t="s">
        <v>2870</v>
      </c>
      <c r="C283" s="24">
        <v>0</v>
      </c>
      <c r="D283" s="24">
        <v>0</v>
      </c>
      <c r="E283" s="24">
        <v>0</v>
      </c>
      <c r="F283" s="24">
        <v>0</v>
      </c>
      <c r="G283" s="24" t="s">
        <v>2871</v>
      </c>
    </row>
    <row r="284" spans="1:7" x14ac:dyDescent="0.25">
      <c r="A284" s="24" t="s">
        <v>144</v>
      </c>
      <c r="B284" s="24" t="s">
        <v>2870</v>
      </c>
      <c r="C284" s="24">
        <v>0</v>
      </c>
      <c r="D284" s="24">
        <v>0</v>
      </c>
      <c r="E284" s="24">
        <v>0</v>
      </c>
      <c r="F284" s="24">
        <v>0</v>
      </c>
      <c r="G284" s="24" t="s">
        <v>2905</v>
      </c>
    </row>
    <row r="285" spans="1:7" x14ac:dyDescent="0.25">
      <c r="A285" s="24" t="s">
        <v>152</v>
      </c>
      <c r="B285" s="24" t="s">
        <v>2882</v>
      </c>
      <c r="C285" s="24">
        <v>35030.21</v>
      </c>
      <c r="D285" s="24">
        <v>35030.21</v>
      </c>
      <c r="E285" s="24">
        <v>0</v>
      </c>
      <c r="F285" s="24">
        <v>0</v>
      </c>
      <c r="G285" s="24" t="s">
        <v>2883</v>
      </c>
    </row>
    <row r="286" spans="1:7" x14ac:dyDescent="0.25">
      <c r="A286" s="24" t="s">
        <v>151</v>
      </c>
      <c r="B286" s="24" t="s">
        <v>2882</v>
      </c>
      <c r="C286" s="24">
        <v>-142285</v>
      </c>
      <c r="D286" s="24">
        <v>-142285</v>
      </c>
      <c r="E286" s="24">
        <v>0</v>
      </c>
      <c r="F286" s="24">
        <v>0</v>
      </c>
      <c r="G286" s="24" t="s">
        <v>2883</v>
      </c>
    </row>
    <row r="287" spans="1:7" x14ac:dyDescent="0.25">
      <c r="A287" s="24" t="s">
        <v>149</v>
      </c>
      <c r="B287" s="24" t="s">
        <v>2882</v>
      </c>
      <c r="C287" s="24">
        <v>9441.94</v>
      </c>
      <c r="D287" s="24">
        <v>9441.94</v>
      </c>
      <c r="E287" s="24">
        <v>0</v>
      </c>
      <c r="F287" s="24">
        <v>0</v>
      </c>
      <c r="G287" s="24" t="s">
        <v>2883</v>
      </c>
    </row>
    <row r="288" spans="1:7" x14ac:dyDescent="0.25">
      <c r="A288" s="24" t="s">
        <v>10</v>
      </c>
      <c r="B288" s="24" t="s">
        <v>2882</v>
      </c>
      <c r="C288" s="24">
        <v>17377.490000000002</v>
      </c>
      <c r="D288" s="24">
        <v>17377.490000000002</v>
      </c>
      <c r="E288" s="24">
        <v>0</v>
      </c>
      <c r="F288" s="24">
        <v>0</v>
      </c>
      <c r="G288" s="24" t="s">
        <v>2883</v>
      </c>
    </row>
    <row r="289" spans="1:7" x14ac:dyDescent="0.25">
      <c r="A289" s="24" t="s">
        <v>155</v>
      </c>
      <c r="B289" s="24" t="s">
        <v>2882</v>
      </c>
      <c r="C289" s="24">
        <v>-11484.44</v>
      </c>
      <c r="D289" s="24">
        <v>-11484.44</v>
      </c>
      <c r="E289" s="24">
        <v>0</v>
      </c>
      <c r="F289" s="24">
        <v>0</v>
      </c>
      <c r="G289" s="24" t="s">
        <v>2883</v>
      </c>
    </row>
    <row r="290" spans="1:7" x14ac:dyDescent="0.25">
      <c r="A290" s="24" t="s">
        <v>148</v>
      </c>
      <c r="B290" s="24" t="s">
        <v>2882</v>
      </c>
      <c r="C290" s="24">
        <v>1436.59</v>
      </c>
      <c r="D290" s="24">
        <v>1436.59</v>
      </c>
      <c r="E290" s="24">
        <v>0</v>
      </c>
      <c r="F290" s="24">
        <v>0</v>
      </c>
      <c r="G290" s="24" t="s">
        <v>2909</v>
      </c>
    </row>
    <row r="291" spans="1:7" x14ac:dyDescent="0.25">
      <c r="A291" s="24" t="s">
        <v>156</v>
      </c>
      <c r="B291" s="24" t="s">
        <v>2882</v>
      </c>
      <c r="C291" s="24">
        <v>0</v>
      </c>
      <c r="D291" s="24">
        <v>0</v>
      </c>
      <c r="E291" s="24">
        <v>0</v>
      </c>
      <c r="F291" s="24">
        <v>0</v>
      </c>
      <c r="G291" s="24" t="s">
        <v>2883</v>
      </c>
    </row>
    <row r="292" spans="1:7" x14ac:dyDescent="0.25">
      <c r="A292" s="24" t="s">
        <v>122</v>
      </c>
      <c r="B292" s="24" t="s">
        <v>2864</v>
      </c>
      <c r="C292" s="24">
        <v>-19995.759999999998</v>
      </c>
      <c r="D292" s="24">
        <v>-29250.65</v>
      </c>
      <c r="E292" s="24">
        <v>9254.89</v>
      </c>
      <c r="F292" s="24">
        <v>0</v>
      </c>
      <c r="G292" s="24" t="s">
        <v>2865</v>
      </c>
    </row>
    <row r="293" spans="1:7" x14ac:dyDescent="0.25">
      <c r="A293" s="24" t="s">
        <v>152</v>
      </c>
      <c r="B293" s="24" t="s">
        <v>2864</v>
      </c>
      <c r="C293" s="24">
        <v>-10968.04</v>
      </c>
      <c r="D293" s="24">
        <v>-10968.04</v>
      </c>
      <c r="E293" s="24">
        <v>0</v>
      </c>
      <c r="F293" s="24">
        <v>0</v>
      </c>
      <c r="G293" s="24" t="s">
        <v>2887</v>
      </c>
    </row>
    <row r="294" spans="1:7" x14ac:dyDescent="0.25">
      <c r="A294" s="24" t="s">
        <v>141</v>
      </c>
      <c r="B294" s="24" t="s">
        <v>2864</v>
      </c>
      <c r="C294" s="24">
        <v>-7449.92</v>
      </c>
      <c r="D294" s="24">
        <v>-7449.92</v>
      </c>
      <c r="E294" s="24">
        <v>0</v>
      </c>
      <c r="F294" s="24">
        <v>0</v>
      </c>
      <c r="G294" s="24" t="s">
        <v>2865</v>
      </c>
    </row>
    <row r="295" spans="1:7" x14ac:dyDescent="0.25">
      <c r="A295" s="24" t="s">
        <v>138</v>
      </c>
      <c r="B295" s="24" t="s">
        <v>2864</v>
      </c>
      <c r="C295" s="24">
        <v>-984.26</v>
      </c>
      <c r="D295" s="24">
        <v>-984.26</v>
      </c>
      <c r="E295" s="24">
        <v>0</v>
      </c>
      <c r="F295" s="24">
        <v>0</v>
      </c>
      <c r="G295" s="24" t="s">
        <v>2865</v>
      </c>
    </row>
    <row r="296" spans="1:7" x14ac:dyDescent="0.25">
      <c r="A296" s="24" t="s">
        <v>151</v>
      </c>
      <c r="B296" s="24" t="s">
        <v>2864</v>
      </c>
      <c r="C296" s="24">
        <v>-948.36</v>
      </c>
      <c r="D296" s="24">
        <v>-948.36</v>
      </c>
      <c r="E296" s="24">
        <v>0</v>
      </c>
      <c r="F296" s="24">
        <v>0</v>
      </c>
      <c r="G296" s="24" t="s">
        <v>2887</v>
      </c>
    </row>
    <row r="297" spans="1:7" x14ac:dyDescent="0.25">
      <c r="A297" s="24" t="s">
        <v>154</v>
      </c>
      <c r="B297" s="24" t="s">
        <v>2864</v>
      </c>
      <c r="C297" s="24">
        <v>-130892.7</v>
      </c>
      <c r="D297" s="24">
        <v>-130894.31</v>
      </c>
      <c r="E297" s="24">
        <v>1.61</v>
      </c>
      <c r="F297" s="24">
        <v>0</v>
      </c>
      <c r="G297" s="24" t="s">
        <v>2865</v>
      </c>
    </row>
    <row r="298" spans="1:7" x14ac:dyDescent="0.25">
      <c r="A298" s="24" t="s">
        <v>10</v>
      </c>
      <c r="B298" s="24" t="s">
        <v>2864</v>
      </c>
      <c r="C298" s="24">
        <v>-29595.53</v>
      </c>
      <c r="D298" s="24">
        <v>-28902.01</v>
      </c>
      <c r="E298" s="24">
        <v>0</v>
      </c>
      <c r="F298" s="24">
        <v>693.52</v>
      </c>
      <c r="G298" s="24" t="s">
        <v>2865</v>
      </c>
    </row>
    <row r="299" spans="1:7" x14ac:dyDescent="0.25">
      <c r="A299" s="24" t="s">
        <v>155</v>
      </c>
      <c r="B299" s="24" t="s">
        <v>2864</v>
      </c>
      <c r="C299" s="24">
        <v>-2128.73</v>
      </c>
      <c r="D299" s="24">
        <v>43350.92</v>
      </c>
      <c r="E299" s="24">
        <v>0</v>
      </c>
      <c r="F299" s="24">
        <v>45479.65</v>
      </c>
      <c r="G299" s="24" t="s">
        <v>2865</v>
      </c>
    </row>
    <row r="300" spans="1:7" x14ac:dyDescent="0.25">
      <c r="A300" s="24" t="s">
        <v>2908</v>
      </c>
      <c r="B300" s="24" t="s">
        <v>2864</v>
      </c>
      <c r="C300" s="24">
        <v>0</v>
      </c>
      <c r="D300" s="24">
        <v>3400.27</v>
      </c>
      <c r="E300" s="24">
        <v>0</v>
      </c>
      <c r="F300" s="24">
        <v>3400.27</v>
      </c>
      <c r="G300" s="24" t="s">
        <v>2865</v>
      </c>
    </row>
    <row r="301" spans="1:7" x14ac:dyDescent="0.25">
      <c r="A301" s="24" t="s">
        <v>143</v>
      </c>
      <c r="B301" s="24" t="s">
        <v>2864</v>
      </c>
      <c r="C301" s="24">
        <v>0</v>
      </c>
      <c r="D301" s="24">
        <v>0</v>
      </c>
      <c r="E301" s="24">
        <v>0</v>
      </c>
      <c r="F301" s="24">
        <v>0</v>
      </c>
      <c r="G301" s="24" t="s">
        <v>2865</v>
      </c>
    </row>
    <row r="302" spans="1:7" x14ac:dyDescent="0.25">
      <c r="A302" s="24" t="s">
        <v>157</v>
      </c>
      <c r="B302" s="24" t="s">
        <v>2864</v>
      </c>
      <c r="C302" s="24">
        <v>-147.19999999999999</v>
      </c>
      <c r="D302" s="24">
        <v>-147.19999999999999</v>
      </c>
      <c r="E302" s="24">
        <v>0</v>
      </c>
      <c r="F302" s="24">
        <v>0</v>
      </c>
      <c r="G302" s="24" t="s">
        <v>2865</v>
      </c>
    </row>
    <row r="303" spans="1:7" x14ac:dyDescent="0.25">
      <c r="A303" s="24" t="s">
        <v>146</v>
      </c>
      <c r="B303" s="24" t="s">
        <v>2864</v>
      </c>
      <c r="C303" s="24">
        <v>17518.55</v>
      </c>
      <c r="D303" s="24">
        <v>17518.55</v>
      </c>
      <c r="E303" s="24">
        <v>0</v>
      </c>
      <c r="F303" s="24">
        <v>0</v>
      </c>
      <c r="G303" s="24" t="s">
        <v>2865</v>
      </c>
    </row>
    <row r="304" spans="1:7" x14ac:dyDescent="0.25">
      <c r="A304" s="24" t="s">
        <v>156</v>
      </c>
      <c r="B304" s="24" t="s">
        <v>2864</v>
      </c>
      <c r="C304" s="24">
        <v>0</v>
      </c>
      <c r="D304" s="24">
        <v>0</v>
      </c>
      <c r="E304" s="24">
        <v>0</v>
      </c>
      <c r="F304" s="24">
        <v>0</v>
      </c>
      <c r="G304" s="24" t="s">
        <v>2865</v>
      </c>
    </row>
    <row r="305" spans="1:7" x14ac:dyDescent="0.25">
      <c r="A305" s="24" t="s">
        <v>144</v>
      </c>
      <c r="B305" s="24" t="s">
        <v>2864</v>
      </c>
      <c r="C305" s="24">
        <v>0</v>
      </c>
      <c r="D305" s="24">
        <v>0</v>
      </c>
      <c r="E305" s="24">
        <v>0</v>
      </c>
      <c r="F305" s="24">
        <v>0</v>
      </c>
      <c r="G305" s="24" t="s">
        <v>2865</v>
      </c>
    </row>
    <row r="306" spans="1:7" x14ac:dyDescent="0.25">
      <c r="A306" s="24" t="s">
        <v>122</v>
      </c>
      <c r="B306" s="24" t="s">
        <v>2868</v>
      </c>
      <c r="C306" s="24">
        <v>40552.67</v>
      </c>
      <c r="D306" s="24">
        <v>36037.08</v>
      </c>
      <c r="E306" s="24">
        <v>4515.59</v>
      </c>
      <c r="F306" s="24">
        <v>0</v>
      </c>
      <c r="G306" s="24" t="s">
        <v>2869</v>
      </c>
    </row>
    <row r="307" spans="1:7" x14ac:dyDescent="0.25">
      <c r="A307" s="24" t="s">
        <v>141</v>
      </c>
      <c r="B307" s="24" t="s">
        <v>2868</v>
      </c>
      <c r="C307" s="24">
        <v>22690.82</v>
      </c>
      <c r="D307" s="24">
        <v>20177.88</v>
      </c>
      <c r="E307" s="24">
        <v>2512.94</v>
      </c>
      <c r="F307" s="24">
        <v>0</v>
      </c>
      <c r="G307" s="24" t="s">
        <v>2892</v>
      </c>
    </row>
    <row r="308" spans="1:7" x14ac:dyDescent="0.25">
      <c r="A308" s="24" t="s">
        <v>138</v>
      </c>
      <c r="B308" s="24" t="s">
        <v>2868</v>
      </c>
      <c r="C308" s="24">
        <v>1501.11</v>
      </c>
      <c r="D308" s="24">
        <v>1501.11</v>
      </c>
      <c r="E308" s="24">
        <v>0</v>
      </c>
      <c r="F308" s="24">
        <v>0</v>
      </c>
      <c r="G308" s="24" t="s">
        <v>2869</v>
      </c>
    </row>
    <row r="309" spans="1:7" x14ac:dyDescent="0.25">
      <c r="A309" s="24" t="s">
        <v>122</v>
      </c>
      <c r="B309" s="24" t="s">
        <v>2876</v>
      </c>
      <c r="C309" s="24">
        <v>-28514.45</v>
      </c>
      <c r="D309" s="24">
        <v>2286.4299999999998</v>
      </c>
      <c r="E309" s="24">
        <v>0</v>
      </c>
      <c r="F309" s="24">
        <v>30800.880000000001</v>
      </c>
      <c r="G309" s="24" t="s">
        <v>2877</v>
      </c>
    </row>
    <row r="310" spans="1:7" x14ac:dyDescent="0.25">
      <c r="A310" s="24" t="s">
        <v>152</v>
      </c>
      <c r="B310" s="24" t="s">
        <v>2876</v>
      </c>
      <c r="C310" s="24">
        <v>0</v>
      </c>
      <c r="D310" s="24">
        <v>0</v>
      </c>
      <c r="E310" s="24">
        <v>0</v>
      </c>
      <c r="F310" s="24">
        <v>0</v>
      </c>
      <c r="G310" s="24" t="s">
        <v>2888</v>
      </c>
    </row>
    <row r="311" spans="1:7" x14ac:dyDescent="0.25">
      <c r="A311" s="24" t="s">
        <v>141</v>
      </c>
      <c r="B311" s="24" t="s">
        <v>2876</v>
      </c>
      <c r="C311" s="24">
        <v>492.2</v>
      </c>
      <c r="D311" s="24">
        <v>492.2</v>
      </c>
      <c r="E311" s="24">
        <v>0</v>
      </c>
      <c r="F311" s="24">
        <v>0</v>
      </c>
      <c r="G311" s="24" t="s">
        <v>2877</v>
      </c>
    </row>
    <row r="312" spans="1:7" x14ac:dyDescent="0.25">
      <c r="A312" s="24" t="s">
        <v>138</v>
      </c>
      <c r="B312" s="24" t="s">
        <v>2876</v>
      </c>
      <c r="C312" s="24">
        <v>-389.26</v>
      </c>
      <c r="D312" s="24">
        <v>-389.26</v>
      </c>
      <c r="E312" s="24">
        <v>0</v>
      </c>
      <c r="F312" s="24">
        <v>0</v>
      </c>
      <c r="G312" s="24" t="s">
        <v>2888</v>
      </c>
    </row>
    <row r="313" spans="1:7" x14ac:dyDescent="0.25">
      <c r="A313" s="24" t="s">
        <v>150</v>
      </c>
      <c r="B313" s="24" t="s">
        <v>2876</v>
      </c>
      <c r="C313" s="24">
        <v>-307.37</v>
      </c>
      <c r="D313" s="24">
        <v>-298.75</v>
      </c>
      <c r="E313" s="24">
        <v>0</v>
      </c>
      <c r="F313" s="24">
        <v>8.6199999999999992</v>
      </c>
      <c r="G313" s="24" t="s">
        <v>2877</v>
      </c>
    </row>
    <row r="314" spans="1:7" x14ac:dyDescent="0.25">
      <c r="A314" s="24" t="s">
        <v>10</v>
      </c>
      <c r="B314" s="24" t="s">
        <v>2876</v>
      </c>
      <c r="C314" s="24">
        <v>0.66</v>
      </c>
      <c r="D314" s="24">
        <v>0.66</v>
      </c>
      <c r="E314" s="24">
        <v>0</v>
      </c>
      <c r="F314" s="24">
        <v>0</v>
      </c>
      <c r="G314" s="24" t="s">
        <v>2888</v>
      </c>
    </row>
    <row r="315" spans="1:7" x14ac:dyDescent="0.25">
      <c r="A315" s="24" t="s">
        <v>148</v>
      </c>
      <c r="B315" s="24" t="s">
        <v>2876</v>
      </c>
      <c r="C315" s="24">
        <v>92</v>
      </c>
      <c r="D315" s="24">
        <v>92</v>
      </c>
      <c r="E315" s="24">
        <v>0</v>
      </c>
      <c r="F315" s="24">
        <v>0</v>
      </c>
      <c r="G315" s="24" t="s">
        <v>2888</v>
      </c>
    </row>
    <row r="316" spans="1:7" x14ac:dyDescent="0.25">
      <c r="A316" s="24" t="s">
        <v>146</v>
      </c>
      <c r="B316" s="24" t="s">
        <v>2876</v>
      </c>
      <c r="C316" s="24">
        <v>-125.14</v>
      </c>
      <c r="D316" s="24">
        <v>-125.14</v>
      </c>
      <c r="E316" s="24">
        <v>0</v>
      </c>
      <c r="F316" s="24">
        <v>0</v>
      </c>
      <c r="G316" s="24" t="s">
        <v>2888</v>
      </c>
    </row>
    <row r="317" spans="1:7" x14ac:dyDescent="0.25">
      <c r="A317" s="24" t="s">
        <v>156</v>
      </c>
      <c r="B317" s="24" t="s">
        <v>2876</v>
      </c>
      <c r="C317" s="24">
        <v>0</v>
      </c>
      <c r="D317" s="24">
        <v>0</v>
      </c>
      <c r="E317" s="24">
        <v>0</v>
      </c>
      <c r="F317" s="24">
        <v>0</v>
      </c>
      <c r="G317" s="24" t="s">
        <v>2877</v>
      </c>
    </row>
    <row r="318" spans="1:7" x14ac:dyDescent="0.25">
      <c r="A318" s="24" t="s">
        <v>122</v>
      </c>
      <c r="B318" s="24" t="s">
        <v>2872</v>
      </c>
      <c r="C318" s="24">
        <v>447852.88</v>
      </c>
      <c r="D318" s="24">
        <v>447852.88</v>
      </c>
      <c r="E318" s="24">
        <v>0</v>
      </c>
      <c r="F318" s="24">
        <v>0</v>
      </c>
      <c r="G318" s="24" t="s">
        <v>2873</v>
      </c>
    </row>
    <row r="319" spans="1:7" x14ac:dyDescent="0.25">
      <c r="A319" s="24" t="s">
        <v>152</v>
      </c>
      <c r="B319" s="24" t="s">
        <v>2872</v>
      </c>
      <c r="C319" s="24">
        <v>43491.44</v>
      </c>
      <c r="D319" s="24">
        <v>43491.44</v>
      </c>
      <c r="E319" s="24">
        <v>0</v>
      </c>
      <c r="F319" s="24">
        <v>0</v>
      </c>
      <c r="G319" s="24" t="s">
        <v>2885</v>
      </c>
    </row>
    <row r="320" spans="1:7" x14ac:dyDescent="0.25">
      <c r="A320" s="24" t="s">
        <v>141</v>
      </c>
      <c r="B320" s="24" t="s">
        <v>2872</v>
      </c>
      <c r="C320" s="24">
        <v>1023980.03</v>
      </c>
      <c r="D320" s="24">
        <v>1023980.03</v>
      </c>
      <c r="E320" s="24">
        <v>0</v>
      </c>
      <c r="F320" s="24">
        <v>0</v>
      </c>
      <c r="G320" s="24" t="s">
        <v>2873</v>
      </c>
    </row>
    <row r="321" spans="1:7" x14ac:dyDescent="0.25">
      <c r="A321" s="24" t="s">
        <v>138</v>
      </c>
      <c r="B321" s="24" t="s">
        <v>2872</v>
      </c>
      <c r="C321" s="24">
        <v>2024.17</v>
      </c>
      <c r="D321" s="24">
        <v>2024.17</v>
      </c>
      <c r="E321" s="24">
        <v>0</v>
      </c>
      <c r="F321" s="24">
        <v>0</v>
      </c>
      <c r="G321" s="24" t="s">
        <v>2873</v>
      </c>
    </row>
    <row r="322" spans="1:7" x14ac:dyDescent="0.25">
      <c r="A322" s="24" t="s">
        <v>150</v>
      </c>
      <c r="B322" s="24" t="s">
        <v>2872</v>
      </c>
      <c r="C322" s="24">
        <v>536488.04</v>
      </c>
      <c r="D322" s="24">
        <v>536488.04</v>
      </c>
      <c r="E322" s="24">
        <v>0</v>
      </c>
      <c r="F322" s="24">
        <v>0</v>
      </c>
      <c r="G322" s="24" t="s">
        <v>2885</v>
      </c>
    </row>
    <row r="323" spans="1:7" x14ac:dyDescent="0.25">
      <c r="A323" s="24" t="s">
        <v>154</v>
      </c>
      <c r="B323" s="24" t="s">
        <v>2872</v>
      </c>
      <c r="C323" s="24">
        <v>147013.01</v>
      </c>
      <c r="D323" s="24">
        <v>147013.01</v>
      </c>
      <c r="E323" s="24">
        <v>0</v>
      </c>
      <c r="F323" s="24">
        <v>0</v>
      </c>
      <c r="G323" s="24" t="s">
        <v>2885</v>
      </c>
    </row>
    <row r="324" spans="1:7" x14ac:dyDescent="0.25">
      <c r="A324" s="24" t="s">
        <v>10</v>
      </c>
      <c r="B324" s="24" t="s">
        <v>2872</v>
      </c>
      <c r="C324" s="24">
        <v>1291.47</v>
      </c>
      <c r="D324" s="24">
        <v>1291.47</v>
      </c>
      <c r="E324" s="24">
        <v>0</v>
      </c>
      <c r="F324" s="24">
        <v>0</v>
      </c>
      <c r="G324" s="24" t="s">
        <v>2885</v>
      </c>
    </row>
    <row r="325" spans="1:7" x14ac:dyDescent="0.25">
      <c r="A325" s="24" t="s">
        <v>155</v>
      </c>
      <c r="B325" s="24" t="s">
        <v>2872</v>
      </c>
      <c r="C325" s="24">
        <v>967.49</v>
      </c>
      <c r="D325" s="24">
        <v>967.49</v>
      </c>
      <c r="E325" s="24">
        <v>0</v>
      </c>
      <c r="F325" s="24">
        <v>0</v>
      </c>
      <c r="G325" s="24" t="s">
        <v>2885</v>
      </c>
    </row>
    <row r="326" spans="1:7" x14ac:dyDescent="0.25">
      <c r="A326" s="24" t="s">
        <v>143</v>
      </c>
      <c r="B326" s="24" t="s">
        <v>2872</v>
      </c>
      <c r="C326" s="24">
        <v>0</v>
      </c>
      <c r="D326" s="24">
        <v>0</v>
      </c>
      <c r="E326" s="24">
        <v>0</v>
      </c>
      <c r="F326" s="24">
        <v>0</v>
      </c>
      <c r="G326" s="24" t="s">
        <v>2873</v>
      </c>
    </row>
    <row r="327" spans="1:7" x14ac:dyDescent="0.25">
      <c r="A327" s="24" t="s">
        <v>157</v>
      </c>
      <c r="B327" s="24" t="s">
        <v>2872</v>
      </c>
      <c r="C327" s="24">
        <v>1781.61</v>
      </c>
      <c r="D327" s="24">
        <v>1781.61</v>
      </c>
      <c r="E327" s="24">
        <v>0</v>
      </c>
      <c r="F327" s="24">
        <v>0</v>
      </c>
      <c r="G327" s="24" t="s">
        <v>2885</v>
      </c>
    </row>
    <row r="328" spans="1:7" x14ac:dyDescent="0.25">
      <c r="A328" s="24" t="s">
        <v>122</v>
      </c>
      <c r="B328" s="24" t="s">
        <v>2862</v>
      </c>
      <c r="C328" s="24">
        <v>24186.73</v>
      </c>
      <c r="D328" s="24">
        <v>23684.47</v>
      </c>
      <c r="E328" s="24">
        <v>502.26</v>
      </c>
      <c r="F328" s="24">
        <v>0</v>
      </c>
      <c r="G328" s="24" t="s">
        <v>2863</v>
      </c>
    </row>
    <row r="329" spans="1:7" x14ac:dyDescent="0.25">
      <c r="A329" s="24" t="s">
        <v>141</v>
      </c>
      <c r="B329" s="24" t="s">
        <v>2862</v>
      </c>
      <c r="C329" s="24">
        <v>91485.35</v>
      </c>
      <c r="D329" s="24">
        <v>91485.35</v>
      </c>
      <c r="E329" s="24">
        <v>0</v>
      </c>
      <c r="F329" s="24">
        <v>0</v>
      </c>
      <c r="G329" s="24" t="s">
        <v>2863</v>
      </c>
    </row>
    <row r="330" spans="1:7" x14ac:dyDescent="0.25">
      <c r="A330" s="24" t="s">
        <v>150</v>
      </c>
      <c r="B330" s="24" t="s">
        <v>2862</v>
      </c>
      <c r="C330" s="24">
        <v>38246.69</v>
      </c>
      <c r="D330" s="24">
        <v>38246.69</v>
      </c>
      <c r="E330" s="24">
        <v>0</v>
      </c>
      <c r="F330" s="24">
        <v>0</v>
      </c>
      <c r="G330" s="24" t="s">
        <v>2904</v>
      </c>
    </row>
    <row r="331" spans="1:7" x14ac:dyDescent="0.25">
      <c r="A331" s="24" t="s">
        <v>122</v>
      </c>
      <c r="B331" s="24" t="s">
        <v>2854</v>
      </c>
      <c r="C331" s="24">
        <v>646.71</v>
      </c>
      <c r="D331" s="24">
        <v>646.71</v>
      </c>
      <c r="E331" s="24">
        <v>0</v>
      </c>
      <c r="F331" s="24">
        <v>0</v>
      </c>
      <c r="G331" s="24" t="s">
        <v>2855</v>
      </c>
    </row>
    <row r="332" spans="1:7" x14ac:dyDescent="0.25">
      <c r="A332" s="24" t="s">
        <v>152</v>
      </c>
      <c r="B332" s="24" t="s">
        <v>2854</v>
      </c>
      <c r="C332" s="24">
        <v>3683.61</v>
      </c>
      <c r="D332" s="24">
        <v>3683.61</v>
      </c>
      <c r="E332" s="24">
        <v>0</v>
      </c>
      <c r="F332" s="24">
        <v>0</v>
      </c>
      <c r="G332" s="24" t="s">
        <v>2886</v>
      </c>
    </row>
    <row r="333" spans="1:7" x14ac:dyDescent="0.25">
      <c r="A333" s="24" t="s">
        <v>141</v>
      </c>
      <c r="B333" s="24" t="s">
        <v>2854</v>
      </c>
      <c r="C333" s="24">
        <v>100.04</v>
      </c>
      <c r="D333" s="24">
        <v>100.04</v>
      </c>
      <c r="E333" s="24">
        <v>0</v>
      </c>
      <c r="F333" s="24">
        <v>0</v>
      </c>
      <c r="G333" s="24" t="s">
        <v>2897</v>
      </c>
    </row>
    <row r="334" spans="1:7" x14ac:dyDescent="0.25">
      <c r="A334" s="24" t="s">
        <v>151</v>
      </c>
      <c r="B334" s="24" t="s">
        <v>2854</v>
      </c>
      <c r="C334" s="24">
        <v>77.48</v>
      </c>
      <c r="D334" s="24">
        <v>77.48</v>
      </c>
      <c r="E334" s="24">
        <v>0</v>
      </c>
      <c r="F334" s="24">
        <v>0</v>
      </c>
      <c r="G334" s="24" t="s">
        <v>2902</v>
      </c>
    </row>
    <row r="335" spans="1:7" x14ac:dyDescent="0.25">
      <c r="A335" s="24" t="s">
        <v>150</v>
      </c>
      <c r="B335" s="24" t="s">
        <v>2854</v>
      </c>
      <c r="C335" s="24">
        <v>235253.41</v>
      </c>
      <c r="D335" s="24">
        <v>235253.41</v>
      </c>
      <c r="E335" s="24">
        <v>0</v>
      </c>
      <c r="F335" s="24">
        <v>0</v>
      </c>
      <c r="G335" s="24" t="s">
        <v>2902</v>
      </c>
    </row>
    <row r="336" spans="1:7" x14ac:dyDescent="0.25">
      <c r="A336" s="24" t="s">
        <v>154</v>
      </c>
      <c r="B336" s="24" t="s">
        <v>2854</v>
      </c>
      <c r="C336" s="24">
        <v>0</v>
      </c>
      <c r="D336" s="24">
        <v>0</v>
      </c>
      <c r="E336" s="24">
        <v>0</v>
      </c>
      <c r="F336" s="24">
        <v>0</v>
      </c>
      <c r="G336" s="24" t="s">
        <v>2902</v>
      </c>
    </row>
    <row r="337" spans="1:7" x14ac:dyDescent="0.25">
      <c r="A337" s="24" t="s">
        <v>10</v>
      </c>
      <c r="B337" s="24" t="s">
        <v>2854</v>
      </c>
      <c r="C337" s="24">
        <v>24.31</v>
      </c>
      <c r="D337" s="24">
        <v>24.31</v>
      </c>
      <c r="E337" s="24">
        <v>0</v>
      </c>
      <c r="F337" s="24">
        <v>0</v>
      </c>
      <c r="G337" s="24" t="s">
        <v>2902</v>
      </c>
    </row>
    <row r="338" spans="1:7" x14ac:dyDescent="0.25">
      <c r="A338" s="24" t="s">
        <v>140</v>
      </c>
      <c r="B338" s="24" t="s">
        <v>2854</v>
      </c>
      <c r="C338" s="24">
        <v>552.36</v>
      </c>
      <c r="D338" s="24">
        <v>552.36</v>
      </c>
      <c r="E338" s="24">
        <v>0</v>
      </c>
      <c r="F338" s="24">
        <v>0</v>
      </c>
      <c r="G338" s="24" t="s">
        <v>2855</v>
      </c>
    </row>
    <row r="339" spans="1:7" x14ac:dyDescent="0.25">
      <c r="A339" s="24" t="s">
        <v>122</v>
      </c>
      <c r="B339" s="24" t="s">
        <v>2866</v>
      </c>
      <c r="C339" s="24">
        <v>-45321.74</v>
      </c>
      <c r="D339" s="24">
        <v>-44609.35</v>
      </c>
      <c r="E339" s="24">
        <v>0</v>
      </c>
      <c r="F339" s="24">
        <v>712.39</v>
      </c>
      <c r="G339" s="24" t="s">
        <v>2867</v>
      </c>
    </row>
    <row r="340" spans="1:7" x14ac:dyDescent="0.25">
      <c r="A340" s="24" t="s">
        <v>152</v>
      </c>
      <c r="B340" s="24" t="s">
        <v>2866</v>
      </c>
      <c r="C340" s="24">
        <v>-5155.2</v>
      </c>
      <c r="D340" s="24">
        <v>-5155.2</v>
      </c>
      <c r="E340" s="24">
        <v>0</v>
      </c>
      <c r="F340" s="24">
        <v>0</v>
      </c>
      <c r="G340" s="24" t="s">
        <v>2867</v>
      </c>
    </row>
    <row r="341" spans="1:7" x14ac:dyDescent="0.25">
      <c r="A341" s="24" t="s">
        <v>141</v>
      </c>
      <c r="B341" s="24" t="s">
        <v>2866</v>
      </c>
      <c r="C341" s="24">
        <v>-352.39</v>
      </c>
      <c r="D341" s="24">
        <v>-352.39</v>
      </c>
      <c r="E341" s="24">
        <v>0</v>
      </c>
      <c r="F341" s="24">
        <v>0</v>
      </c>
      <c r="G341" s="24" t="s">
        <v>2867</v>
      </c>
    </row>
    <row r="342" spans="1:7" x14ac:dyDescent="0.25">
      <c r="A342" s="24" t="s">
        <v>138</v>
      </c>
      <c r="B342" s="24" t="s">
        <v>2866</v>
      </c>
      <c r="C342" s="24">
        <v>-518.96</v>
      </c>
      <c r="D342" s="24">
        <v>-518.96</v>
      </c>
      <c r="E342" s="24">
        <v>0</v>
      </c>
      <c r="F342" s="24">
        <v>0</v>
      </c>
      <c r="G342" s="24" t="s">
        <v>2867</v>
      </c>
    </row>
    <row r="343" spans="1:7" x14ac:dyDescent="0.25">
      <c r="A343" s="24" t="s">
        <v>151</v>
      </c>
      <c r="B343" s="24" t="s">
        <v>2866</v>
      </c>
      <c r="C343" s="24">
        <v>-40.79</v>
      </c>
      <c r="D343" s="24">
        <v>-40.79</v>
      </c>
      <c r="E343" s="24">
        <v>0</v>
      </c>
      <c r="F343" s="24">
        <v>0</v>
      </c>
      <c r="G343" s="24" t="s">
        <v>2867</v>
      </c>
    </row>
    <row r="344" spans="1:7" x14ac:dyDescent="0.25">
      <c r="A344" s="24" t="s">
        <v>150</v>
      </c>
      <c r="B344" s="24" t="s">
        <v>2866</v>
      </c>
      <c r="C344" s="24">
        <v>-130.47999999999999</v>
      </c>
      <c r="D344" s="24">
        <v>-130.47999999999999</v>
      </c>
      <c r="E344" s="24">
        <v>0</v>
      </c>
      <c r="F344" s="24">
        <v>0</v>
      </c>
      <c r="G344" s="24" t="s">
        <v>2867</v>
      </c>
    </row>
    <row r="345" spans="1:7" x14ac:dyDescent="0.25">
      <c r="A345" s="24" t="s">
        <v>10</v>
      </c>
      <c r="B345" s="24" t="s">
        <v>2866</v>
      </c>
      <c r="C345" s="24">
        <v>-419.63</v>
      </c>
      <c r="D345" s="24">
        <v>-419.63</v>
      </c>
      <c r="E345" s="24">
        <v>0</v>
      </c>
      <c r="F345" s="24">
        <v>0</v>
      </c>
      <c r="G345" s="24" t="s">
        <v>2867</v>
      </c>
    </row>
    <row r="346" spans="1:7" x14ac:dyDescent="0.25">
      <c r="A346" s="24" t="s">
        <v>148</v>
      </c>
      <c r="B346" s="24" t="s">
        <v>2866</v>
      </c>
      <c r="C346" s="24">
        <v>-1792.6</v>
      </c>
      <c r="D346" s="24">
        <v>-1792.6</v>
      </c>
      <c r="E346" s="24">
        <v>0</v>
      </c>
      <c r="F346" s="24">
        <v>0</v>
      </c>
      <c r="G346" s="24" t="s">
        <v>2867</v>
      </c>
    </row>
    <row r="347" spans="1:7" x14ac:dyDescent="0.25">
      <c r="A347" s="24" t="s">
        <v>143</v>
      </c>
      <c r="B347" s="24" t="s">
        <v>2866</v>
      </c>
      <c r="C347" s="24">
        <v>0</v>
      </c>
      <c r="D347" s="24">
        <v>0</v>
      </c>
      <c r="E347" s="24">
        <v>0</v>
      </c>
      <c r="F347" s="24">
        <v>0</v>
      </c>
      <c r="G347" s="24" t="s">
        <v>2867</v>
      </c>
    </row>
    <row r="348" spans="1:7" x14ac:dyDescent="0.25">
      <c r="A348" s="24" t="s">
        <v>156</v>
      </c>
      <c r="B348" s="24" t="s">
        <v>2866</v>
      </c>
      <c r="C348" s="24">
        <v>0</v>
      </c>
      <c r="D348" s="24">
        <v>0</v>
      </c>
      <c r="E348" s="24">
        <v>0</v>
      </c>
      <c r="F348" s="24">
        <v>0</v>
      </c>
      <c r="G348" s="24" t="s">
        <v>2867</v>
      </c>
    </row>
    <row r="349" spans="1:7" x14ac:dyDescent="0.25">
      <c r="A349" s="24" t="s">
        <v>122</v>
      </c>
      <c r="B349" s="24" t="s">
        <v>2878</v>
      </c>
      <c r="C349" s="24">
        <v>5112</v>
      </c>
      <c r="D349" s="24">
        <v>24476.5</v>
      </c>
      <c r="E349" s="24">
        <v>0</v>
      </c>
      <c r="F349" s="24">
        <v>19364.5</v>
      </c>
      <c r="G349" s="24" t="s">
        <v>2879</v>
      </c>
    </row>
    <row r="350" spans="1:7" x14ac:dyDescent="0.25">
      <c r="A350" s="24" t="s">
        <v>122</v>
      </c>
      <c r="B350" s="24" t="s">
        <v>2874</v>
      </c>
      <c r="C350" s="24">
        <v>57049.2</v>
      </c>
      <c r="D350" s="24">
        <v>49404</v>
      </c>
      <c r="E350" s="24">
        <v>7645.2</v>
      </c>
      <c r="F350" s="24">
        <v>0</v>
      </c>
      <c r="G350" s="24" t="s">
        <v>2875</v>
      </c>
    </row>
    <row r="351" spans="1:7" x14ac:dyDescent="0.25">
      <c r="A351" s="24" t="s">
        <v>150</v>
      </c>
      <c r="B351" s="24" t="s">
        <v>2874</v>
      </c>
      <c r="C351" s="24">
        <v>90.85</v>
      </c>
      <c r="D351" s="24">
        <v>80.5</v>
      </c>
      <c r="E351" s="24">
        <v>10.35</v>
      </c>
      <c r="F351" s="24">
        <v>0</v>
      </c>
      <c r="G351" s="24" t="s">
        <v>2875</v>
      </c>
    </row>
    <row r="352" spans="1:7" x14ac:dyDescent="0.25">
      <c r="A352" s="24" t="s">
        <v>154</v>
      </c>
      <c r="B352" s="24" t="s">
        <v>2874</v>
      </c>
      <c r="C352" s="24">
        <v>25.3</v>
      </c>
      <c r="D352" s="24">
        <v>25.3</v>
      </c>
      <c r="E352" s="24">
        <v>0</v>
      </c>
      <c r="F352" s="24">
        <v>0</v>
      </c>
      <c r="G352" s="24" t="s">
        <v>2875</v>
      </c>
    </row>
    <row r="353" spans="1:7" x14ac:dyDescent="0.25">
      <c r="A353" s="24" t="s">
        <v>157</v>
      </c>
      <c r="B353" s="24" t="s">
        <v>2874</v>
      </c>
      <c r="C353" s="24">
        <v>6647.65</v>
      </c>
      <c r="D353" s="24">
        <v>6647.65</v>
      </c>
      <c r="E353" s="24">
        <v>0</v>
      </c>
      <c r="F353" s="24">
        <v>0</v>
      </c>
      <c r="G353" s="24" t="s">
        <v>2875</v>
      </c>
    </row>
    <row r="354" spans="1:7" x14ac:dyDescent="0.25">
      <c r="A354" s="24" t="s">
        <v>122</v>
      </c>
      <c r="B354" s="24" t="s">
        <v>2844</v>
      </c>
      <c r="C354" s="24">
        <v>106962.46</v>
      </c>
      <c r="D354" s="24">
        <v>0</v>
      </c>
      <c r="E354" s="24">
        <v>106962.46</v>
      </c>
      <c r="F354" s="24">
        <v>0</v>
      </c>
      <c r="G354" s="24" t="s">
        <v>2845</v>
      </c>
    </row>
    <row r="355" spans="1:7" x14ac:dyDescent="0.25">
      <c r="A355" s="24" t="s">
        <v>122</v>
      </c>
      <c r="B355" s="24" t="s">
        <v>2848</v>
      </c>
      <c r="C355" s="24">
        <v>0</v>
      </c>
      <c r="D355" s="24">
        <v>0</v>
      </c>
      <c r="E355" s="24">
        <v>0</v>
      </c>
      <c r="F355" s="24">
        <v>0</v>
      </c>
      <c r="G355" s="24" t="s">
        <v>2849</v>
      </c>
    </row>
    <row r="356" spans="1:7" x14ac:dyDescent="0.25">
      <c r="A356" s="24"/>
      <c r="B356" s="24"/>
      <c r="C356" s="24">
        <v>379222195.83999997</v>
      </c>
      <c r="D356" s="24">
        <v>429596480.5</v>
      </c>
      <c r="E356" s="24">
        <v>18019445.280000001</v>
      </c>
      <c r="F356" s="24">
        <v>68393729.939999998</v>
      </c>
      <c r="G356" s="24"/>
    </row>
  </sheetData>
  <sortState ref="A2:G356">
    <sortCondition ref="B2:B35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98"/>
  <sheetViews>
    <sheetView topLeftCell="A79" zoomScaleNormal="100" workbookViewId="0">
      <selection activeCell="D6" sqref="D6"/>
    </sheetView>
  </sheetViews>
  <sheetFormatPr defaultRowHeight="15" x14ac:dyDescent="0.25"/>
  <cols>
    <col min="1" max="1" width="16.5703125" bestFit="1" customWidth="1"/>
    <col min="2" max="4" width="15" bestFit="1" customWidth="1"/>
    <col min="5" max="5" width="10.42578125" bestFit="1" customWidth="1"/>
    <col min="6" max="6" width="52.42578125" bestFit="1" customWidth="1"/>
    <col min="7" max="7" width="32.140625" customWidth="1"/>
    <col min="8" max="8" width="4.28515625" bestFit="1" customWidth="1"/>
    <col min="9" max="9" width="32.140625" customWidth="1"/>
    <col min="10" max="10" width="30.28515625" customWidth="1"/>
  </cols>
  <sheetData>
    <row r="1" spans="1:10" s="2" customFormat="1" x14ac:dyDescent="0.25">
      <c r="A1" s="2" t="s">
        <v>1116</v>
      </c>
      <c r="B1" s="2" t="s">
        <v>1117</v>
      </c>
      <c r="C1" s="2" t="s">
        <v>1118</v>
      </c>
      <c r="D1" s="2" t="s">
        <v>1119</v>
      </c>
      <c r="E1" s="2" t="s">
        <v>2775</v>
      </c>
      <c r="F1" s="2" t="s">
        <v>1120</v>
      </c>
      <c r="G1" s="2" t="s">
        <v>1121</v>
      </c>
      <c r="H1" s="2" t="s">
        <v>2</v>
      </c>
      <c r="I1" s="2" t="s">
        <v>1169</v>
      </c>
      <c r="J1" s="2" t="s">
        <v>2768</v>
      </c>
    </row>
    <row r="3" spans="1:10" s="2" customFormat="1" x14ac:dyDescent="0.25">
      <c r="A3" s="9" t="s">
        <v>4902</v>
      </c>
      <c r="F3" s="6" t="s">
        <v>4903</v>
      </c>
      <c r="G3" t="str">
        <f>+CONCATENATE(A3,B3,C3,D3)</f>
        <v>301</v>
      </c>
      <c r="H3" s="2" t="s">
        <v>9</v>
      </c>
    </row>
    <row r="4" spans="1:10" s="2" customFormat="1" x14ac:dyDescent="0.25">
      <c r="A4" s="3" t="s">
        <v>4902</v>
      </c>
      <c r="B4" s="3" t="s">
        <v>2784</v>
      </c>
      <c r="F4" t="s">
        <v>4914</v>
      </c>
      <c r="G4"/>
    </row>
    <row r="5" spans="1:10" x14ac:dyDescent="0.25">
      <c r="A5" s="3" t="s">
        <v>4902</v>
      </c>
      <c r="B5" s="3" t="s">
        <v>2784</v>
      </c>
      <c r="C5" s="3" t="s">
        <v>1122</v>
      </c>
      <c r="F5" t="s">
        <v>4904</v>
      </c>
      <c r="G5" t="str">
        <f t="shared" ref="G5:G24" si="0">+CONCATENATE(A5,B5,C5,D5)</f>
        <v>301-00-01</v>
      </c>
      <c r="H5" s="2" t="s">
        <v>9</v>
      </c>
    </row>
    <row r="6" spans="1:10" x14ac:dyDescent="0.25">
      <c r="A6" s="3" t="s">
        <v>4902</v>
      </c>
      <c r="B6" s="3" t="s">
        <v>2784</v>
      </c>
      <c r="C6" s="3" t="s">
        <v>1122</v>
      </c>
      <c r="D6" s="3" t="s">
        <v>2771</v>
      </c>
      <c r="F6" s="1" t="s">
        <v>2776</v>
      </c>
      <c r="G6" t="str">
        <f t="shared" si="0"/>
        <v>301-00-01-nr kontrahenta</v>
      </c>
      <c r="H6" s="2" t="s">
        <v>9</v>
      </c>
    </row>
    <row r="7" spans="1:10" x14ac:dyDescent="0.25">
      <c r="A7" s="3"/>
      <c r="B7" s="3"/>
      <c r="C7" s="3"/>
      <c r="D7" s="3"/>
      <c r="F7" s="1"/>
      <c r="G7" t="str">
        <f t="shared" si="0"/>
        <v/>
      </c>
      <c r="H7" s="2" t="s">
        <v>9</v>
      </c>
    </row>
    <row r="8" spans="1:10" x14ac:dyDescent="0.25">
      <c r="A8" s="3" t="s">
        <v>4902</v>
      </c>
      <c r="B8" s="3" t="s">
        <v>2784</v>
      </c>
      <c r="C8" s="3" t="s">
        <v>1123</v>
      </c>
      <c r="F8" t="s">
        <v>4905</v>
      </c>
      <c r="G8" t="str">
        <f t="shared" si="0"/>
        <v>301-00-02</v>
      </c>
      <c r="H8" s="2" t="s">
        <v>9</v>
      </c>
    </row>
    <row r="9" spans="1:10" x14ac:dyDescent="0.25">
      <c r="A9" s="3" t="s">
        <v>4902</v>
      </c>
      <c r="B9" s="3" t="s">
        <v>2784</v>
      </c>
      <c r="C9" s="3" t="s">
        <v>1123</v>
      </c>
      <c r="D9" s="3" t="s">
        <v>2771</v>
      </c>
      <c r="F9" s="1" t="s">
        <v>2776</v>
      </c>
      <c r="G9" t="str">
        <f t="shared" si="0"/>
        <v>301-00-02-nr kontrahenta</v>
      </c>
      <c r="H9" s="2" t="s">
        <v>9</v>
      </c>
    </row>
    <row r="10" spans="1:10" x14ac:dyDescent="0.25">
      <c r="A10" s="3"/>
      <c r="B10" s="3"/>
      <c r="C10" s="3"/>
      <c r="D10" s="3"/>
      <c r="F10" s="1"/>
      <c r="G10" t="str">
        <f t="shared" si="0"/>
        <v/>
      </c>
      <c r="H10" s="2" t="s">
        <v>9</v>
      </c>
    </row>
    <row r="11" spans="1:10" x14ac:dyDescent="0.25">
      <c r="A11" s="3" t="s">
        <v>4902</v>
      </c>
      <c r="B11" s="3" t="s">
        <v>2784</v>
      </c>
      <c r="C11" s="3" t="s">
        <v>1124</v>
      </c>
      <c r="F11" t="s">
        <v>4906</v>
      </c>
      <c r="G11" t="str">
        <f t="shared" si="0"/>
        <v>301-00-03</v>
      </c>
      <c r="H11" s="2" t="s">
        <v>9</v>
      </c>
    </row>
    <row r="12" spans="1:10" x14ac:dyDescent="0.25">
      <c r="A12" s="3" t="s">
        <v>4902</v>
      </c>
      <c r="B12" s="3" t="s">
        <v>2784</v>
      </c>
      <c r="C12" s="3" t="s">
        <v>1124</v>
      </c>
      <c r="D12" s="3" t="s">
        <v>2771</v>
      </c>
      <c r="F12" s="1" t="s">
        <v>4907</v>
      </c>
      <c r="G12" t="str">
        <f t="shared" si="0"/>
        <v>301-00-03-nr kontrahenta</v>
      </c>
      <c r="H12" s="2" t="s">
        <v>9</v>
      </c>
    </row>
    <row r="13" spans="1:10" x14ac:dyDescent="0.25">
      <c r="A13" s="3"/>
      <c r="B13" s="3"/>
      <c r="C13" s="3"/>
      <c r="D13" s="3"/>
      <c r="F13" s="1"/>
      <c r="H13" s="2"/>
    </row>
    <row r="14" spans="1:10" x14ac:dyDescent="0.25">
      <c r="A14" s="3" t="s">
        <v>4902</v>
      </c>
      <c r="B14" s="3" t="s">
        <v>2784</v>
      </c>
      <c r="C14" s="3" t="s">
        <v>1149</v>
      </c>
      <c r="F14" t="s">
        <v>4913</v>
      </c>
      <c r="G14" t="str">
        <f t="shared" ref="G14:G15" si="1">+CONCATENATE(A14,B14,C14,D14)</f>
        <v>301-00-04</v>
      </c>
      <c r="H14" s="2" t="s">
        <v>9</v>
      </c>
    </row>
    <row r="15" spans="1:10" x14ac:dyDescent="0.25">
      <c r="A15" s="3" t="s">
        <v>4902</v>
      </c>
      <c r="B15" s="3" t="s">
        <v>2784</v>
      </c>
      <c r="C15" s="3" t="s">
        <v>1149</v>
      </c>
      <c r="D15" s="3" t="s">
        <v>2771</v>
      </c>
      <c r="F15" s="1" t="s">
        <v>2776</v>
      </c>
      <c r="G15" t="str">
        <f t="shared" si="1"/>
        <v>301-00-04-nr kontrahenta</v>
      </c>
      <c r="H15" s="2" t="s">
        <v>9</v>
      </c>
    </row>
    <row r="16" spans="1:10" x14ac:dyDescent="0.25">
      <c r="A16" s="3"/>
      <c r="B16" s="3"/>
      <c r="C16" s="3"/>
      <c r="D16" s="3"/>
      <c r="F16" s="1"/>
      <c r="G16" t="str">
        <f t="shared" si="0"/>
        <v/>
      </c>
      <c r="H16" s="2" t="s">
        <v>9</v>
      </c>
    </row>
    <row r="17" spans="1:8" x14ac:dyDescent="0.25">
      <c r="A17" s="3" t="s">
        <v>4902</v>
      </c>
      <c r="B17" s="3" t="s">
        <v>2784</v>
      </c>
      <c r="C17" s="3" t="s">
        <v>1155</v>
      </c>
      <c r="F17" t="s">
        <v>4908</v>
      </c>
      <c r="G17" t="str">
        <f t="shared" si="0"/>
        <v>301-00-10</v>
      </c>
      <c r="H17" s="2" t="s">
        <v>9</v>
      </c>
    </row>
    <row r="18" spans="1:8" x14ac:dyDescent="0.25">
      <c r="A18" s="3" t="s">
        <v>4902</v>
      </c>
      <c r="B18" s="3" t="s">
        <v>2784</v>
      </c>
      <c r="C18" s="3" t="s">
        <v>1155</v>
      </c>
      <c r="D18" s="3" t="s">
        <v>2771</v>
      </c>
      <c r="F18" s="1" t="s">
        <v>2776</v>
      </c>
      <c r="G18" t="str">
        <f t="shared" si="0"/>
        <v>301-00-10-nr kontrahenta</v>
      </c>
      <c r="H18" s="2" t="s">
        <v>9</v>
      </c>
    </row>
    <row r="19" spans="1:8" x14ac:dyDescent="0.25">
      <c r="A19" s="3"/>
      <c r="B19" s="3"/>
      <c r="C19" s="3"/>
      <c r="D19" s="3"/>
      <c r="F19" s="1"/>
      <c r="G19" t="str">
        <f t="shared" si="0"/>
        <v/>
      </c>
      <c r="H19" s="2" t="s">
        <v>9</v>
      </c>
    </row>
    <row r="20" spans="1:8" x14ac:dyDescent="0.25">
      <c r="A20" s="3" t="s">
        <v>4902</v>
      </c>
      <c r="B20" s="3" t="s">
        <v>2784</v>
      </c>
      <c r="C20" s="3" t="s">
        <v>2811</v>
      </c>
      <c r="F20" t="s">
        <v>4909</v>
      </c>
      <c r="G20" t="str">
        <f t="shared" ref="G20:G21" si="2">+CONCATENATE(A20,B20,C20,D20)</f>
        <v>301-00-11</v>
      </c>
      <c r="H20" s="2" t="s">
        <v>9</v>
      </c>
    </row>
    <row r="21" spans="1:8" x14ac:dyDescent="0.25">
      <c r="A21" s="3" t="s">
        <v>4902</v>
      </c>
      <c r="B21" s="3" t="s">
        <v>2784</v>
      </c>
      <c r="C21" s="3" t="s">
        <v>2811</v>
      </c>
      <c r="D21" s="3" t="s">
        <v>2771</v>
      </c>
      <c r="F21" s="1" t="s">
        <v>2776</v>
      </c>
      <c r="G21" t="str">
        <f t="shared" si="2"/>
        <v>301-00-11-nr kontrahenta</v>
      </c>
      <c r="H21" s="2" t="s">
        <v>9</v>
      </c>
    </row>
    <row r="22" spans="1:8" x14ac:dyDescent="0.25">
      <c r="A22" s="3"/>
      <c r="B22" s="3"/>
      <c r="C22" s="3"/>
      <c r="D22" s="3"/>
      <c r="F22" s="1"/>
      <c r="G22" t="str">
        <f t="shared" si="0"/>
        <v/>
      </c>
      <c r="H22" s="2" t="s">
        <v>9</v>
      </c>
    </row>
    <row r="23" spans="1:8" x14ac:dyDescent="0.25">
      <c r="A23" s="3" t="s">
        <v>4902</v>
      </c>
      <c r="B23" s="3" t="s">
        <v>2784</v>
      </c>
      <c r="C23" s="3" t="s">
        <v>2813</v>
      </c>
      <c r="F23" t="s">
        <v>4910</v>
      </c>
      <c r="G23" t="str">
        <f t="shared" si="0"/>
        <v>301-00-12</v>
      </c>
      <c r="H23" s="2" t="s">
        <v>9</v>
      </c>
    </row>
    <row r="24" spans="1:8" x14ac:dyDescent="0.25">
      <c r="A24" s="3" t="s">
        <v>4902</v>
      </c>
      <c r="B24" s="3" t="s">
        <v>2784</v>
      </c>
      <c r="C24" s="3" t="s">
        <v>2813</v>
      </c>
      <c r="D24" s="3" t="s">
        <v>2771</v>
      </c>
      <c r="F24" s="1" t="s">
        <v>2776</v>
      </c>
      <c r="G24" t="str">
        <f t="shared" si="0"/>
        <v>301-00-12-nr kontrahenta</v>
      </c>
      <c r="H24" s="2" t="s">
        <v>9</v>
      </c>
    </row>
    <row r="26" spans="1:8" x14ac:dyDescent="0.25">
      <c r="A26" s="3" t="s">
        <v>4902</v>
      </c>
      <c r="B26" s="3" t="s">
        <v>2784</v>
      </c>
      <c r="C26" s="3" t="s">
        <v>2941</v>
      </c>
      <c r="F26" t="s">
        <v>4911</v>
      </c>
      <c r="G26" t="str">
        <f t="shared" ref="G26:G27" si="3">+CONCATENATE(A26,B26,C26,D26)</f>
        <v>301-00-13</v>
      </c>
      <c r="H26" s="2" t="s">
        <v>9</v>
      </c>
    </row>
    <row r="27" spans="1:8" x14ac:dyDescent="0.25">
      <c r="A27" s="3" t="s">
        <v>4902</v>
      </c>
      <c r="B27" s="3" t="s">
        <v>2784</v>
      </c>
      <c r="C27" s="3" t="s">
        <v>2941</v>
      </c>
      <c r="D27" s="3" t="s">
        <v>2771</v>
      </c>
      <c r="F27" s="1" t="s">
        <v>2776</v>
      </c>
      <c r="G27" t="str">
        <f t="shared" si="3"/>
        <v>301-00-13-nr kontrahenta</v>
      </c>
      <c r="H27" s="2" t="s">
        <v>9</v>
      </c>
    </row>
    <row r="29" spans="1:8" x14ac:dyDescent="0.25">
      <c r="A29" s="3" t="s">
        <v>4902</v>
      </c>
      <c r="B29" s="3" t="s">
        <v>2784</v>
      </c>
      <c r="C29" s="3" t="s">
        <v>4912</v>
      </c>
      <c r="F29" t="s">
        <v>4911</v>
      </c>
      <c r="G29" t="str">
        <f t="shared" ref="G29:G30" si="4">+CONCATENATE(A29,B29,C29,D29)</f>
        <v>301-00-14</v>
      </c>
      <c r="H29" s="2" t="s">
        <v>9</v>
      </c>
    </row>
    <row r="30" spans="1:8" x14ac:dyDescent="0.25">
      <c r="A30" s="3" t="s">
        <v>4902</v>
      </c>
      <c r="B30" s="3" t="s">
        <v>2784</v>
      </c>
      <c r="C30" s="3" t="s">
        <v>4912</v>
      </c>
      <c r="D30" s="3" t="s">
        <v>2771</v>
      </c>
      <c r="F30" s="1" t="s">
        <v>2776</v>
      </c>
      <c r="G30" t="str">
        <f t="shared" si="4"/>
        <v>301-00-14-nr kontrahenta</v>
      </c>
      <c r="H30" s="2" t="s">
        <v>9</v>
      </c>
    </row>
    <row r="32" spans="1:8" x14ac:dyDescent="0.25">
      <c r="A32" s="3" t="s">
        <v>4902</v>
      </c>
      <c r="B32" s="3" t="s">
        <v>2784</v>
      </c>
      <c r="C32" s="3" t="s">
        <v>4934</v>
      </c>
      <c r="F32" s="42" t="s">
        <v>4935</v>
      </c>
      <c r="G32" t="str">
        <f t="shared" ref="G32:G33" si="5">+CONCATENATE(A32,B32,C32,D32)</f>
        <v>301-00-99</v>
      </c>
      <c r="H32" s="2" t="s">
        <v>9</v>
      </c>
    </row>
    <row r="33" spans="1:8" x14ac:dyDescent="0.25">
      <c r="A33" s="3" t="s">
        <v>4902</v>
      </c>
      <c r="B33" s="3" t="s">
        <v>2784</v>
      </c>
      <c r="C33" s="3" t="s">
        <v>4934</v>
      </c>
      <c r="D33" s="3" t="s">
        <v>2771</v>
      </c>
      <c r="F33" s="1" t="s">
        <v>2776</v>
      </c>
      <c r="G33" t="str">
        <f t="shared" si="5"/>
        <v>301-00-99-nr kontrahenta</v>
      </c>
      <c r="H33" s="2" t="s">
        <v>9</v>
      </c>
    </row>
    <row r="35" spans="1:8" s="2" customFormat="1" x14ac:dyDescent="0.25">
      <c r="A35" s="3" t="s">
        <v>4902</v>
      </c>
      <c r="B35" s="3" t="s">
        <v>1122</v>
      </c>
      <c r="F35" t="s">
        <v>4915</v>
      </c>
      <c r="G35"/>
    </row>
    <row r="36" spans="1:8" x14ac:dyDescent="0.25">
      <c r="A36" s="3" t="s">
        <v>4902</v>
      </c>
      <c r="B36" s="3" t="s">
        <v>1122</v>
      </c>
      <c r="C36" s="3" t="s">
        <v>1122</v>
      </c>
      <c r="F36" t="s">
        <v>4904</v>
      </c>
      <c r="G36" t="str">
        <f t="shared" ref="G36:G43" si="6">+CONCATENATE(A36,B36,C36,D36)</f>
        <v>301-01-01</v>
      </c>
      <c r="H36" s="2" t="s">
        <v>9</v>
      </c>
    </row>
    <row r="37" spans="1:8" x14ac:dyDescent="0.25">
      <c r="A37" s="3" t="s">
        <v>4902</v>
      </c>
      <c r="B37" s="3" t="s">
        <v>1122</v>
      </c>
      <c r="C37" s="3" t="s">
        <v>1122</v>
      </c>
      <c r="D37" s="3" t="s">
        <v>2771</v>
      </c>
      <c r="F37" s="1" t="s">
        <v>2776</v>
      </c>
      <c r="G37" t="str">
        <f t="shared" si="6"/>
        <v>301-01-01-nr kontrahenta</v>
      </c>
      <c r="H37" s="2" t="s">
        <v>9</v>
      </c>
    </row>
    <row r="38" spans="1:8" x14ac:dyDescent="0.25">
      <c r="A38" s="3"/>
      <c r="B38" s="3"/>
      <c r="C38" s="3"/>
      <c r="D38" s="3"/>
      <c r="F38" s="1"/>
      <c r="G38" t="str">
        <f t="shared" si="6"/>
        <v/>
      </c>
      <c r="H38" s="2" t="s">
        <v>9</v>
      </c>
    </row>
    <row r="39" spans="1:8" x14ac:dyDescent="0.25">
      <c r="A39" s="3" t="s">
        <v>4902</v>
      </c>
      <c r="B39" s="3" t="s">
        <v>1122</v>
      </c>
      <c r="C39" s="3" t="s">
        <v>1123</v>
      </c>
      <c r="F39" t="s">
        <v>4905</v>
      </c>
      <c r="G39" t="str">
        <f t="shared" si="6"/>
        <v>301-01-02</v>
      </c>
      <c r="H39" s="2" t="s">
        <v>9</v>
      </c>
    </row>
    <row r="40" spans="1:8" x14ac:dyDescent="0.25">
      <c r="A40" s="3" t="s">
        <v>4902</v>
      </c>
      <c r="B40" s="3" t="s">
        <v>1122</v>
      </c>
      <c r="C40" s="3" t="s">
        <v>1123</v>
      </c>
      <c r="D40" s="3" t="s">
        <v>2771</v>
      </c>
      <c r="F40" s="1" t="s">
        <v>2776</v>
      </c>
      <c r="G40" t="str">
        <f t="shared" si="6"/>
        <v>301-01-02-nr kontrahenta</v>
      </c>
      <c r="H40" s="2" t="s">
        <v>9</v>
      </c>
    </row>
    <row r="41" spans="1:8" x14ac:dyDescent="0.25">
      <c r="A41" s="3"/>
      <c r="B41" s="3"/>
      <c r="C41" s="3"/>
      <c r="D41" s="3"/>
      <c r="F41" s="1"/>
      <c r="G41" t="str">
        <f t="shared" si="6"/>
        <v/>
      </c>
      <c r="H41" s="2" t="s">
        <v>9</v>
      </c>
    </row>
    <row r="42" spans="1:8" x14ac:dyDescent="0.25">
      <c r="A42" s="3" t="s">
        <v>4902</v>
      </c>
      <c r="B42" s="3" t="s">
        <v>1122</v>
      </c>
      <c r="C42" s="3" t="s">
        <v>1124</v>
      </c>
      <c r="F42" t="s">
        <v>4906</v>
      </c>
      <c r="G42" t="str">
        <f t="shared" si="6"/>
        <v>301-01-03</v>
      </c>
      <c r="H42" s="2" t="s">
        <v>9</v>
      </c>
    </row>
    <row r="43" spans="1:8" x14ac:dyDescent="0.25">
      <c r="A43" s="3" t="s">
        <v>4902</v>
      </c>
      <c r="B43" s="3" t="s">
        <v>1122</v>
      </c>
      <c r="C43" s="3" t="s">
        <v>1124</v>
      </c>
      <c r="D43" s="3" t="s">
        <v>2771</v>
      </c>
      <c r="F43" s="1" t="s">
        <v>4907</v>
      </c>
      <c r="G43" t="str">
        <f t="shared" si="6"/>
        <v>301-01-03-nr kontrahenta</v>
      </c>
      <c r="H43" s="2" t="s">
        <v>9</v>
      </c>
    </row>
    <row r="44" spans="1:8" x14ac:dyDescent="0.25">
      <c r="A44" s="3"/>
      <c r="B44" s="3"/>
      <c r="C44" s="3"/>
      <c r="D44" s="3"/>
      <c r="F44" s="1"/>
      <c r="H44" s="2"/>
    </row>
    <row r="45" spans="1:8" x14ac:dyDescent="0.25">
      <c r="A45" s="3" t="s">
        <v>4902</v>
      </c>
      <c r="B45" s="3" t="s">
        <v>1122</v>
      </c>
      <c r="C45" s="3" t="s">
        <v>1149</v>
      </c>
      <c r="F45" t="s">
        <v>4913</v>
      </c>
      <c r="G45" t="str">
        <f t="shared" ref="G45:G55" si="7">+CONCATENATE(A45,B45,C45,D45)</f>
        <v>301-01-04</v>
      </c>
      <c r="H45" s="2" t="s">
        <v>9</v>
      </c>
    </row>
    <row r="46" spans="1:8" x14ac:dyDescent="0.25">
      <c r="A46" s="3" t="s">
        <v>4902</v>
      </c>
      <c r="B46" s="3" t="s">
        <v>1122</v>
      </c>
      <c r="C46" s="3" t="s">
        <v>1149</v>
      </c>
      <c r="D46" s="3" t="s">
        <v>2771</v>
      </c>
      <c r="F46" s="1" t="s">
        <v>2776</v>
      </c>
      <c r="G46" t="str">
        <f t="shared" si="7"/>
        <v>301-01-04-nr kontrahenta</v>
      </c>
      <c r="H46" s="2" t="s">
        <v>9</v>
      </c>
    </row>
    <row r="47" spans="1:8" x14ac:dyDescent="0.25">
      <c r="A47" s="3"/>
      <c r="B47" s="3"/>
      <c r="C47" s="3"/>
      <c r="D47" s="3"/>
      <c r="F47" s="1"/>
      <c r="G47" t="str">
        <f t="shared" si="7"/>
        <v/>
      </c>
      <c r="H47" s="2" t="s">
        <v>9</v>
      </c>
    </row>
    <row r="48" spans="1:8" x14ac:dyDescent="0.25">
      <c r="A48" s="3" t="s">
        <v>4902</v>
      </c>
      <c r="B48" s="3" t="s">
        <v>1122</v>
      </c>
      <c r="C48" s="3" t="s">
        <v>1155</v>
      </c>
      <c r="F48" t="s">
        <v>4908</v>
      </c>
      <c r="G48" t="str">
        <f t="shared" si="7"/>
        <v>301-01-10</v>
      </c>
      <c r="H48" s="2" t="s">
        <v>9</v>
      </c>
    </row>
    <row r="49" spans="1:9" x14ac:dyDescent="0.25">
      <c r="A49" s="3" t="s">
        <v>4902</v>
      </c>
      <c r="B49" s="3" t="s">
        <v>1122</v>
      </c>
      <c r="C49" s="3" t="s">
        <v>1155</v>
      </c>
      <c r="D49" s="3" t="s">
        <v>2771</v>
      </c>
      <c r="F49" s="1" t="s">
        <v>2776</v>
      </c>
      <c r="G49" t="str">
        <f t="shared" si="7"/>
        <v>301-01-10-nr kontrahenta</v>
      </c>
      <c r="H49" s="2" t="s">
        <v>9</v>
      </c>
    </row>
    <row r="50" spans="1:9" x14ac:dyDescent="0.25">
      <c r="A50" s="3"/>
      <c r="B50" s="3"/>
      <c r="C50" s="3"/>
      <c r="D50" s="3"/>
      <c r="F50" s="1"/>
      <c r="G50" t="str">
        <f t="shared" si="7"/>
        <v/>
      </c>
      <c r="H50" s="2" t="s">
        <v>9</v>
      </c>
    </row>
    <row r="51" spans="1:9" x14ac:dyDescent="0.25">
      <c r="A51" s="3" t="s">
        <v>4902</v>
      </c>
      <c r="B51" s="3" t="s">
        <v>1122</v>
      </c>
      <c r="C51" s="3" t="s">
        <v>2811</v>
      </c>
      <c r="F51" t="s">
        <v>4909</v>
      </c>
      <c r="G51" t="str">
        <f t="shared" si="7"/>
        <v>301-01-11</v>
      </c>
      <c r="H51" s="2" t="s">
        <v>9</v>
      </c>
    </row>
    <row r="52" spans="1:9" x14ac:dyDescent="0.25">
      <c r="A52" s="3" t="s">
        <v>4902</v>
      </c>
      <c r="B52" s="3" t="s">
        <v>1122</v>
      </c>
      <c r="C52" s="3" t="s">
        <v>2811</v>
      </c>
      <c r="D52" s="3" t="s">
        <v>2771</v>
      </c>
      <c r="F52" s="1" t="s">
        <v>2776</v>
      </c>
      <c r="G52" t="str">
        <f t="shared" si="7"/>
        <v>301-01-11-nr kontrahenta</v>
      </c>
      <c r="H52" s="2" t="s">
        <v>9</v>
      </c>
    </row>
    <row r="53" spans="1:9" x14ac:dyDescent="0.25">
      <c r="A53" s="3"/>
      <c r="B53" s="3"/>
      <c r="C53" s="3"/>
      <c r="D53" s="3"/>
      <c r="F53" s="1"/>
      <c r="G53" t="str">
        <f t="shared" si="7"/>
        <v/>
      </c>
      <c r="H53" s="2" t="s">
        <v>9</v>
      </c>
    </row>
    <row r="54" spans="1:9" x14ac:dyDescent="0.25">
      <c r="A54" s="3" t="s">
        <v>4902</v>
      </c>
      <c r="B54" s="3" t="s">
        <v>1122</v>
      </c>
      <c r="C54" s="3" t="s">
        <v>2813</v>
      </c>
      <c r="F54" t="s">
        <v>4910</v>
      </c>
      <c r="G54" t="str">
        <f t="shared" si="7"/>
        <v>301-01-12</v>
      </c>
      <c r="H54" s="2" t="s">
        <v>9</v>
      </c>
    </row>
    <row r="55" spans="1:9" x14ac:dyDescent="0.25">
      <c r="A55" s="3" t="s">
        <v>4902</v>
      </c>
      <c r="B55" s="3" t="s">
        <v>1122</v>
      </c>
      <c r="C55" s="3" t="s">
        <v>2813</v>
      </c>
      <c r="D55" s="3" t="s">
        <v>2771</v>
      </c>
      <c r="F55" s="1" t="s">
        <v>2776</v>
      </c>
      <c r="G55" t="str">
        <f t="shared" si="7"/>
        <v>301-01-12-nr kontrahenta</v>
      </c>
      <c r="H55" s="2" t="s">
        <v>9</v>
      </c>
    </row>
    <row r="57" spans="1:9" x14ac:dyDescent="0.25">
      <c r="A57" s="3" t="s">
        <v>4902</v>
      </c>
      <c r="B57" s="3" t="s">
        <v>1122</v>
      </c>
      <c r="C57" s="3" t="s">
        <v>2941</v>
      </c>
      <c r="F57" t="s">
        <v>4911</v>
      </c>
      <c r="G57" t="str">
        <f t="shared" ref="G57:G58" si="8">+CONCATENATE(A57,B57,C57,D57)</f>
        <v>301-01-13</v>
      </c>
      <c r="H57" s="2" t="s">
        <v>9</v>
      </c>
    </row>
    <row r="58" spans="1:9" x14ac:dyDescent="0.25">
      <c r="A58" s="3" t="s">
        <v>4902</v>
      </c>
      <c r="B58" s="3" t="s">
        <v>1122</v>
      </c>
      <c r="C58" s="3" t="s">
        <v>2941</v>
      </c>
      <c r="D58" s="3" t="s">
        <v>2771</v>
      </c>
      <c r="F58" s="1" t="s">
        <v>2776</v>
      </c>
      <c r="G58" t="str">
        <f t="shared" si="8"/>
        <v>301-01-13-nr kontrahenta</v>
      </c>
      <c r="H58" s="2" t="s">
        <v>9</v>
      </c>
    </row>
    <row r="60" spans="1:9" x14ac:dyDescent="0.25">
      <c r="A60" s="3" t="s">
        <v>4902</v>
      </c>
      <c r="B60" s="3" t="s">
        <v>1122</v>
      </c>
      <c r="C60" s="3" t="s">
        <v>4912</v>
      </c>
      <c r="F60" t="s">
        <v>4911</v>
      </c>
      <c r="G60" t="str">
        <f t="shared" ref="G60:G64" si="9">+CONCATENATE(A60,B60,C60,D60)</f>
        <v>301-01-14</v>
      </c>
      <c r="H60" s="2" t="s">
        <v>9</v>
      </c>
    </row>
    <row r="61" spans="1:9" x14ac:dyDescent="0.25">
      <c r="A61" s="3" t="s">
        <v>4902</v>
      </c>
      <c r="B61" s="3" t="s">
        <v>1122</v>
      </c>
      <c r="C61" s="3" t="s">
        <v>4912</v>
      </c>
      <c r="D61" s="3" t="s">
        <v>2771</v>
      </c>
      <c r="F61" s="1" t="s">
        <v>2776</v>
      </c>
      <c r="G61" t="str">
        <f t="shared" si="9"/>
        <v>301-01-14-nr kontrahenta</v>
      </c>
      <c r="H61" s="2" t="s">
        <v>9</v>
      </c>
    </row>
    <row r="62" spans="1:9" x14ac:dyDescent="0.25">
      <c r="A62" s="3"/>
      <c r="B62" s="3"/>
      <c r="C62" s="3"/>
      <c r="D62" s="3"/>
      <c r="F62" s="1"/>
      <c r="H62" s="2"/>
    </row>
    <row r="63" spans="1:9" x14ac:dyDescent="0.25">
      <c r="A63" s="3" t="s">
        <v>4902</v>
      </c>
      <c r="B63" s="3" t="s">
        <v>2784</v>
      </c>
      <c r="C63" s="3" t="s">
        <v>4934</v>
      </c>
      <c r="F63" s="42" t="s">
        <v>4935</v>
      </c>
      <c r="G63" t="str">
        <f t="shared" si="9"/>
        <v>301-00-99</v>
      </c>
      <c r="H63" s="2" t="s">
        <v>9</v>
      </c>
    </row>
    <row r="64" spans="1:9" x14ac:dyDescent="0.25">
      <c r="A64" s="3" t="s">
        <v>4902</v>
      </c>
      <c r="B64" s="3" t="s">
        <v>2784</v>
      </c>
      <c r="C64" s="3" t="s">
        <v>4934</v>
      </c>
      <c r="D64" s="3" t="s">
        <v>2771</v>
      </c>
      <c r="F64" s="1" t="s">
        <v>2776</v>
      </c>
      <c r="G64" t="str">
        <f t="shared" si="9"/>
        <v>301-00-99-nr kontrahenta</v>
      </c>
      <c r="H64" s="2" t="s">
        <v>9</v>
      </c>
      <c r="I64" t="s">
        <v>4936</v>
      </c>
    </row>
    <row r="66" spans="1:9" x14ac:dyDescent="0.25">
      <c r="A66" s="3"/>
      <c r="B66" s="3"/>
      <c r="C66" s="3"/>
      <c r="D66" s="3"/>
      <c r="F66" s="1"/>
      <c r="H66" s="2"/>
    </row>
    <row r="67" spans="1:9" s="2" customFormat="1" x14ac:dyDescent="0.25">
      <c r="A67" s="9" t="s">
        <v>4929</v>
      </c>
      <c r="F67" s="6" t="s">
        <v>4925</v>
      </c>
      <c r="G67" t="str">
        <f>+CONCATENATE(A67,B67,C67,D67)</f>
        <v>302</v>
      </c>
      <c r="H67" s="2" t="s">
        <v>9</v>
      </c>
      <c r="I67" s="2" t="s">
        <v>4930</v>
      </c>
    </row>
    <row r="68" spans="1:9" s="2" customFormat="1" x14ac:dyDescent="0.25">
      <c r="A68" s="3" t="s">
        <v>4929</v>
      </c>
      <c r="B68" s="3" t="s">
        <v>2784</v>
      </c>
      <c r="F68" t="s">
        <v>4926</v>
      </c>
      <c r="G68" t="str">
        <f t="shared" ref="G68:G75" si="10">+CONCATENATE(A68,B68,C68,D68)</f>
        <v>302-00</v>
      </c>
      <c r="H68" s="2" t="s">
        <v>9</v>
      </c>
    </row>
    <row r="69" spans="1:9" x14ac:dyDescent="0.25">
      <c r="A69" s="3" t="s">
        <v>4929</v>
      </c>
      <c r="B69" s="3" t="s">
        <v>2784</v>
      </c>
      <c r="C69" s="3" t="s">
        <v>1122</v>
      </c>
      <c r="F69" t="s">
        <v>4928</v>
      </c>
      <c r="G69" t="str">
        <f t="shared" si="10"/>
        <v>302-00-01</v>
      </c>
      <c r="H69" s="2" t="s">
        <v>9</v>
      </c>
    </row>
    <row r="70" spans="1:9" x14ac:dyDescent="0.25">
      <c r="A70" s="3" t="s">
        <v>4929</v>
      </c>
      <c r="B70" s="3" t="s">
        <v>2784</v>
      </c>
      <c r="C70" s="3" t="s">
        <v>1122</v>
      </c>
      <c r="D70" s="3" t="s">
        <v>2990</v>
      </c>
      <c r="F70" s="1" t="s">
        <v>2776</v>
      </c>
      <c r="G70" t="str">
        <f t="shared" si="10"/>
        <v>302-00-01-kontrahent</v>
      </c>
      <c r="H70" s="2" t="s">
        <v>9</v>
      </c>
    </row>
    <row r="71" spans="1:9" x14ac:dyDescent="0.25">
      <c r="G71" t="str">
        <f t="shared" si="10"/>
        <v/>
      </c>
      <c r="H71" s="2" t="s">
        <v>9</v>
      </c>
    </row>
    <row r="72" spans="1:9" x14ac:dyDescent="0.25">
      <c r="G72" t="str">
        <f t="shared" si="10"/>
        <v/>
      </c>
      <c r="H72" s="2" t="s">
        <v>9</v>
      </c>
    </row>
    <row r="73" spans="1:9" s="2" customFormat="1" x14ac:dyDescent="0.25">
      <c r="A73" s="3" t="s">
        <v>4929</v>
      </c>
      <c r="B73" s="3" t="s">
        <v>1122</v>
      </c>
      <c r="F73" t="s">
        <v>4927</v>
      </c>
      <c r="G73" t="str">
        <f t="shared" si="10"/>
        <v>302-01</v>
      </c>
      <c r="H73" s="2" t="s">
        <v>9</v>
      </c>
    </row>
    <row r="74" spans="1:9" x14ac:dyDescent="0.25">
      <c r="A74" s="3" t="s">
        <v>4929</v>
      </c>
      <c r="B74" s="3" t="s">
        <v>1122</v>
      </c>
      <c r="C74" s="3" t="s">
        <v>1122</v>
      </c>
      <c r="F74" t="s">
        <v>4928</v>
      </c>
      <c r="G74" t="str">
        <f t="shared" si="10"/>
        <v>302-01-01</v>
      </c>
      <c r="H74" s="2" t="s">
        <v>9</v>
      </c>
    </row>
    <row r="75" spans="1:9" x14ac:dyDescent="0.25">
      <c r="A75" s="3" t="s">
        <v>4929</v>
      </c>
      <c r="B75" s="3" t="s">
        <v>1122</v>
      </c>
      <c r="C75" s="3" t="s">
        <v>1122</v>
      </c>
      <c r="D75" s="3" t="s">
        <v>2990</v>
      </c>
      <c r="F75" s="1" t="s">
        <v>2776</v>
      </c>
      <c r="G75" t="str">
        <f t="shared" si="10"/>
        <v>302-01-01-kontrahent</v>
      </c>
      <c r="H75" s="2" t="s">
        <v>9</v>
      </c>
    </row>
    <row r="77" spans="1:9" s="2" customFormat="1" x14ac:dyDescent="0.25">
      <c r="A77" s="9" t="s">
        <v>4931</v>
      </c>
      <c r="F77" s="6" t="s">
        <v>4933</v>
      </c>
      <c r="G77" t="str">
        <f>+CONCATENATE(A77,B77,C77,D77)</f>
        <v>303</v>
      </c>
      <c r="H77" s="2" t="s">
        <v>9</v>
      </c>
      <c r="I77" s="2" t="s">
        <v>4932</v>
      </c>
    </row>
    <row r="78" spans="1:9" x14ac:dyDescent="0.25">
      <c r="A78" s="3" t="s">
        <v>4931</v>
      </c>
      <c r="B78" s="3" t="s">
        <v>1122</v>
      </c>
      <c r="F78" t="s">
        <v>4918</v>
      </c>
      <c r="G78" t="str">
        <f t="shared" ref="G78:G79" si="11">+CONCATENATE(A78,B78,C78,D78)</f>
        <v>303-01</v>
      </c>
      <c r="H78" s="2" t="s">
        <v>9</v>
      </c>
    </row>
    <row r="79" spans="1:9" x14ac:dyDescent="0.25">
      <c r="A79" s="3" t="s">
        <v>4931</v>
      </c>
      <c r="B79" s="3" t="s">
        <v>1122</v>
      </c>
      <c r="C79" s="3" t="s">
        <v>2765</v>
      </c>
      <c r="F79" t="s">
        <v>6675</v>
      </c>
      <c r="G79" t="str">
        <f t="shared" si="11"/>
        <v>303-01-AZAR</v>
      </c>
      <c r="H79" s="2" t="s">
        <v>9</v>
      </c>
    </row>
    <row r="80" spans="1:9" x14ac:dyDescent="0.25">
      <c r="A80" s="3"/>
      <c r="B80" s="3"/>
      <c r="C80" s="3"/>
      <c r="H80" s="2"/>
    </row>
    <row r="81" spans="1:8" x14ac:dyDescent="0.25">
      <c r="A81" s="3" t="s">
        <v>4931</v>
      </c>
      <c r="B81" s="3" t="s">
        <v>1123</v>
      </c>
      <c r="F81" t="s">
        <v>4920</v>
      </c>
      <c r="G81" t="str">
        <f t="shared" ref="G81:G82" si="12">+CONCATENATE(A81,B81,C81,D81)</f>
        <v>303-02</v>
      </c>
      <c r="H81" s="2" t="s">
        <v>9</v>
      </c>
    </row>
    <row r="82" spans="1:8" x14ac:dyDescent="0.25">
      <c r="A82" s="3" t="s">
        <v>4931</v>
      </c>
      <c r="B82" s="3" t="s">
        <v>1123</v>
      </c>
      <c r="C82" s="3" t="s">
        <v>2765</v>
      </c>
      <c r="F82" t="s">
        <v>6676</v>
      </c>
      <c r="G82" t="str">
        <f t="shared" si="12"/>
        <v>303-02-AZAR</v>
      </c>
      <c r="H82" s="2" t="s">
        <v>9</v>
      </c>
    </row>
    <row r="83" spans="1:8" x14ac:dyDescent="0.25">
      <c r="A83" s="3"/>
      <c r="B83" s="3"/>
      <c r="C83" s="3"/>
      <c r="H83" s="2"/>
    </row>
    <row r="84" spans="1:8" x14ac:dyDescent="0.25">
      <c r="A84" s="3" t="s">
        <v>4931</v>
      </c>
      <c r="B84" s="3" t="s">
        <v>1124</v>
      </c>
      <c r="F84" t="s">
        <v>2973</v>
      </c>
      <c r="G84" t="str">
        <f t="shared" ref="G84:G85" si="13">+CONCATENATE(A84,B84,C84,D84)</f>
        <v>303-03</v>
      </c>
      <c r="H84" s="2" t="s">
        <v>9</v>
      </c>
    </row>
    <row r="85" spans="1:8" x14ac:dyDescent="0.25">
      <c r="A85" s="3" t="s">
        <v>4931</v>
      </c>
      <c r="B85" s="3" t="s">
        <v>1124</v>
      </c>
      <c r="C85" s="3" t="s">
        <v>2765</v>
      </c>
      <c r="F85" t="s">
        <v>6677</v>
      </c>
      <c r="G85" t="str">
        <f t="shared" si="13"/>
        <v>303-03-AZAR</v>
      </c>
      <c r="H85" s="2" t="s">
        <v>9</v>
      </c>
    </row>
    <row r="86" spans="1:8" x14ac:dyDescent="0.25">
      <c r="A86" s="3"/>
      <c r="B86" s="3"/>
      <c r="C86" s="3"/>
      <c r="H86" s="2"/>
    </row>
    <row r="87" spans="1:8" s="2" customFormat="1" x14ac:dyDescent="0.25">
      <c r="A87" s="9" t="s">
        <v>4916</v>
      </c>
      <c r="F87" s="6" t="s">
        <v>4917</v>
      </c>
      <c r="G87" t="str">
        <f>+CONCATENATE(A87,B87,C87,D87)</f>
        <v>314</v>
      </c>
      <c r="H87" s="2" t="s">
        <v>9</v>
      </c>
    </row>
    <row r="88" spans="1:8" x14ac:dyDescent="0.25">
      <c r="A88" s="3" t="s">
        <v>4916</v>
      </c>
      <c r="B88" s="3" t="s">
        <v>1122</v>
      </c>
      <c r="F88" t="s">
        <v>4918</v>
      </c>
      <c r="G88" t="str">
        <f t="shared" ref="G88:G92" si="14">+CONCATENATE(A88,B88,C88,D88)</f>
        <v>314-01</v>
      </c>
      <c r="H88" s="2" t="s">
        <v>9</v>
      </c>
    </row>
    <row r="89" spans="1:8" x14ac:dyDescent="0.25">
      <c r="A89" s="3" t="s">
        <v>4916</v>
      </c>
      <c r="B89" s="3" t="s">
        <v>1122</v>
      </c>
      <c r="C89" s="3" t="s">
        <v>2765</v>
      </c>
      <c r="F89" t="s">
        <v>4919</v>
      </c>
      <c r="G89" t="str">
        <f t="shared" si="14"/>
        <v>314-01-AZAR</v>
      </c>
      <c r="H89" s="2" t="s">
        <v>9</v>
      </c>
    </row>
    <row r="90" spans="1:8" x14ac:dyDescent="0.25">
      <c r="G90" t="str">
        <f t="shared" si="14"/>
        <v/>
      </c>
      <c r="H90" s="2" t="s">
        <v>9</v>
      </c>
    </row>
    <row r="91" spans="1:8" x14ac:dyDescent="0.25">
      <c r="A91" s="3" t="s">
        <v>4916</v>
      </c>
      <c r="B91" s="3" t="s">
        <v>1123</v>
      </c>
      <c r="F91" t="s">
        <v>4920</v>
      </c>
      <c r="G91" t="str">
        <f t="shared" si="14"/>
        <v>314-02</v>
      </c>
      <c r="H91" s="2" t="s">
        <v>9</v>
      </c>
    </row>
    <row r="92" spans="1:8" x14ac:dyDescent="0.25">
      <c r="A92" s="3" t="s">
        <v>4916</v>
      </c>
      <c r="B92" s="3" t="s">
        <v>1123</v>
      </c>
      <c r="C92" s="3" t="s">
        <v>2765</v>
      </c>
      <c r="F92" t="s">
        <v>4921</v>
      </c>
      <c r="G92" t="str">
        <f t="shared" si="14"/>
        <v>314-02-AZAR</v>
      </c>
      <c r="H92" s="2" t="s">
        <v>9</v>
      </c>
    </row>
    <row r="94" spans="1:8" x14ac:dyDescent="0.25">
      <c r="A94" s="3" t="s">
        <v>4916</v>
      </c>
      <c r="B94" s="3" t="s">
        <v>1124</v>
      </c>
      <c r="F94" t="s">
        <v>2973</v>
      </c>
      <c r="G94" t="str">
        <f t="shared" ref="G94:G95" si="15">+CONCATENATE(A94,B94,C94,D94)</f>
        <v>314-03</v>
      </c>
      <c r="H94" s="2" t="s">
        <v>9</v>
      </c>
    </row>
    <row r="95" spans="1:8" x14ac:dyDescent="0.25">
      <c r="A95" s="3" t="s">
        <v>4916</v>
      </c>
      <c r="B95" s="3" t="s">
        <v>1124</v>
      </c>
      <c r="C95" s="3" t="s">
        <v>2765</v>
      </c>
      <c r="F95" t="s">
        <v>4922</v>
      </c>
      <c r="G95" t="str">
        <f t="shared" si="15"/>
        <v>314-03-AZAR</v>
      </c>
      <c r="H95" s="2" t="s">
        <v>9</v>
      </c>
    </row>
    <row r="97" spans="1:8" x14ac:dyDescent="0.25">
      <c r="A97" s="3" t="s">
        <v>4916</v>
      </c>
      <c r="B97" s="3" t="s">
        <v>2811</v>
      </c>
      <c r="F97" t="s">
        <v>4924</v>
      </c>
      <c r="G97" t="str">
        <f t="shared" ref="G97:G98" si="16">+CONCATENATE(A97,B97,C97,D97)</f>
        <v>314-11</v>
      </c>
      <c r="H97" s="2" t="s">
        <v>9</v>
      </c>
    </row>
    <row r="98" spans="1:8" x14ac:dyDescent="0.25">
      <c r="A98" s="3" t="s">
        <v>4916</v>
      </c>
      <c r="B98" s="3" t="s">
        <v>2811</v>
      </c>
      <c r="C98" s="3" t="s">
        <v>4923</v>
      </c>
      <c r="F98" t="s">
        <v>4924</v>
      </c>
      <c r="G98" t="str">
        <f t="shared" si="16"/>
        <v>314-11-ADTL</v>
      </c>
      <c r="H98" s="2" t="s">
        <v>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1"/>
  <sheetViews>
    <sheetView topLeftCell="A677" workbookViewId="0">
      <selection activeCell="G708" sqref="G708"/>
    </sheetView>
  </sheetViews>
  <sheetFormatPr defaultRowHeight="15" x14ac:dyDescent="0.25"/>
  <cols>
    <col min="1" max="1" width="32" bestFit="1" customWidth="1"/>
    <col min="2" max="2" width="13.42578125" bestFit="1" customWidth="1"/>
    <col min="3" max="4" width="12" bestFit="1" customWidth="1"/>
    <col min="5" max="5" width="11" bestFit="1" customWidth="1"/>
    <col min="6" max="6" width="10.28515625" bestFit="1" customWidth="1"/>
    <col min="7" max="7" width="77.28515625" customWidth="1"/>
  </cols>
  <sheetData>
    <row r="1" spans="1:7" x14ac:dyDescent="0.25">
      <c r="A1" s="41" t="s">
        <v>4</v>
      </c>
      <c r="B1" s="41" t="s">
        <v>2821</v>
      </c>
      <c r="C1" s="41" t="s">
        <v>2822</v>
      </c>
      <c r="D1" s="41" t="s">
        <v>2823</v>
      </c>
      <c r="E1" s="41" t="s">
        <v>2824</v>
      </c>
      <c r="F1" s="41" t="s">
        <v>2825</v>
      </c>
      <c r="G1" s="41" t="s">
        <v>2826</v>
      </c>
    </row>
    <row r="2" spans="1:7" x14ac:dyDescent="0.25">
      <c r="A2" s="41" t="s">
        <v>122</v>
      </c>
      <c r="B2" s="41" t="s">
        <v>3656</v>
      </c>
      <c r="C2" s="41">
        <v>3366943.64</v>
      </c>
      <c r="D2" s="41">
        <v>3396395.16</v>
      </c>
      <c r="E2" s="41">
        <v>0</v>
      </c>
      <c r="F2" s="41">
        <v>29451.52</v>
      </c>
      <c r="G2" s="41" t="s">
        <v>3657</v>
      </c>
    </row>
    <row r="3" spans="1:7" x14ac:dyDescent="0.25">
      <c r="A3" s="41" t="s">
        <v>141</v>
      </c>
      <c r="B3" s="41" t="s">
        <v>3656</v>
      </c>
      <c r="C3" s="41">
        <v>1361601.88</v>
      </c>
      <c r="D3" s="41">
        <v>1370199.84</v>
      </c>
      <c r="E3" s="41">
        <v>0</v>
      </c>
      <c r="F3" s="41">
        <v>8597.9599999999991</v>
      </c>
      <c r="G3" s="41" t="s">
        <v>3657</v>
      </c>
    </row>
    <row r="4" spans="1:7" x14ac:dyDescent="0.25">
      <c r="A4" s="41" t="s">
        <v>138</v>
      </c>
      <c r="B4" s="41" t="s">
        <v>3656</v>
      </c>
      <c r="C4" s="41">
        <v>176056.9</v>
      </c>
      <c r="D4" s="41">
        <v>176056.9</v>
      </c>
      <c r="E4" s="41">
        <v>0</v>
      </c>
      <c r="F4" s="41">
        <v>0</v>
      </c>
      <c r="G4" s="41" t="s">
        <v>3657</v>
      </c>
    </row>
    <row r="5" spans="1:7" x14ac:dyDescent="0.25">
      <c r="A5" s="41" t="s">
        <v>151</v>
      </c>
      <c r="B5" s="41" t="s">
        <v>3656</v>
      </c>
      <c r="C5" s="41">
        <v>167976.08</v>
      </c>
      <c r="D5" s="41">
        <v>167976.08</v>
      </c>
      <c r="E5" s="41">
        <v>0</v>
      </c>
      <c r="F5" s="41">
        <v>0</v>
      </c>
      <c r="G5" s="41" t="s">
        <v>3657</v>
      </c>
    </row>
    <row r="6" spans="1:7" x14ac:dyDescent="0.25">
      <c r="A6" s="41" t="s">
        <v>10</v>
      </c>
      <c r="B6" s="41" t="s">
        <v>3656</v>
      </c>
      <c r="C6" s="41">
        <v>102395.16</v>
      </c>
      <c r="D6" s="41">
        <v>102395.16</v>
      </c>
      <c r="E6" s="41">
        <v>0</v>
      </c>
      <c r="F6" s="41">
        <v>0</v>
      </c>
      <c r="G6" s="41" t="s">
        <v>3657</v>
      </c>
    </row>
    <row r="7" spans="1:7" x14ac:dyDescent="0.25">
      <c r="A7" s="41" t="s">
        <v>143</v>
      </c>
      <c r="B7" s="41" t="s">
        <v>3656</v>
      </c>
      <c r="C7" s="41">
        <v>0</v>
      </c>
      <c r="D7" s="41">
        <v>0</v>
      </c>
      <c r="E7" s="41">
        <v>0</v>
      </c>
      <c r="F7" s="41">
        <v>0</v>
      </c>
      <c r="G7" s="41" t="s">
        <v>3657</v>
      </c>
    </row>
    <row r="8" spans="1:7" x14ac:dyDescent="0.25">
      <c r="A8" s="41" t="s">
        <v>146</v>
      </c>
      <c r="B8" s="41" t="s">
        <v>3656</v>
      </c>
      <c r="C8" s="41">
        <v>189968.79</v>
      </c>
      <c r="D8" s="41">
        <v>189968.79</v>
      </c>
      <c r="E8" s="41">
        <v>0</v>
      </c>
      <c r="F8" s="41">
        <v>0</v>
      </c>
      <c r="G8" s="41" t="s">
        <v>3657</v>
      </c>
    </row>
    <row r="9" spans="1:7" x14ac:dyDescent="0.25">
      <c r="A9" s="41" t="s">
        <v>156</v>
      </c>
      <c r="B9" s="41" t="s">
        <v>3656</v>
      </c>
      <c r="C9" s="41">
        <v>0</v>
      </c>
      <c r="D9" s="41">
        <v>0</v>
      </c>
      <c r="E9" s="41">
        <v>0</v>
      </c>
      <c r="F9" s="41">
        <v>0</v>
      </c>
      <c r="G9" s="41" t="s">
        <v>3657</v>
      </c>
    </row>
    <row r="10" spans="1:7" x14ac:dyDescent="0.25">
      <c r="A10" s="41" t="s">
        <v>122</v>
      </c>
      <c r="B10" s="41" t="s">
        <v>3658</v>
      </c>
      <c r="C10" s="41">
        <v>89587.64</v>
      </c>
      <c r="D10" s="41">
        <v>89587.64</v>
      </c>
      <c r="E10" s="41">
        <v>0</v>
      </c>
      <c r="F10" s="41">
        <v>0</v>
      </c>
      <c r="G10" s="41" t="s">
        <v>3659</v>
      </c>
    </row>
    <row r="11" spans="1:7" x14ac:dyDescent="0.25">
      <c r="A11" s="41" t="s">
        <v>141</v>
      </c>
      <c r="B11" s="41" t="s">
        <v>3658</v>
      </c>
      <c r="C11" s="41">
        <v>13114.76</v>
      </c>
      <c r="D11" s="41">
        <v>13114.76</v>
      </c>
      <c r="E11" s="41">
        <v>0</v>
      </c>
      <c r="F11" s="41">
        <v>0</v>
      </c>
      <c r="G11" s="41" t="s">
        <v>3659</v>
      </c>
    </row>
    <row r="12" spans="1:7" x14ac:dyDescent="0.25">
      <c r="A12" s="41" t="s">
        <v>143</v>
      </c>
      <c r="B12" s="41" t="s">
        <v>3658</v>
      </c>
      <c r="C12" s="41">
        <v>0</v>
      </c>
      <c r="D12" s="41">
        <v>0</v>
      </c>
      <c r="E12" s="41">
        <v>0</v>
      </c>
      <c r="F12" s="41">
        <v>0</v>
      </c>
      <c r="G12" s="41" t="s">
        <v>3659</v>
      </c>
    </row>
    <row r="13" spans="1:7" x14ac:dyDescent="0.25">
      <c r="A13" s="41" t="s">
        <v>122</v>
      </c>
      <c r="B13" s="41" t="s">
        <v>3660</v>
      </c>
      <c r="C13" s="41">
        <v>6892.44</v>
      </c>
      <c r="D13" s="41">
        <v>6892.44</v>
      </c>
      <c r="E13" s="41">
        <v>0</v>
      </c>
      <c r="F13" s="41">
        <v>0</v>
      </c>
      <c r="G13" s="41" t="s">
        <v>3661</v>
      </c>
    </row>
    <row r="14" spans="1:7" x14ac:dyDescent="0.25">
      <c r="A14" s="41" t="s">
        <v>141</v>
      </c>
      <c r="B14" s="41" t="s">
        <v>3660</v>
      </c>
      <c r="C14" s="41">
        <v>1003.95</v>
      </c>
      <c r="D14" s="41">
        <v>1003.95</v>
      </c>
      <c r="E14" s="41">
        <v>0</v>
      </c>
      <c r="F14" s="41">
        <v>0</v>
      </c>
      <c r="G14" s="41" t="s">
        <v>3661</v>
      </c>
    </row>
    <row r="15" spans="1:7" x14ac:dyDescent="0.25">
      <c r="A15" s="41" t="s">
        <v>122</v>
      </c>
      <c r="B15" s="41" t="s">
        <v>3662</v>
      </c>
      <c r="C15" s="41">
        <v>8199.9699999999993</v>
      </c>
      <c r="D15" s="41">
        <v>8199.9699999999993</v>
      </c>
      <c r="E15" s="41">
        <v>0</v>
      </c>
      <c r="F15" s="41">
        <v>0</v>
      </c>
      <c r="G15" s="41" t="s">
        <v>3663</v>
      </c>
    </row>
    <row r="16" spans="1:7" x14ac:dyDescent="0.25">
      <c r="A16" s="41" t="s">
        <v>141</v>
      </c>
      <c r="B16" s="41" t="s">
        <v>3662</v>
      </c>
      <c r="C16" s="41">
        <v>6621.28</v>
      </c>
      <c r="D16" s="41">
        <v>6621.28</v>
      </c>
      <c r="E16" s="41">
        <v>0</v>
      </c>
      <c r="F16" s="41">
        <v>0</v>
      </c>
      <c r="G16" s="41" t="s">
        <v>3663</v>
      </c>
    </row>
    <row r="17" spans="1:7" x14ac:dyDescent="0.25">
      <c r="A17" s="41" t="s">
        <v>138</v>
      </c>
      <c r="B17" s="41" t="s">
        <v>3662</v>
      </c>
      <c r="C17" s="41">
        <v>502.13</v>
      </c>
      <c r="D17" s="41">
        <v>502.13</v>
      </c>
      <c r="E17" s="41">
        <v>0</v>
      </c>
      <c r="F17" s="41">
        <v>0</v>
      </c>
      <c r="G17" s="41" t="s">
        <v>3663</v>
      </c>
    </row>
    <row r="18" spans="1:7" x14ac:dyDescent="0.25">
      <c r="A18" s="41" t="s">
        <v>143</v>
      </c>
      <c r="B18" s="41" t="s">
        <v>3662</v>
      </c>
      <c r="C18" s="41">
        <v>0</v>
      </c>
      <c r="D18" s="41">
        <v>0</v>
      </c>
      <c r="E18" s="41">
        <v>0</v>
      </c>
      <c r="F18" s="41">
        <v>0</v>
      </c>
      <c r="G18" s="41" t="s">
        <v>3663</v>
      </c>
    </row>
    <row r="19" spans="1:7" x14ac:dyDescent="0.25">
      <c r="A19" s="41" t="s">
        <v>122</v>
      </c>
      <c r="B19" s="41" t="s">
        <v>3664</v>
      </c>
      <c r="C19" s="41">
        <v>2675.97</v>
      </c>
      <c r="D19" s="41">
        <v>2710.25</v>
      </c>
      <c r="E19" s="41">
        <v>0</v>
      </c>
      <c r="F19" s="41">
        <v>34.28</v>
      </c>
      <c r="G19" s="41" t="s">
        <v>3665</v>
      </c>
    </row>
    <row r="20" spans="1:7" x14ac:dyDescent="0.25">
      <c r="A20" s="41" t="s">
        <v>138</v>
      </c>
      <c r="B20" s="41" t="s">
        <v>3664</v>
      </c>
      <c r="C20" s="41">
        <v>111.4</v>
      </c>
      <c r="D20" s="41">
        <v>111.4</v>
      </c>
      <c r="E20" s="41">
        <v>0</v>
      </c>
      <c r="F20" s="41">
        <v>0</v>
      </c>
      <c r="G20" s="41" t="s">
        <v>3665</v>
      </c>
    </row>
    <row r="21" spans="1:7" x14ac:dyDescent="0.25">
      <c r="A21" s="41" t="s">
        <v>10</v>
      </c>
      <c r="B21" s="41" t="s">
        <v>3664</v>
      </c>
      <c r="C21" s="41">
        <v>1135.3</v>
      </c>
      <c r="D21" s="41">
        <v>1135.3</v>
      </c>
      <c r="E21" s="41">
        <v>0</v>
      </c>
      <c r="F21" s="41">
        <v>0</v>
      </c>
      <c r="G21" s="41" t="s">
        <v>3665</v>
      </c>
    </row>
    <row r="22" spans="1:7" x14ac:dyDescent="0.25">
      <c r="A22" s="41" t="s">
        <v>156</v>
      </c>
      <c r="B22" s="41" t="s">
        <v>3664</v>
      </c>
      <c r="C22" s="41">
        <v>0</v>
      </c>
      <c r="D22" s="41">
        <v>0</v>
      </c>
      <c r="E22" s="41">
        <v>0</v>
      </c>
      <c r="F22" s="41">
        <v>0</v>
      </c>
      <c r="G22" s="41" t="s">
        <v>3665</v>
      </c>
    </row>
    <row r="23" spans="1:7" x14ac:dyDescent="0.25">
      <c r="A23" s="41" t="s">
        <v>122</v>
      </c>
      <c r="B23" s="41" t="s">
        <v>3666</v>
      </c>
      <c r="C23" s="41">
        <v>104.14</v>
      </c>
      <c r="D23" s="41">
        <v>104.14</v>
      </c>
      <c r="E23" s="41">
        <v>0</v>
      </c>
      <c r="F23" s="41">
        <v>0</v>
      </c>
      <c r="G23" s="41" t="s">
        <v>3667</v>
      </c>
    </row>
    <row r="24" spans="1:7" x14ac:dyDescent="0.25">
      <c r="A24" s="41" t="s">
        <v>141</v>
      </c>
      <c r="B24" s="41" t="s">
        <v>3666</v>
      </c>
      <c r="C24" s="41">
        <v>1030.6500000000001</v>
      </c>
      <c r="D24" s="41">
        <v>1030.6500000000001</v>
      </c>
      <c r="E24" s="41">
        <v>0</v>
      </c>
      <c r="F24" s="41">
        <v>0</v>
      </c>
      <c r="G24" s="41" t="s">
        <v>3668</v>
      </c>
    </row>
    <row r="25" spans="1:7" x14ac:dyDescent="0.25">
      <c r="A25" s="41" t="s">
        <v>122</v>
      </c>
      <c r="B25" s="41" t="s">
        <v>3669</v>
      </c>
      <c r="C25" s="41">
        <v>9326.2999999999993</v>
      </c>
      <c r="D25" s="41">
        <v>9331.64</v>
      </c>
      <c r="E25" s="41">
        <v>0</v>
      </c>
      <c r="F25" s="41">
        <v>5.34</v>
      </c>
      <c r="G25" s="41" t="s">
        <v>3670</v>
      </c>
    </row>
    <row r="26" spans="1:7" x14ac:dyDescent="0.25">
      <c r="A26" s="41" t="s">
        <v>141</v>
      </c>
      <c r="B26" s="41" t="s">
        <v>3669</v>
      </c>
      <c r="C26" s="41">
        <v>4056.01</v>
      </c>
      <c r="D26" s="41">
        <v>4056.01</v>
      </c>
      <c r="E26" s="41">
        <v>0</v>
      </c>
      <c r="F26" s="41">
        <v>0</v>
      </c>
      <c r="G26" s="41" t="s">
        <v>3670</v>
      </c>
    </row>
    <row r="27" spans="1:7" x14ac:dyDescent="0.25">
      <c r="A27" s="41" t="s">
        <v>138</v>
      </c>
      <c r="B27" s="41" t="s">
        <v>3669</v>
      </c>
      <c r="C27" s="41">
        <v>262.13</v>
      </c>
      <c r="D27" s="41">
        <v>262.13</v>
      </c>
      <c r="E27" s="41">
        <v>0</v>
      </c>
      <c r="F27" s="41">
        <v>0</v>
      </c>
      <c r="G27" s="41" t="s">
        <v>3670</v>
      </c>
    </row>
    <row r="28" spans="1:7" x14ac:dyDescent="0.25">
      <c r="A28" s="41" t="s">
        <v>151</v>
      </c>
      <c r="B28" s="41" t="s">
        <v>3669</v>
      </c>
      <c r="C28" s="41">
        <v>183.02</v>
      </c>
      <c r="D28" s="41">
        <v>183.02</v>
      </c>
      <c r="E28" s="41">
        <v>0</v>
      </c>
      <c r="F28" s="41">
        <v>0</v>
      </c>
      <c r="G28" s="41" t="s">
        <v>3670</v>
      </c>
    </row>
    <row r="29" spans="1:7" x14ac:dyDescent="0.25">
      <c r="A29" s="41" t="s">
        <v>10</v>
      </c>
      <c r="B29" s="41" t="s">
        <v>3669</v>
      </c>
      <c r="C29" s="41">
        <v>122.77</v>
      </c>
      <c r="D29" s="41">
        <v>122.77</v>
      </c>
      <c r="E29" s="41">
        <v>0</v>
      </c>
      <c r="F29" s="41">
        <v>0</v>
      </c>
      <c r="G29" s="41" t="s">
        <v>3670</v>
      </c>
    </row>
    <row r="30" spans="1:7" x14ac:dyDescent="0.25">
      <c r="A30" s="41" t="s">
        <v>143</v>
      </c>
      <c r="B30" s="41" t="s">
        <v>3669</v>
      </c>
      <c r="C30" s="41">
        <v>0</v>
      </c>
      <c r="D30" s="41">
        <v>0</v>
      </c>
      <c r="E30" s="41">
        <v>0</v>
      </c>
      <c r="F30" s="41">
        <v>0</v>
      </c>
      <c r="G30" s="41" t="s">
        <v>3670</v>
      </c>
    </row>
    <row r="31" spans="1:7" x14ac:dyDescent="0.25">
      <c r="A31" s="41" t="s">
        <v>156</v>
      </c>
      <c r="B31" s="41" t="s">
        <v>3669</v>
      </c>
      <c r="C31" s="41">
        <v>0</v>
      </c>
      <c r="D31" s="41">
        <v>0</v>
      </c>
      <c r="E31" s="41">
        <v>0</v>
      </c>
      <c r="F31" s="41">
        <v>0</v>
      </c>
      <c r="G31" s="41" t="s">
        <v>3670</v>
      </c>
    </row>
    <row r="32" spans="1:7" x14ac:dyDescent="0.25">
      <c r="A32" s="41" t="s">
        <v>122</v>
      </c>
      <c r="B32" s="41" t="s">
        <v>3671</v>
      </c>
      <c r="C32" s="41">
        <v>1393.4</v>
      </c>
      <c r="D32" s="41">
        <v>1393.4</v>
      </c>
      <c r="E32" s="41">
        <v>0</v>
      </c>
      <c r="F32" s="41">
        <v>0</v>
      </c>
      <c r="G32" s="41" t="s">
        <v>3672</v>
      </c>
    </row>
    <row r="33" spans="1:7" x14ac:dyDescent="0.25">
      <c r="A33" s="41" t="s">
        <v>141</v>
      </c>
      <c r="B33" s="41" t="s">
        <v>3671</v>
      </c>
      <c r="C33" s="41">
        <v>420.08</v>
      </c>
      <c r="D33" s="41">
        <v>420.08</v>
      </c>
      <c r="E33" s="41">
        <v>0</v>
      </c>
      <c r="F33" s="41">
        <v>0</v>
      </c>
      <c r="G33" s="41" t="s">
        <v>3672</v>
      </c>
    </row>
    <row r="34" spans="1:7" x14ac:dyDescent="0.25">
      <c r="A34" s="41" t="s">
        <v>10</v>
      </c>
      <c r="B34" s="41" t="s">
        <v>3671</v>
      </c>
      <c r="C34" s="41">
        <v>27.94</v>
      </c>
      <c r="D34" s="41">
        <v>27.94</v>
      </c>
      <c r="E34" s="41">
        <v>0</v>
      </c>
      <c r="F34" s="41">
        <v>0</v>
      </c>
      <c r="G34" s="41" t="s">
        <v>3672</v>
      </c>
    </row>
    <row r="35" spans="1:7" x14ac:dyDescent="0.25">
      <c r="A35" s="41" t="s">
        <v>156</v>
      </c>
      <c r="B35" s="41" t="s">
        <v>3671</v>
      </c>
      <c r="C35" s="41">
        <v>0</v>
      </c>
      <c r="D35" s="41">
        <v>0</v>
      </c>
      <c r="E35" s="41">
        <v>0</v>
      </c>
      <c r="F35" s="41">
        <v>0</v>
      </c>
      <c r="G35" s="41" t="s">
        <v>3672</v>
      </c>
    </row>
    <row r="36" spans="1:7" x14ac:dyDescent="0.25">
      <c r="A36" s="41" t="s">
        <v>141</v>
      </c>
      <c r="B36" s="41" t="s">
        <v>3673</v>
      </c>
      <c r="C36" s="41">
        <v>158.44999999999999</v>
      </c>
      <c r="D36" s="41">
        <v>158.44999999999999</v>
      </c>
      <c r="E36" s="41">
        <v>0</v>
      </c>
      <c r="F36" s="41">
        <v>0</v>
      </c>
      <c r="G36" s="41" t="s">
        <v>122</v>
      </c>
    </row>
    <row r="37" spans="1:7" x14ac:dyDescent="0.25">
      <c r="A37" s="41" t="s">
        <v>143</v>
      </c>
      <c r="B37" s="41" t="s">
        <v>3673</v>
      </c>
      <c r="C37" s="41">
        <v>0</v>
      </c>
      <c r="D37" s="41">
        <v>0</v>
      </c>
      <c r="E37" s="41">
        <v>0</v>
      </c>
      <c r="F37" s="41">
        <v>0</v>
      </c>
      <c r="G37" s="41" t="s">
        <v>122</v>
      </c>
    </row>
    <row r="38" spans="1:7" x14ac:dyDescent="0.25">
      <c r="A38" s="41" t="s">
        <v>122</v>
      </c>
      <c r="B38" s="41" t="s">
        <v>3674</v>
      </c>
      <c r="C38" s="41">
        <v>13921.93</v>
      </c>
      <c r="D38" s="41">
        <v>13921.93</v>
      </c>
      <c r="E38" s="41">
        <v>0</v>
      </c>
      <c r="F38" s="41">
        <v>0</v>
      </c>
      <c r="G38" s="41" t="s">
        <v>3675</v>
      </c>
    </row>
    <row r="39" spans="1:7" x14ac:dyDescent="0.25">
      <c r="A39" s="41" t="s">
        <v>138</v>
      </c>
      <c r="B39" s="41" t="s">
        <v>3674</v>
      </c>
      <c r="C39" s="41">
        <v>31475.07</v>
      </c>
      <c r="D39" s="41">
        <v>31475.07</v>
      </c>
      <c r="E39" s="41">
        <v>0</v>
      </c>
      <c r="F39" s="41">
        <v>0</v>
      </c>
      <c r="G39" s="41" t="s">
        <v>3675</v>
      </c>
    </row>
    <row r="40" spans="1:7" x14ac:dyDescent="0.25">
      <c r="A40" s="41" t="s">
        <v>122</v>
      </c>
      <c r="B40" s="41" t="s">
        <v>3676</v>
      </c>
      <c r="C40" s="41">
        <v>863.25</v>
      </c>
      <c r="D40" s="41">
        <v>863.25</v>
      </c>
      <c r="E40" s="41">
        <v>0</v>
      </c>
      <c r="F40" s="41">
        <v>0</v>
      </c>
      <c r="G40" s="41" t="s">
        <v>3677</v>
      </c>
    </row>
    <row r="41" spans="1:7" x14ac:dyDescent="0.25">
      <c r="A41" s="41" t="s">
        <v>138</v>
      </c>
      <c r="B41" s="41" t="s">
        <v>3676</v>
      </c>
      <c r="C41" s="41">
        <v>2683.8</v>
      </c>
      <c r="D41" s="41">
        <v>2683.8</v>
      </c>
      <c r="E41" s="41">
        <v>0</v>
      </c>
      <c r="F41" s="41">
        <v>0</v>
      </c>
      <c r="G41" s="41" t="s">
        <v>3677</v>
      </c>
    </row>
    <row r="42" spans="1:7" x14ac:dyDescent="0.25">
      <c r="A42" s="41" t="s">
        <v>140</v>
      </c>
      <c r="B42" s="41" t="s">
        <v>3678</v>
      </c>
      <c r="C42" s="41">
        <v>0</v>
      </c>
      <c r="D42" s="41">
        <v>0</v>
      </c>
      <c r="E42" s="41">
        <v>0</v>
      </c>
      <c r="F42" s="41">
        <v>0</v>
      </c>
      <c r="G42" s="41" t="s">
        <v>3679</v>
      </c>
    </row>
    <row r="43" spans="1:7" x14ac:dyDescent="0.25">
      <c r="A43" s="41" t="s">
        <v>141</v>
      </c>
      <c r="B43" s="41" t="s">
        <v>3680</v>
      </c>
      <c r="C43" s="41">
        <v>86.7</v>
      </c>
      <c r="D43" s="41">
        <v>86.7</v>
      </c>
      <c r="E43" s="41">
        <v>0</v>
      </c>
      <c r="F43" s="41">
        <v>0</v>
      </c>
      <c r="G43" s="41" t="s">
        <v>3681</v>
      </c>
    </row>
    <row r="44" spans="1:7" x14ac:dyDescent="0.25">
      <c r="A44" s="41" t="s">
        <v>143</v>
      </c>
      <c r="B44" s="41" t="s">
        <v>3680</v>
      </c>
      <c r="C44" s="41">
        <v>0</v>
      </c>
      <c r="D44" s="41">
        <v>0</v>
      </c>
      <c r="E44" s="41">
        <v>0</v>
      </c>
      <c r="F44" s="41">
        <v>0</v>
      </c>
      <c r="G44" s="41" t="s">
        <v>3681</v>
      </c>
    </row>
    <row r="45" spans="1:7" x14ac:dyDescent="0.25">
      <c r="A45" s="41" t="s">
        <v>141</v>
      </c>
      <c r="B45" s="41" t="s">
        <v>3682</v>
      </c>
      <c r="C45" s="41">
        <v>142.4</v>
      </c>
      <c r="D45" s="41">
        <v>142.4</v>
      </c>
      <c r="E45" s="41">
        <v>0</v>
      </c>
      <c r="F45" s="41">
        <v>0</v>
      </c>
      <c r="G45" s="41" t="s">
        <v>3683</v>
      </c>
    </row>
    <row r="46" spans="1:7" x14ac:dyDescent="0.25">
      <c r="A46" s="41" t="s">
        <v>122</v>
      </c>
      <c r="B46" s="41" t="s">
        <v>3684</v>
      </c>
      <c r="C46" s="41">
        <v>507.69</v>
      </c>
      <c r="D46" s="41">
        <v>507.69</v>
      </c>
      <c r="E46" s="41">
        <v>0</v>
      </c>
      <c r="F46" s="41">
        <v>0</v>
      </c>
      <c r="G46" s="41" t="s">
        <v>3685</v>
      </c>
    </row>
    <row r="47" spans="1:7" x14ac:dyDescent="0.25">
      <c r="A47" s="41" t="s">
        <v>141</v>
      </c>
      <c r="B47" s="41" t="s">
        <v>3684</v>
      </c>
      <c r="C47" s="41">
        <v>8.09</v>
      </c>
      <c r="D47" s="41">
        <v>8.09</v>
      </c>
      <c r="E47" s="41">
        <v>0</v>
      </c>
      <c r="F47" s="41">
        <v>0</v>
      </c>
      <c r="G47" s="41" t="s">
        <v>3685</v>
      </c>
    </row>
    <row r="48" spans="1:7" x14ac:dyDescent="0.25">
      <c r="A48" s="41" t="s">
        <v>122</v>
      </c>
      <c r="B48" s="41" t="s">
        <v>3686</v>
      </c>
      <c r="C48" s="41">
        <v>11018.08</v>
      </c>
      <c r="D48" s="41">
        <v>11018.08</v>
      </c>
      <c r="E48" s="41">
        <v>0</v>
      </c>
      <c r="F48" s="41">
        <v>0</v>
      </c>
      <c r="G48" s="41" t="s">
        <v>3687</v>
      </c>
    </row>
    <row r="49" spans="1:7" x14ac:dyDescent="0.25">
      <c r="A49" s="41" t="s">
        <v>141</v>
      </c>
      <c r="B49" s="41" t="s">
        <v>3688</v>
      </c>
      <c r="C49" s="41">
        <v>193984.98</v>
      </c>
      <c r="D49" s="41">
        <v>193984.98</v>
      </c>
      <c r="E49" s="41">
        <v>0</v>
      </c>
      <c r="F49" s="41">
        <v>0</v>
      </c>
      <c r="G49" s="41" t="s">
        <v>3689</v>
      </c>
    </row>
    <row r="50" spans="1:7" x14ac:dyDescent="0.25">
      <c r="A50" s="41" t="s">
        <v>122</v>
      </c>
      <c r="B50" s="41" t="s">
        <v>3690</v>
      </c>
      <c r="C50" s="41">
        <v>92.18</v>
      </c>
      <c r="D50" s="41">
        <v>92.18</v>
      </c>
      <c r="E50" s="41">
        <v>0</v>
      </c>
      <c r="F50" s="41">
        <v>0</v>
      </c>
      <c r="G50" s="41" t="s">
        <v>3691</v>
      </c>
    </row>
    <row r="51" spans="1:7" x14ac:dyDescent="0.25">
      <c r="A51" s="41" t="s">
        <v>122</v>
      </c>
      <c r="B51" s="41" t="s">
        <v>3692</v>
      </c>
      <c r="C51" s="41">
        <v>18560.46</v>
      </c>
      <c r="D51" s="41">
        <v>18560.46</v>
      </c>
      <c r="E51" s="41">
        <v>0</v>
      </c>
      <c r="F51" s="41">
        <v>0</v>
      </c>
      <c r="G51" s="41" t="s">
        <v>357</v>
      </c>
    </row>
    <row r="52" spans="1:7" x14ac:dyDescent="0.25">
      <c r="A52" s="41" t="s">
        <v>141</v>
      </c>
      <c r="B52" s="41" t="s">
        <v>3692</v>
      </c>
      <c r="C52" s="41">
        <v>512.39</v>
      </c>
      <c r="D52" s="41">
        <v>512.39</v>
      </c>
      <c r="E52" s="41">
        <v>0</v>
      </c>
      <c r="F52" s="41">
        <v>0</v>
      </c>
      <c r="G52" s="41" t="s">
        <v>357</v>
      </c>
    </row>
    <row r="53" spans="1:7" x14ac:dyDescent="0.25">
      <c r="A53" s="41" t="s">
        <v>122</v>
      </c>
      <c r="B53" s="41" t="s">
        <v>3693</v>
      </c>
      <c r="C53" s="41">
        <v>4390.71</v>
      </c>
      <c r="D53" s="41">
        <v>4390.71</v>
      </c>
      <c r="E53" s="41">
        <v>0</v>
      </c>
      <c r="F53" s="41">
        <v>0</v>
      </c>
      <c r="G53" s="41" t="s">
        <v>3694</v>
      </c>
    </row>
    <row r="54" spans="1:7" x14ac:dyDescent="0.25">
      <c r="A54" s="41" t="s">
        <v>122</v>
      </c>
      <c r="B54" s="41" t="s">
        <v>3695</v>
      </c>
      <c r="C54" s="41">
        <v>11124175.35</v>
      </c>
      <c r="D54" s="41">
        <v>11138555.210000001</v>
      </c>
      <c r="E54" s="41">
        <v>0</v>
      </c>
      <c r="F54" s="41">
        <v>14379.86</v>
      </c>
      <c r="G54" s="41" t="s">
        <v>3696</v>
      </c>
    </row>
    <row r="55" spans="1:7" x14ac:dyDescent="0.25">
      <c r="A55" s="41" t="s">
        <v>141</v>
      </c>
      <c r="B55" s="41" t="s">
        <v>3695</v>
      </c>
      <c r="C55" s="41">
        <v>2574830.4700000002</v>
      </c>
      <c r="D55" s="41">
        <v>2575257.98</v>
      </c>
      <c r="E55" s="41">
        <v>0</v>
      </c>
      <c r="F55" s="41">
        <v>427.51</v>
      </c>
      <c r="G55" s="41" t="s">
        <v>3697</v>
      </c>
    </row>
    <row r="56" spans="1:7" x14ac:dyDescent="0.25">
      <c r="A56" s="41" t="s">
        <v>138</v>
      </c>
      <c r="B56" s="41" t="s">
        <v>3695</v>
      </c>
      <c r="C56" s="41">
        <v>477794.33</v>
      </c>
      <c r="D56" s="41">
        <v>477794.33</v>
      </c>
      <c r="E56" s="41">
        <v>0</v>
      </c>
      <c r="F56" s="41">
        <v>0</v>
      </c>
      <c r="G56" s="41" t="s">
        <v>3697</v>
      </c>
    </row>
    <row r="57" spans="1:7" x14ac:dyDescent="0.25">
      <c r="A57" s="41" t="s">
        <v>151</v>
      </c>
      <c r="B57" s="41" t="s">
        <v>3695</v>
      </c>
      <c r="C57" s="41">
        <v>281384.11</v>
      </c>
      <c r="D57" s="41">
        <v>281384.11</v>
      </c>
      <c r="E57" s="41">
        <v>0</v>
      </c>
      <c r="F57" s="41">
        <v>0</v>
      </c>
      <c r="G57" s="41" t="s">
        <v>3697</v>
      </c>
    </row>
    <row r="58" spans="1:7" x14ac:dyDescent="0.25">
      <c r="A58" s="41" t="s">
        <v>10</v>
      </c>
      <c r="B58" s="41" t="s">
        <v>3695</v>
      </c>
      <c r="C58" s="41">
        <v>143709.32999999999</v>
      </c>
      <c r="D58" s="41">
        <v>143709.32999999999</v>
      </c>
      <c r="E58" s="41">
        <v>0</v>
      </c>
      <c r="F58" s="41">
        <v>0</v>
      </c>
      <c r="G58" s="41" t="s">
        <v>3697</v>
      </c>
    </row>
    <row r="59" spans="1:7" x14ac:dyDescent="0.25">
      <c r="A59" s="41" t="s">
        <v>143</v>
      </c>
      <c r="B59" s="41" t="s">
        <v>3695</v>
      </c>
      <c r="C59" s="41">
        <v>0</v>
      </c>
      <c r="D59" s="41">
        <v>0</v>
      </c>
      <c r="E59" s="41">
        <v>0</v>
      </c>
      <c r="F59" s="41">
        <v>0</v>
      </c>
      <c r="G59" s="41" t="s">
        <v>3697</v>
      </c>
    </row>
    <row r="60" spans="1:7" x14ac:dyDescent="0.25">
      <c r="A60" s="41" t="s">
        <v>146</v>
      </c>
      <c r="B60" s="41" t="s">
        <v>3695</v>
      </c>
      <c r="C60" s="41">
        <v>401369.72</v>
      </c>
      <c r="D60" s="41">
        <v>401369.72</v>
      </c>
      <c r="E60" s="41">
        <v>0</v>
      </c>
      <c r="F60" s="41">
        <v>0</v>
      </c>
      <c r="G60" s="41" t="s">
        <v>3698</v>
      </c>
    </row>
    <row r="61" spans="1:7" x14ac:dyDescent="0.25">
      <c r="A61" s="41" t="s">
        <v>156</v>
      </c>
      <c r="B61" s="41" t="s">
        <v>3695</v>
      </c>
      <c r="C61" s="41">
        <v>0</v>
      </c>
      <c r="D61" s="41">
        <v>0</v>
      </c>
      <c r="E61" s="41">
        <v>0</v>
      </c>
      <c r="F61" s="41">
        <v>0</v>
      </c>
      <c r="G61" s="41" t="s">
        <v>3697</v>
      </c>
    </row>
    <row r="62" spans="1:7" x14ac:dyDescent="0.25">
      <c r="A62" s="41" t="s">
        <v>122</v>
      </c>
      <c r="B62" s="41" t="s">
        <v>3699</v>
      </c>
      <c r="C62" s="41">
        <v>53297</v>
      </c>
      <c r="D62" s="41">
        <v>53297</v>
      </c>
      <c r="E62" s="41">
        <v>0</v>
      </c>
      <c r="F62" s="41">
        <v>0</v>
      </c>
      <c r="G62" s="41" t="s">
        <v>3700</v>
      </c>
    </row>
    <row r="63" spans="1:7" x14ac:dyDescent="0.25">
      <c r="A63" s="41" t="s">
        <v>122</v>
      </c>
      <c r="B63" s="41" t="s">
        <v>3701</v>
      </c>
      <c r="C63" s="41">
        <v>14404.52</v>
      </c>
      <c r="D63" s="41">
        <v>14404.52</v>
      </c>
      <c r="E63" s="41">
        <v>0</v>
      </c>
      <c r="F63" s="41">
        <v>0</v>
      </c>
      <c r="G63" s="41" t="s">
        <v>3702</v>
      </c>
    </row>
    <row r="64" spans="1:7" x14ac:dyDescent="0.25">
      <c r="A64" s="41" t="s">
        <v>122</v>
      </c>
      <c r="B64" s="41" t="s">
        <v>3703</v>
      </c>
      <c r="C64" s="41">
        <v>86.91</v>
      </c>
      <c r="D64" s="41">
        <v>86.91</v>
      </c>
      <c r="E64" s="41">
        <v>0</v>
      </c>
      <c r="F64" s="41">
        <v>0</v>
      </c>
      <c r="G64" s="41" t="s">
        <v>3704</v>
      </c>
    </row>
    <row r="65" spans="1:7" x14ac:dyDescent="0.25">
      <c r="A65" s="41" t="s">
        <v>122</v>
      </c>
      <c r="B65" s="41" t="s">
        <v>3705</v>
      </c>
      <c r="C65" s="41">
        <v>513725.28</v>
      </c>
      <c r="D65" s="41">
        <v>513725.28</v>
      </c>
      <c r="E65" s="41">
        <v>0</v>
      </c>
      <c r="F65" s="41">
        <v>0</v>
      </c>
      <c r="G65" s="41" t="s">
        <v>3706</v>
      </c>
    </row>
    <row r="66" spans="1:7" x14ac:dyDescent="0.25">
      <c r="A66" s="41" t="s">
        <v>141</v>
      </c>
      <c r="B66" s="41" t="s">
        <v>3705</v>
      </c>
      <c r="C66" s="41">
        <v>921875.6</v>
      </c>
      <c r="D66" s="41">
        <v>921875.6</v>
      </c>
      <c r="E66" s="41">
        <v>0</v>
      </c>
      <c r="F66" s="41">
        <v>0</v>
      </c>
      <c r="G66" s="41" t="s">
        <v>3706</v>
      </c>
    </row>
    <row r="67" spans="1:7" x14ac:dyDescent="0.25">
      <c r="A67" s="41" t="s">
        <v>151</v>
      </c>
      <c r="B67" s="41" t="s">
        <v>3705</v>
      </c>
      <c r="C67" s="41">
        <v>166337.07999999999</v>
      </c>
      <c r="D67" s="41">
        <v>166337.07999999999</v>
      </c>
      <c r="E67" s="41">
        <v>0</v>
      </c>
      <c r="F67" s="41">
        <v>0</v>
      </c>
      <c r="G67" s="41" t="s">
        <v>3706</v>
      </c>
    </row>
    <row r="68" spans="1:7" x14ac:dyDescent="0.25">
      <c r="A68" s="41" t="s">
        <v>143</v>
      </c>
      <c r="B68" s="41" t="s">
        <v>3705</v>
      </c>
      <c r="C68" s="41">
        <v>0</v>
      </c>
      <c r="D68" s="41">
        <v>0</v>
      </c>
      <c r="E68" s="41">
        <v>0</v>
      </c>
      <c r="F68" s="41">
        <v>0</v>
      </c>
      <c r="G68" s="41" t="s">
        <v>3706</v>
      </c>
    </row>
    <row r="69" spans="1:7" x14ac:dyDescent="0.25">
      <c r="A69" s="41" t="s">
        <v>146</v>
      </c>
      <c r="B69" s="41" t="s">
        <v>3705</v>
      </c>
      <c r="C69" s="41">
        <v>245631.58</v>
      </c>
      <c r="D69" s="41">
        <v>245631.58</v>
      </c>
      <c r="E69" s="41">
        <v>0</v>
      </c>
      <c r="F69" s="41">
        <v>0</v>
      </c>
      <c r="G69" s="41" t="s">
        <v>3706</v>
      </c>
    </row>
    <row r="70" spans="1:7" x14ac:dyDescent="0.25">
      <c r="A70" s="41" t="s">
        <v>10</v>
      </c>
      <c r="B70" s="41" t="s">
        <v>3707</v>
      </c>
      <c r="C70" s="41">
        <v>55.33</v>
      </c>
      <c r="D70" s="41">
        <v>55.33</v>
      </c>
      <c r="E70" s="41">
        <v>0</v>
      </c>
      <c r="F70" s="41">
        <v>0</v>
      </c>
      <c r="G70" s="41" t="s">
        <v>3708</v>
      </c>
    </row>
    <row r="71" spans="1:7" x14ac:dyDescent="0.25">
      <c r="A71" s="41" t="s">
        <v>156</v>
      </c>
      <c r="B71" s="41" t="s">
        <v>3707</v>
      </c>
      <c r="C71" s="41">
        <v>0</v>
      </c>
      <c r="D71" s="41">
        <v>0</v>
      </c>
      <c r="E71" s="41">
        <v>0</v>
      </c>
      <c r="F71" s="41">
        <v>0</v>
      </c>
      <c r="G71" s="41" t="s">
        <v>3708</v>
      </c>
    </row>
    <row r="72" spans="1:7" x14ac:dyDescent="0.25">
      <c r="A72" s="41" t="s">
        <v>122</v>
      </c>
      <c r="B72" s="41" t="s">
        <v>3709</v>
      </c>
      <c r="C72" s="41">
        <v>9254.4</v>
      </c>
      <c r="D72" s="41">
        <v>9254.4</v>
      </c>
      <c r="E72" s="41">
        <v>0</v>
      </c>
      <c r="F72" s="41">
        <v>0</v>
      </c>
      <c r="G72" s="41" t="s">
        <v>3710</v>
      </c>
    </row>
    <row r="73" spans="1:7" x14ac:dyDescent="0.25">
      <c r="A73" s="41" t="s">
        <v>122</v>
      </c>
      <c r="B73" s="41" t="s">
        <v>3711</v>
      </c>
      <c r="C73" s="41">
        <v>49590.48</v>
      </c>
      <c r="D73" s="41">
        <v>49590.48</v>
      </c>
      <c r="E73" s="41">
        <v>0</v>
      </c>
      <c r="F73" s="41">
        <v>0</v>
      </c>
      <c r="G73" s="41" t="s">
        <v>3712</v>
      </c>
    </row>
    <row r="74" spans="1:7" x14ac:dyDescent="0.25">
      <c r="A74" s="41" t="s">
        <v>122</v>
      </c>
      <c r="B74" s="41" t="s">
        <v>3713</v>
      </c>
      <c r="C74" s="41">
        <v>86051.95</v>
      </c>
      <c r="D74" s="41">
        <v>86051.95</v>
      </c>
      <c r="E74" s="41">
        <v>0</v>
      </c>
      <c r="F74" s="41">
        <v>0</v>
      </c>
      <c r="G74" s="41" t="s">
        <v>3714</v>
      </c>
    </row>
    <row r="75" spans="1:7" x14ac:dyDescent="0.25">
      <c r="A75" s="41" t="s">
        <v>122</v>
      </c>
      <c r="B75" s="41" t="s">
        <v>3715</v>
      </c>
      <c r="C75" s="41">
        <v>40806.080000000002</v>
      </c>
      <c r="D75" s="41">
        <v>40806.080000000002</v>
      </c>
      <c r="E75" s="41">
        <v>0</v>
      </c>
      <c r="F75" s="41">
        <v>0</v>
      </c>
      <c r="G75" s="41" t="s">
        <v>3716</v>
      </c>
    </row>
    <row r="76" spans="1:7" x14ac:dyDescent="0.25">
      <c r="A76" s="41" t="s">
        <v>122</v>
      </c>
      <c r="B76" s="41" t="s">
        <v>3717</v>
      </c>
      <c r="C76" s="41">
        <v>115697.33</v>
      </c>
      <c r="D76" s="41">
        <v>115697.33</v>
      </c>
      <c r="E76" s="41">
        <v>0</v>
      </c>
      <c r="F76" s="41">
        <v>0</v>
      </c>
      <c r="G76" s="41" t="s">
        <v>3718</v>
      </c>
    </row>
    <row r="77" spans="1:7" x14ac:dyDescent="0.25">
      <c r="A77" s="41" t="s">
        <v>141</v>
      </c>
      <c r="B77" s="41" t="s">
        <v>3719</v>
      </c>
      <c r="C77" s="41">
        <v>25581.599999999999</v>
      </c>
      <c r="D77" s="41">
        <v>25581.599999999999</v>
      </c>
      <c r="E77" s="41">
        <v>0</v>
      </c>
      <c r="F77" s="41">
        <v>0</v>
      </c>
      <c r="G77" s="41" t="s">
        <v>3720</v>
      </c>
    </row>
    <row r="78" spans="1:7" x14ac:dyDescent="0.25">
      <c r="A78" s="41" t="s">
        <v>122</v>
      </c>
      <c r="B78" s="41" t="s">
        <v>3721</v>
      </c>
      <c r="C78" s="41">
        <v>11846.6</v>
      </c>
      <c r="D78" s="41">
        <v>11846.6</v>
      </c>
      <c r="E78" s="41">
        <v>0</v>
      </c>
      <c r="F78" s="41">
        <v>0</v>
      </c>
      <c r="G78" s="41" t="s">
        <v>3722</v>
      </c>
    </row>
    <row r="79" spans="1:7" x14ac:dyDescent="0.25">
      <c r="A79" s="41" t="s">
        <v>141</v>
      </c>
      <c r="B79" s="41" t="s">
        <v>3721</v>
      </c>
      <c r="C79" s="41">
        <v>151667.20000000001</v>
      </c>
      <c r="D79" s="41">
        <v>151667.20000000001</v>
      </c>
      <c r="E79" s="41">
        <v>0</v>
      </c>
      <c r="F79" s="41">
        <v>0</v>
      </c>
      <c r="G79" s="41" t="s">
        <v>3722</v>
      </c>
    </row>
    <row r="80" spans="1:7" x14ac:dyDescent="0.25">
      <c r="A80" s="41" t="s">
        <v>122</v>
      </c>
      <c r="B80" s="41" t="s">
        <v>3723</v>
      </c>
      <c r="C80" s="41">
        <v>279052.28000000003</v>
      </c>
      <c r="D80" s="41">
        <v>289129.5</v>
      </c>
      <c r="E80" s="41">
        <v>0</v>
      </c>
      <c r="F80" s="41">
        <v>10077.219999999999</v>
      </c>
      <c r="G80" s="41" t="s">
        <v>3724</v>
      </c>
    </row>
    <row r="81" spans="1:7" x14ac:dyDescent="0.25">
      <c r="A81" s="41" t="s">
        <v>141</v>
      </c>
      <c r="B81" s="41" t="s">
        <v>3723</v>
      </c>
      <c r="C81" s="41">
        <v>2166.16</v>
      </c>
      <c r="D81" s="41">
        <v>2166.16</v>
      </c>
      <c r="E81" s="41">
        <v>0</v>
      </c>
      <c r="F81" s="41">
        <v>0</v>
      </c>
      <c r="G81" s="41" t="s">
        <v>3724</v>
      </c>
    </row>
    <row r="82" spans="1:7" x14ac:dyDescent="0.25">
      <c r="A82" s="41" t="s">
        <v>146</v>
      </c>
      <c r="B82" s="41" t="s">
        <v>3723</v>
      </c>
      <c r="C82" s="41">
        <v>37053.629999999997</v>
      </c>
      <c r="D82" s="41">
        <v>37053.629999999997</v>
      </c>
      <c r="E82" s="41">
        <v>0</v>
      </c>
      <c r="F82" s="41">
        <v>0</v>
      </c>
      <c r="G82" s="41" t="s">
        <v>3724</v>
      </c>
    </row>
    <row r="83" spans="1:7" x14ac:dyDescent="0.25">
      <c r="A83" s="41" t="s">
        <v>141</v>
      </c>
      <c r="B83" s="41" t="s">
        <v>3725</v>
      </c>
      <c r="C83" s="41">
        <v>190887.29</v>
      </c>
      <c r="D83" s="41">
        <v>190887.29</v>
      </c>
      <c r="E83" s="41">
        <v>0</v>
      </c>
      <c r="F83" s="41">
        <v>0</v>
      </c>
      <c r="G83" s="41" t="s">
        <v>3726</v>
      </c>
    </row>
    <row r="84" spans="1:7" x14ac:dyDescent="0.25">
      <c r="A84" s="41" t="s">
        <v>122</v>
      </c>
      <c r="B84" s="41" t="s">
        <v>3727</v>
      </c>
      <c r="C84" s="41">
        <v>40516</v>
      </c>
      <c r="D84" s="41">
        <v>40516</v>
      </c>
      <c r="E84" s="41">
        <v>0</v>
      </c>
      <c r="F84" s="41">
        <v>0</v>
      </c>
      <c r="G84" s="41" t="s">
        <v>3728</v>
      </c>
    </row>
    <row r="85" spans="1:7" x14ac:dyDescent="0.25">
      <c r="A85" s="41" t="s">
        <v>141</v>
      </c>
      <c r="B85" s="41" t="s">
        <v>3727</v>
      </c>
      <c r="C85" s="41">
        <v>92998.399999999994</v>
      </c>
      <c r="D85" s="41">
        <v>92998.399999999994</v>
      </c>
      <c r="E85" s="41">
        <v>0</v>
      </c>
      <c r="F85" s="41">
        <v>0</v>
      </c>
      <c r="G85" s="41" t="s">
        <v>3728</v>
      </c>
    </row>
    <row r="86" spans="1:7" x14ac:dyDescent="0.25">
      <c r="A86" s="41" t="s">
        <v>143</v>
      </c>
      <c r="B86" s="41" t="s">
        <v>3727</v>
      </c>
      <c r="C86" s="41">
        <v>0</v>
      </c>
      <c r="D86" s="41">
        <v>0</v>
      </c>
      <c r="E86" s="41">
        <v>0</v>
      </c>
      <c r="F86" s="41">
        <v>0</v>
      </c>
      <c r="G86" s="41" t="s">
        <v>3728</v>
      </c>
    </row>
    <row r="87" spans="1:7" x14ac:dyDescent="0.25">
      <c r="A87" s="41" t="s">
        <v>146</v>
      </c>
      <c r="B87" s="41" t="s">
        <v>3727</v>
      </c>
      <c r="C87" s="41">
        <v>21313.5</v>
      </c>
      <c r="D87" s="41">
        <v>21313.5</v>
      </c>
      <c r="E87" s="41">
        <v>0</v>
      </c>
      <c r="F87" s="41">
        <v>0</v>
      </c>
      <c r="G87" s="41" t="s">
        <v>3728</v>
      </c>
    </row>
    <row r="88" spans="1:7" x14ac:dyDescent="0.25">
      <c r="A88" s="41" t="s">
        <v>122</v>
      </c>
      <c r="B88" s="41" t="s">
        <v>3729</v>
      </c>
      <c r="C88" s="41">
        <v>487863.49</v>
      </c>
      <c r="D88" s="41">
        <v>487863.49</v>
      </c>
      <c r="E88" s="41">
        <v>0</v>
      </c>
      <c r="F88" s="41">
        <v>0</v>
      </c>
      <c r="G88" s="41" t="s">
        <v>3730</v>
      </c>
    </row>
    <row r="89" spans="1:7" x14ac:dyDescent="0.25">
      <c r="A89" s="41" t="s">
        <v>141</v>
      </c>
      <c r="B89" s="41" t="s">
        <v>3729</v>
      </c>
      <c r="C89" s="41">
        <v>1144090.58</v>
      </c>
      <c r="D89" s="41">
        <v>1144090.58</v>
      </c>
      <c r="E89" s="41">
        <v>0</v>
      </c>
      <c r="F89" s="41">
        <v>0</v>
      </c>
      <c r="G89" s="41" t="s">
        <v>3730</v>
      </c>
    </row>
    <row r="90" spans="1:7" x14ac:dyDescent="0.25">
      <c r="A90" s="41" t="s">
        <v>143</v>
      </c>
      <c r="B90" s="41" t="s">
        <v>3729</v>
      </c>
      <c r="C90" s="41">
        <v>0</v>
      </c>
      <c r="D90" s="41">
        <v>0</v>
      </c>
      <c r="E90" s="41">
        <v>0</v>
      </c>
      <c r="F90" s="41">
        <v>0</v>
      </c>
      <c r="G90" s="41" t="s">
        <v>3730</v>
      </c>
    </row>
    <row r="91" spans="1:7" x14ac:dyDescent="0.25">
      <c r="A91" s="41" t="s">
        <v>146</v>
      </c>
      <c r="B91" s="41" t="s">
        <v>3729</v>
      </c>
      <c r="C91" s="41">
        <v>350508.31</v>
      </c>
      <c r="D91" s="41">
        <v>350508.31</v>
      </c>
      <c r="E91" s="41">
        <v>0</v>
      </c>
      <c r="F91" s="41">
        <v>0</v>
      </c>
      <c r="G91" s="41" t="s">
        <v>3730</v>
      </c>
    </row>
    <row r="92" spans="1:7" x14ac:dyDescent="0.25">
      <c r="A92" s="41" t="s">
        <v>122</v>
      </c>
      <c r="B92" s="41" t="s">
        <v>3731</v>
      </c>
      <c r="C92" s="41">
        <v>28.54</v>
      </c>
      <c r="D92" s="41">
        <v>28.54</v>
      </c>
      <c r="E92" s="41">
        <v>0</v>
      </c>
      <c r="F92" s="41">
        <v>0</v>
      </c>
      <c r="G92" s="41" t="s">
        <v>3732</v>
      </c>
    </row>
    <row r="93" spans="1:7" x14ac:dyDescent="0.25">
      <c r="A93" s="41" t="s">
        <v>122</v>
      </c>
      <c r="B93" s="41" t="s">
        <v>3733</v>
      </c>
      <c r="C93" s="41">
        <v>47.52</v>
      </c>
      <c r="D93" s="41">
        <v>47.52</v>
      </c>
      <c r="E93" s="41">
        <v>0</v>
      </c>
      <c r="F93" s="41">
        <v>0</v>
      </c>
      <c r="G93" s="41" t="s">
        <v>3734</v>
      </c>
    </row>
    <row r="94" spans="1:7" x14ac:dyDescent="0.25">
      <c r="A94" s="41" t="s">
        <v>122</v>
      </c>
      <c r="B94" s="41" t="s">
        <v>3735</v>
      </c>
      <c r="C94" s="41">
        <v>44609.15</v>
      </c>
      <c r="D94" s="41">
        <v>44609.15</v>
      </c>
      <c r="E94" s="41">
        <v>0</v>
      </c>
      <c r="F94" s="41">
        <v>0</v>
      </c>
      <c r="G94" s="41" t="s">
        <v>3736</v>
      </c>
    </row>
    <row r="95" spans="1:7" x14ac:dyDescent="0.25">
      <c r="A95" s="41" t="s">
        <v>141</v>
      </c>
      <c r="B95" s="41" t="s">
        <v>3735</v>
      </c>
      <c r="C95" s="41">
        <v>2351</v>
      </c>
      <c r="D95" s="41">
        <v>2351</v>
      </c>
      <c r="E95" s="41">
        <v>0</v>
      </c>
      <c r="F95" s="41">
        <v>0</v>
      </c>
      <c r="G95" s="41" t="s">
        <v>3736</v>
      </c>
    </row>
    <row r="96" spans="1:7" x14ac:dyDescent="0.25">
      <c r="A96" s="41" t="s">
        <v>138</v>
      </c>
      <c r="B96" s="41" t="s">
        <v>3735</v>
      </c>
      <c r="C96" s="41">
        <v>21753.1</v>
      </c>
      <c r="D96" s="41">
        <v>21753.1</v>
      </c>
      <c r="E96" s="41">
        <v>0</v>
      </c>
      <c r="F96" s="41">
        <v>0</v>
      </c>
      <c r="G96" s="41" t="s">
        <v>3736</v>
      </c>
    </row>
    <row r="97" spans="1:7" x14ac:dyDescent="0.25">
      <c r="A97" s="41" t="s">
        <v>122</v>
      </c>
      <c r="B97" s="41" t="s">
        <v>3737</v>
      </c>
      <c r="C97" s="41">
        <v>82069.350000000006</v>
      </c>
      <c r="D97" s="41">
        <v>83545.649999999994</v>
      </c>
      <c r="E97" s="41">
        <v>0</v>
      </c>
      <c r="F97" s="41">
        <v>1476.3</v>
      </c>
      <c r="G97" s="41" t="s">
        <v>3738</v>
      </c>
    </row>
    <row r="98" spans="1:7" x14ac:dyDescent="0.25">
      <c r="A98" s="41" t="s">
        <v>141</v>
      </c>
      <c r="B98" s="41" t="s">
        <v>3737</v>
      </c>
      <c r="C98" s="41">
        <v>17719.47</v>
      </c>
      <c r="D98" s="41">
        <v>17719.47</v>
      </c>
      <c r="E98" s="41">
        <v>0</v>
      </c>
      <c r="F98" s="41">
        <v>0</v>
      </c>
      <c r="G98" s="41" t="s">
        <v>3738</v>
      </c>
    </row>
    <row r="99" spans="1:7" x14ac:dyDescent="0.25">
      <c r="A99" s="41" t="s">
        <v>138</v>
      </c>
      <c r="B99" s="41" t="s">
        <v>3737</v>
      </c>
      <c r="C99" s="41">
        <v>4173.99</v>
      </c>
      <c r="D99" s="41">
        <v>4173.99</v>
      </c>
      <c r="E99" s="41">
        <v>0</v>
      </c>
      <c r="F99" s="41">
        <v>0</v>
      </c>
      <c r="G99" s="41" t="s">
        <v>3738</v>
      </c>
    </row>
    <row r="100" spans="1:7" x14ac:dyDescent="0.25">
      <c r="A100" s="41" t="s">
        <v>141</v>
      </c>
      <c r="B100" s="41" t="s">
        <v>3739</v>
      </c>
      <c r="C100" s="41">
        <v>68144.070000000007</v>
      </c>
      <c r="D100" s="41">
        <v>68144.070000000007</v>
      </c>
      <c r="E100" s="41">
        <v>0</v>
      </c>
      <c r="F100" s="41">
        <v>0</v>
      </c>
      <c r="G100" s="41" t="s">
        <v>3740</v>
      </c>
    </row>
    <row r="101" spans="1:7" x14ac:dyDescent="0.25">
      <c r="A101" s="41" t="s">
        <v>141</v>
      </c>
      <c r="B101" s="41" t="s">
        <v>3741</v>
      </c>
      <c r="C101" s="41">
        <v>240208</v>
      </c>
      <c r="D101" s="41">
        <v>240208</v>
      </c>
      <c r="E101" s="41">
        <v>0</v>
      </c>
      <c r="F101" s="41">
        <v>0</v>
      </c>
      <c r="G101" s="41" t="s">
        <v>3742</v>
      </c>
    </row>
    <row r="102" spans="1:7" x14ac:dyDescent="0.25">
      <c r="A102" s="41" t="s">
        <v>122</v>
      </c>
      <c r="B102" s="41" t="s">
        <v>3743</v>
      </c>
      <c r="C102" s="41">
        <v>96387.58</v>
      </c>
      <c r="D102" s="41">
        <v>96387.58</v>
      </c>
      <c r="E102" s="41">
        <v>0</v>
      </c>
      <c r="F102" s="41">
        <v>0</v>
      </c>
      <c r="G102" s="41" t="s">
        <v>3744</v>
      </c>
    </row>
    <row r="103" spans="1:7" x14ac:dyDescent="0.25">
      <c r="A103" s="41" t="s">
        <v>141</v>
      </c>
      <c r="B103" s="41" t="s">
        <v>3743</v>
      </c>
      <c r="C103" s="41">
        <v>113342.5</v>
      </c>
      <c r="D103" s="41">
        <v>113342.5</v>
      </c>
      <c r="E103" s="41">
        <v>0</v>
      </c>
      <c r="F103" s="41">
        <v>0</v>
      </c>
      <c r="G103" s="41" t="s">
        <v>3069</v>
      </c>
    </row>
    <row r="104" spans="1:7" x14ac:dyDescent="0.25">
      <c r="A104" s="41" t="s">
        <v>122</v>
      </c>
      <c r="B104" s="41" t="s">
        <v>3745</v>
      </c>
      <c r="C104" s="41">
        <v>832.08</v>
      </c>
      <c r="D104" s="41">
        <v>832.08</v>
      </c>
      <c r="E104" s="41">
        <v>0</v>
      </c>
      <c r="F104" s="41">
        <v>0</v>
      </c>
      <c r="G104" s="41" t="s">
        <v>3746</v>
      </c>
    </row>
    <row r="105" spans="1:7" x14ac:dyDescent="0.25">
      <c r="A105" s="41" t="s">
        <v>122</v>
      </c>
      <c r="B105" s="41" t="s">
        <v>3747</v>
      </c>
      <c r="C105" s="41">
        <v>41101.199999999997</v>
      </c>
      <c r="D105" s="41">
        <v>41101.199999999997</v>
      </c>
      <c r="E105" s="41">
        <v>0</v>
      </c>
      <c r="F105" s="41">
        <v>0</v>
      </c>
      <c r="G105" s="41" t="s">
        <v>3748</v>
      </c>
    </row>
    <row r="106" spans="1:7" x14ac:dyDescent="0.25">
      <c r="A106" s="41" t="s">
        <v>141</v>
      </c>
      <c r="B106" s="41" t="s">
        <v>3747</v>
      </c>
      <c r="C106" s="41">
        <v>24174.6</v>
      </c>
      <c r="D106" s="41">
        <v>24174.6</v>
      </c>
      <c r="E106" s="41">
        <v>0</v>
      </c>
      <c r="F106" s="41">
        <v>0</v>
      </c>
      <c r="G106" s="41" t="s">
        <v>3748</v>
      </c>
    </row>
    <row r="107" spans="1:7" x14ac:dyDescent="0.25">
      <c r="A107" s="41" t="s">
        <v>122</v>
      </c>
      <c r="B107" s="41" t="s">
        <v>3749</v>
      </c>
      <c r="C107" s="41">
        <v>139411.04999999999</v>
      </c>
      <c r="D107" s="41">
        <v>139411.04999999999</v>
      </c>
      <c r="E107" s="41">
        <v>0</v>
      </c>
      <c r="F107" s="41">
        <v>0</v>
      </c>
      <c r="G107" s="41" t="s">
        <v>3750</v>
      </c>
    </row>
    <row r="108" spans="1:7" x14ac:dyDescent="0.25">
      <c r="A108" s="41" t="s">
        <v>122</v>
      </c>
      <c r="B108" s="41" t="s">
        <v>3751</v>
      </c>
      <c r="C108" s="41">
        <v>38740</v>
      </c>
      <c r="D108" s="41">
        <v>38740</v>
      </c>
      <c r="E108" s="41">
        <v>0</v>
      </c>
      <c r="F108" s="41">
        <v>0</v>
      </c>
      <c r="G108" s="41" t="s">
        <v>3752</v>
      </c>
    </row>
    <row r="109" spans="1:7" x14ac:dyDescent="0.25">
      <c r="A109" s="41" t="s">
        <v>122</v>
      </c>
      <c r="B109" s="41" t="s">
        <v>3753</v>
      </c>
      <c r="C109" s="41">
        <v>3530557.54</v>
      </c>
      <c r="D109" s="41">
        <v>3530557.54</v>
      </c>
      <c r="E109" s="41">
        <v>0</v>
      </c>
      <c r="F109" s="41">
        <v>0</v>
      </c>
      <c r="G109" s="41" t="s">
        <v>3754</v>
      </c>
    </row>
    <row r="110" spans="1:7" x14ac:dyDescent="0.25">
      <c r="A110" s="41" t="s">
        <v>141</v>
      </c>
      <c r="B110" s="41" t="s">
        <v>3753</v>
      </c>
      <c r="C110" s="41">
        <v>1143219.8600000001</v>
      </c>
      <c r="D110" s="41">
        <v>1143219.8600000001</v>
      </c>
      <c r="E110" s="41">
        <v>0</v>
      </c>
      <c r="F110" s="41">
        <v>0</v>
      </c>
      <c r="G110" s="41" t="s">
        <v>3754</v>
      </c>
    </row>
    <row r="111" spans="1:7" x14ac:dyDescent="0.25">
      <c r="A111" s="41" t="s">
        <v>138</v>
      </c>
      <c r="B111" s="41" t="s">
        <v>3753</v>
      </c>
      <c r="C111" s="41">
        <v>69697.98</v>
      </c>
      <c r="D111" s="41">
        <v>69697.98</v>
      </c>
      <c r="E111" s="41">
        <v>0</v>
      </c>
      <c r="F111" s="41">
        <v>0</v>
      </c>
      <c r="G111" s="41" t="s">
        <v>3755</v>
      </c>
    </row>
    <row r="112" spans="1:7" x14ac:dyDescent="0.25">
      <c r="A112" s="41" t="s">
        <v>151</v>
      </c>
      <c r="B112" s="41" t="s">
        <v>3753</v>
      </c>
      <c r="C112" s="41">
        <v>121171.51</v>
      </c>
      <c r="D112" s="41">
        <v>121171.51</v>
      </c>
      <c r="E112" s="41">
        <v>0</v>
      </c>
      <c r="F112" s="41">
        <v>0</v>
      </c>
      <c r="G112" s="41" t="s">
        <v>3755</v>
      </c>
    </row>
    <row r="113" spans="1:7" x14ac:dyDescent="0.25">
      <c r="A113" s="41" t="s">
        <v>10</v>
      </c>
      <c r="B113" s="41" t="s">
        <v>3753</v>
      </c>
      <c r="C113" s="41">
        <v>97266.15</v>
      </c>
      <c r="D113" s="41">
        <v>97266.15</v>
      </c>
      <c r="E113" s="41">
        <v>0</v>
      </c>
      <c r="F113" s="41">
        <v>0</v>
      </c>
      <c r="G113" s="41" t="s">
        <v>3755</v>
      </c>
    </row>
    <row r="114" spans="1:7" x14ac:dyDescent="0.25">
      <c r="A114" s="41" t="s">
        <v>143</v>
      </c>
      <c r="B114" s="41" t="s">
        <v>3753</v>
      </c>
      <c r="C114" s="41">
        <v>0</v>
      </c>
      <c r="D114" s="41">
        <v>0</v>
      </c>
      <c r="E114" s="41">
        <v>0</v>
      </c>
      <c r="F114" s="41">
        <v>0</v>
      </c>
      <c r="G114" s="41" t="s">
        <v>3755</v>
      </c>
    </row>
    <row r="115" spans="1:7" x14ac:dyDescent="0.25">
      <c r="A115" s="41" t="s">
        <v>146</v>
      </c>
      <c r="B115" s="41" t="s">
        <v>3753</v>
      </c>
      <c r="C115" s="41">
        <v>196461.39</v>
      </c>
      <c r="D115" s="41">
        <v>196461.39</v>
      </c>
      <c r="E115" s="41">
        <v>0</v>
      </c>
      <c r="F115" s="41">
        <v>0</v>
      </c>
      <c r="G115" s="41" t="s">
        <v>3754</v>
      </c>
    </row>
    <row r="116" spans="1:7" x14ac:dyDescent="0.25">
      <c r="A116" s="41" t="s">
        <v>156</v>
      </c>
      <c r="B116" s="41" t="s">
        <v>3753</v>
      </c>
      <c r="C116" s="41">
        <v>0</v>
      </c>
      <c r="D116" s="41">
        <v>0</v>
      </c>
      <c r="E116" s="41">
        <v>0</v>
      </c>
      <c r="F116" s="41">
        <v>0</v>
      </c>
      <c r="G116" s="41" t="s">
        <v>3755</v>
      </c>
    </row>
    <row r="117" spans="1:7" x14ac:dyDescent="0.25">
      <c r="A117" s="41" t="s">
        <v>122</v>
      </c>
      <c r="B117" s="41" t="s">
        <v>3756</v>
      </c>
      <c r="C117" s="41">
        <v>80520.03</v>
      </c>
      <c r="D117" s="41">
        <v>80520.03</v>
      </c>
      <c r="E117" s="41">
        <v>0</v>
      </c>
      <c r="F117" s="41">
        <v>0</v>
      </c>
      <c r="G117" s="41" t="s">
        <v>3757</v>
      </c>
    </row>
    <row r="118" spans="1:7" x14ac:dyDescent="0.25">
      <c r="A118" s="41" t="s">
        <v>122</v>
      </c>
      <c r="B118" s="41" t="s">
        <v>3758</v>
      </c>
      <c r="C118" s="41">
        <v>482175.47</v>
      </c>
      <c r="D118" s="41">
        <v>482175.47</v>
      </c>
      <c r="E118" s="41">
        <v>0</v>
      </c>
      <c r="F118" s="41">
        <v>0</v>
      </c>
      <c r="G118" s="41" t="s">
        <v>3759</v>
      </c>
    </row>
    <row r="119" spans="1:7" x14ac:dyDescent="0.25">
      <c r="A119" s="41" t="s">
        <v>141</v>
      </c>
      <c r="B119" s="41" t="s">
        <v>3758</v>
      </c>
      <c r="C119" s="41">
        <v>153070.37</v>
      </c>
      <c r="D119" s="41">
        <v>153070.37</v>
      </c>
      <c r="E119" s="41">
        <v>0</v>
      </c>
      <c r="F119" s="41">
        <v>0</v>
      </c>
      <c r="G119" s="41" t="s">
        <v>3759</v>
      </c>
    </row>
    <row r="120" spans="1:7" x14ac:dyDescent="0.25">
      <c r="A120" s="41" t="s">
        <v>122</v>
      </c>
      <c r="B120" s="41" t="s">
        <v>3760</v>
      </c>
      <c r="C120" s="41">
        <v>4537.1000000000004</v>
      </c>
      <c r="D120" s="41">
        <v>4537.1000000000004</v>
      </c>
      <c r="E120" s="41">
        <v>0</v>
      </c>
      <c r="F120" s="41">
        <v>0</v>
      </c>
      <c r="G120" s="41" t="s">
        <v>3071</v>
      </c>
    </row>
    <row r="121" spans="1:7" x14ac:dyDescent="0.25">
      <c r="A121" s="41" t="s">
        <v>141</v>
      </c>
      <c r="B121" s="41" t="s">
        <v>3760</v>
      </c>
      <c r="C121" s="41">
        <v>8330.2000000000007</v>
      </c>
      <c r="D121" s="41">
        <v>8330.2000000000007</v>
      </c>
      <c r="E121" s="41">
        <v>0</v>
      </c>
      <c r="F121" s="41">
        <v>0</v>
      </c>
      <c r="G121" s="41" t="s">
        <v>3071</v>
      </c>
    </row>
    <row r="122" spans="1:7" x14ac:dyDescent="0.25">
      <c r="A122" s="41" t="s">
        <v>143</v>
      </c>
      <c r="B122" s="41" t="s">
        <v>3760</v>
      </c>
      <c r="C122" s="41">
        <v>0</v>
      </c>
      <c r="D122" s="41">
        <v>0</v>
      </c>
      <c r="E122" s="41">
        <v>0</v>
      </c>
      <c r="F122" s="41">
        <v>0</v>
      </c>
      <c r="G122" s="41" t="s">
        <v>3071</v>
      </c>
    </row>
    <row r="123" spans="1:7" x14ac:dyDescent="0.25">
      <c r="A123" s="41" t="s">
        <v>122</v>
      </c>
      <c r="B123" s="41" t="s">
        <v>3761</v>
      </c>
      <c r="C123" s="41">
        <v>3090</v>
      </c>
      <c r="D123" s="41">
        <v>3090</v>
      </c>
      <c r="E123" s="41">
        <v>0</v>
      </c>
      <c r="F123" s="41">
        <v>0</v>
      </c>
      <c r="G123" s="41" t="s">
        <v>3762</v>
      </c>
    </row>
    <row r="124" spans="1:7" x14ac:dyDescent="0.25">
      <c r="A124" s="41" t="s">
        <v>122</v>
      </c>
      <c r="B124" s="41" t="s">
        <v>3763</v>
      </c>
      <c r="C124" s="41">
        <v>119807.12</v>
      </c>
      <c r="D124" s="41">
        <v>119807.12</v>
      </c>
      <c r="E124" s="41">
        <v>0</v>
      </c>
      <c r="F124" s="41">
        <v>0</v>
      </c>
      <c r="G124" s="41" t="s">
        <v>3764</v>
      </c>
    </row>
    <row r="125" spans="1:7" x14ac:dyDescent="0.25">
      <c r="A125" s="41" t="s">
        <v>122</v>
      </c>
      <c r="B125" s="41" t="s">
        <v>3765</v>
      </c>
      <c r="C125" s="41">
        <v>87447.6</v>
      </c>
      <c r="D125" s="41">
        <v>87447.6</v>
      </c>
      <c r="E125" s="41">
        <v>0</v>
      </c>
      <c r="F125" s="41">
        <v>0</v>
      </c>
      <c r="G125" s="41" t="s">
        <v>3766</v>
      </c>
    </row>
    <row r="126" spans="1:7" x14ac:dyDescent="0.25">
      <c r="A126" s="41" t="s">
        <v>141</v>
      </c>
      <c r="B126" s="41" t="s">
        <v>3765</v>
      </c>
      <c r="C126" s="41">
        <v>167612.4</v>
      </c>
      <c r="D126" s="41">
        <v>167612.4</v>
      </c>
      <c r="E126" s="41">
        <v>0</v>
      </c>
      <c r="F126" s="41">
        <v>0</v>
      </c>
      <c r="G126" s="41" t="s">
        <v>3767</v>
      </c>
    </row>
    <row r="127" spans="1:7" x14ac:dyDescent="0.25">
      <c r="A127" s="41" t="s">
        <v>143</v>
      </c>
      <c r="B127" s="41" t="s">
        <v>3765</v>
      </c>
      <c r="C127" s="41">
        <v>0</v>
      </c>
      <c r="D127" s="41">
        <v>0</v>
      </c>
      <c r="E127" s="41">
        <v>0</v>
      </c>
      <c r="F127" s="41">
        <v>0</v>
      </c>
      <c r="G127" s="41" t="s">
        <v>3767</v>
      </c>
    </row>
    <row r="128" spans="1:7" x14ac:dyDescent="0.25">
      <c r="A128" s="41" t="s">
        <v>146</v>
      </c>
      <c r="B128" s="41" t="s">
        <v>3765</v>
      </c>
      <c r="C128" s="41">
        <v>39474</v>
      </c>
      <c r="D128" s="41">
        <v>39474</v>
      </c>
      <c r="E128" s="41">
        <v>0</v>
      </c>
      <c r="F128" s="41">
        <v>0</v>
      </c>
      <c r="G128" s="41" t="s">
        <v>3766</v>
      </c>
    </row>
    <row r="129" spans="1:7" x14ac:dyDescent="0.25">
      <c r="A129" s="41" t="s">
        <v>122</v>
      </c>
      <c r="B129" s="41" t="s">
        <v>3768</v>
      </c>
      <c r="C129" s="41">
        <v>492892.12</v>
      </c>
      <c r="D129" s="41">
        <v>497247.32</v>
      </c>
      <c r="E129" s="41">
        <v>0</v>
      </c>
      <c r="F129" s="41">
        <v>4355.2</v>
      </c>
      <c r="G129" s="41" t="s">
        <v>3769</v>
      </c>
    </row>
    <row r="130" spans="1:7" x14ac:dyDescent="0.25">
      <c r="A130" s="41" t="s">
        <v>141</v>
      </c>
      <c r="B130" s="41" t="s">
        <v>3768</v>
      </c>
      <c r="C130" s="41">
        <v>712001.85</v>
      </c>
      <c r="D130" s="41">
        <v>712001.85</v>
      </c>
      <c r="E130" s="41">
        <v>0</v>
      </c>
      <c r="F130" s="41">
        <v>0</v>
      </c>
      <c r="G130" s="41" t="s">
        <v>3770</v>
      </c>
    </row>
    <row r="131" spans="1:7" x14ac:dyDescent="0.25">
      <c r="A131" s="41" t="s">
        <v>143</v>
      </c>
      <c r="B131" s="41" t="s">
        <v>3768</v>
      </c>
      <c r="C131" s="41">
        <v>0</v>
      </c>
      <c r="D131" s="41">
        <v>0</v>
      </c>
      <c r="E131" s="41">
        <v>0</v>
      </c>
      <c r="F131" s="41">
        <v>0</v>
      </c>
      <c r="G131" s="41" t="s">
        <v>3770</v>
      </c>
    </row>
    <row r="132" spans="1:7" x14ac:dyDescent="0.25">
      <c r="A132" s="41" t="s">
        <v>146</v>
      </c>
      <c r="B132" s="41" t="s">
        <v>3768</v>
      </c>
      <c r="C132" s="41">
        <v>168978.12</v>
      </c>
      <c r="D132" s="41">
        <v>168978.12</v>
      </c>
      <c r="E132" s="41">
        <v>0</v>
      </c>
      <c r="F132" s="41">
        <v>0</v>
      </c>
      <c r="G132" s="41" t="s">
        <v>3769</v>
      </c>
    </row>
    <row r="133" spans="1:7" x14ac:dyDescent="0.25">
      <c r="A133" s="41" t="s">
        <v>122</v>
      </c>
      <c r="B133" s="41" t="s">
        <v>3771</v>
      </c>
      <c r="C133" s="41">
        <v>161247.93</v>
      </c>
      <c r="D133" s="41">
        <v>161247.93</v>
      </c>
      <c r="E133" s="41">
        <v>0</v>
      </c>
      <c r="F133" s="41">
        <v>0</v>
      </c>
      <c r="G133" s="41" t="s">
        <v>3772</v>
      </c>
    </row>
    <row r="134" spans="1:7" x14ac:dyDescent="0.25">
      <c r="A134" s="41" t="s">
        <v>141</v>
      </c>
      <c r="B134" s="41" t="s">
        <v>3771</v>
      </c>
      <c r="C134" s="41">
        <v>238071.3</v>
      </c>
      <c r="D134" s="41">
        <v>238071.3</v>
      </c>
      <c r="E134" s="41">
        <v>0</v>
      </c>
      <c r="F134" s="41">
        <v>0</v>
      </c>
      <c r="G134" s="41" t="s">
        <v>3773</v>
      </c>
    </row>
    <row r="135" spans="1:7" x14ac:dyDescent="0.25">
      <c r="A135" s="41" t="s">
        <v>143</v>
      </c>
      <c r="B135" s="41" t="s">
        <v>3771</v>
      </c>
      <c r="C135" s="41">
        <v>0</v>
      </c>
      <c r="D135" s="41">
        <v>0</v>
      </c>
      <c r="E135" s="41">
        <v>0</v>
      </c>
      <c r="F135" s="41">
        <v>0</v>
      </c>
      <c r="G135" s="41" t="s">
        <v>3773</v>
      </c>
    </row>
    <row r="136" spans="1:7" x14ac:dyDescent="0.25">
      <c r="A136" s="41" t="s">
        <v>146</v>
      </c>
      <c r="B136" s="41" t="s">
        <v>3771</v>
      </c>
      <c r="C136" s="41">
        <v>18118.66</v>
      </c>
      <c r="D136" s="41">
        <v>18118.66</v>
      </c>
      <c r="E136" s="41">
        <v>0</v>
      </c>
      <c r="F136" s="41">
        <v>0</v>
      </c>
      <c r="G136" s="41" t="s">
        <v>3772</v>
      </c>
    </row>
    <row r="137" spans="1:7" x14ac:dyDescent="0.25">
      <c r="A137" s="41" t="s">
        <v>141</v>
      </c>
      <c r="B137" s="41" t="s">
        <v>3774</v>
      </c>
      <c r="C137" s="41">
        <v>33210.980000000003</v>
      </c>
      <c r="D137" s="41">
        <v>33210.980000000003</v>
      </c>
      <c r="E137" s="41">
        <v>0</v>
      </c>
      <c r="F137" s="41">
        <v>0</v>
      </c>
      <c r="G137" s="41" t="s">
        <v>3775</v>
      </c>
    </row>
    <row r="138" spans="1:7" x14ac:dyDescent="0.25">
      <c r="A138" s="41" t="s">
        <v>141</v>
      </c>
      <c r="B138" s="41" t="s">
        <v>3776</v>
      </c>
      <c r="C138" s="41">
        <v>24.57</v>
      </c>
      <c r="D138" s="41">
        <v>24.57</v>
      </c>
      <c r="E138" s="41">
        <v>0</v>
      </c>
      <c r="F138" s="41">
        <v>0</v>
      </c>
      <c r="G138" s="41" t="s">
        <v>3777</v>
      </c>
    </row>
    <row r="139" spans="1:7" x14ac:dyDescent="0.25">
      <c r="A139" s="41" t="s">
        <v>143</v>
      </c>
      <c r="B139" s="41" t="s">
        <v>3776</v>
      </c>
      <c r="C139" s="41">
        <v>0</v>
      </c>
      <c r="D139" s="41">
        <v>0</v>
      </c>
      <c r="E139" s="41">
        <v>0</v>
      </c>
      <c r="F139" s="41">
        <v>0</v>
      </c>
      <c r="G139" s="41" t="s">
        <v>3777</v>
      </c>
    </row>
    <row r="140" spans="1:7" x14ac:dyDescent="0.25">
      <c r="A140" s="41" t="s">
        <v>141</v>
      </c>
      <c r="B140" s="41" t="s">
        <v>3778</v>
      </c>
      <c r="C140" s="41">
        <v>15690.57</v>
      </c>
      <c r="D140" s="41">
        <v>15690.57</v>
      </c>
      <c r="E140" s="41">
        <v>0</v>
      </c>
      <c r="F140" s="41">
        <v>0</v>
      </c>
      <c r="G140" s="41" t="s">
        <v>3779</v>
      </c>
    </row>
    <row r="141" spans="1:7" x14ac:dyDescent="0.25">
      <c r="A141" s="41" t="s">
        <v>141</v>
      </c>
      <c r="B141" s="41" t="s">
        <v>3780</v>
      </c>
      <c r="C141" s="41">
        <v>79.45</v>
      </c>
      <c r="D141" s="41">
        <v>79.45</v>
      </c>
      <c r="E141" s="41">
        <v>0</v>
      </c>
      <c r="F141" s="41">
        <v>0</v>
      </c>
      <c r="G141" s="41" t="s">
        <v>3781</v>
      </c>
    </row>
    <row r="142" spans="1:7" x14ac:dyDescent="0.25">
      <c r="A142" s="41" t="s">
        <v>122</v>
      </c>
      <c r="B142" s="41" t="s">
        <v>3782</v>
      </c>
      <c r="C142" s="41">
        <v>6248.27</v>
      </c>
      <c r="D142" s="41">
        <v>6248.27</v>
      </c>
      <c r="E142" s="41">
        <v>0</v>
      </c>
      <c r="F142" s="41">
        <v>0</v>
      </c>
      <c r="G142" s="41" t="s">
        <v>3783</v>
      </c>
    </row>
    <row r="143" spans="1:7" x14ac:dyDescent="0.25">
      <c r="A143" s="41" t="s">
        <v>122</v>
      </c>
      <c r="B143" s="41" t="s">
        <v>3784</v>
      </c>
      <c r="C143" s="41">
        <v>233789.63</v>
      </c>
      <c r="D143" s="41">
        <v>233789.63</v>
      </c>
      <c r="E143" s="41">
        <v>0</v>
      </c>
      <c r="F143" s="41">
        <v>0</v>
      </c>
      <c r="G143" s="41" t="s">
        <v>3785</v>
      </c>
    </row>
    <row r="144" spans="1:7" x14ac:dyDescent="0.25">
      <c r="A144" s="41" t="s">
        <v>141</v>
      </c>
      <c r="B144" s="41" t="s">
        <v>3784</v>
      </c>
      <c r="C144" s="41">
        <v>84424.67</v>
      </c>
      <c r="D144" s="41">
        <v>84424.67</v>
      </c>
      <c r="E144" s="41">
        <v>0</v>
      </c>
      <c r="F144" s="41">
        <v>0</v>
      </c>
      <c r="G144" s="41" t="s">
        <v>3785</v>
      </c>
    </row>
    <row r="145" spans="1:7" x14ac:dyDescent="0.25">
      <c r="A145" s="41" t="s">
        <v>151</v>
      </c>
      <c r="B145" s="41" t="s">
        <v>3784</v>
      </c>
      <c r="C145" s="41">
        <v>81330.539999999994</v>
      </c>
      <c r="D145" s="41">
        <v>81330.539999999994</v>
      </c>
      <c r="E145" s="41">
        <v>0</v>
      </c>
      <c r="F145" s="41">
        <v>0</v>
      </c>
      <c r="G145" s="41" t="s">
        <v>3785</v>
      </c>
    </row>
    <row r="146" spans="1:7" x14ac:dyDescent="0.25">
      <c r="A146" s="41" t="s">
        <v>122</v>
      </c>
      <c r="B146" s="41" t="s">
        <v>3786</v>
      </c>
      <c r="C146" s="41">
        <v>167.37</v>
      </c>
      <c r="D146" s="41">
        <v>167.37</v>
      </c>
      <c r="E146" s="41">
        <v>0</v>
      </c>
      <c r="F146" s="41">
        <v>0</v>
      </c>
      <c r="G146" s="41" t="s">
        <v>3787</v>
      </c>
    </row>
    <row r="147" spans="1:7" x14ac:dyDescent="0.25">
      <c r="A147" s="41" t="s">
        <v>151</v>
      </c>
      <c r="B147" s="41" t="s">
        <v>3788</v>
      </c>
      <c r="C147" s="41">
        <v>6210</v>
      </c>
      <c r="D147" s="41">
        <v>6210</v>
      </c>
      <c r="E147" s="41">
        <v>0</v>
      </c>
      <c r="F147" s="41">
        <v>0</v>
      </c>
      <c r="G147" s="41" t="s">
        <v>3789</v>
      </c>
    </row>
    <row r="148" spans="1:7" x14ac:dyDescent="0.25">
      <c r="A148" s="41" t="s">
        <v>122</v>
      </c>
      <c r="B148" s="41" t="s">
        <v>3790</v>
      </c>
      <c r="C148" s="41">
        <v>30315.599999999999</v>
      </c>
      <c r="D148" s="41">
        <v>30315.599999999999</v>
      </c>
      <c r="E148" s="41">
        <v>0</v>
      </c>
      <c r="F148" s="41">
        <v>0</v>
      </c>
      <c r="G148" s="41" t="s">
        <v>3791</v>
      </c>
    </row>
    <row r="149" spans="1:7" x14ac:dyDescent="0.25">
      <c r="A149" s="41" t="s">
        <v>151</v>
      </c>
      <c r="B149" s="41" t="s">
        <v>3790</v>
      </c>
      <c r="C149" s="41">
        <v>22406.400000000001</v>
      </c>
      <c r="D149" s="41">
        <v>22406.400000000001</v>
      </c>
      <c r="E149" s="41">
        <v>0</v>
      </c>
      <c r="F149" s="41">
        <v>0</v>
      </c>
      <c r="G149" s="41" t="s">
        <v>3791</v>
      </c>
    </row>
    <row r="150" spans="1:7" x14ac:dyDescent="0.25">
      <c r="A150" s="41" t="s">
        <v>122</v>
      </c>
      <c r="B150" s="41" t="s">
        <v>3792</v>
      </c>
      <c r="C150" s="41">
        <v>45.67</v>
      </c>
      <c r="D150" s="41">
        <v>45.67</v>
      </c>
      <c r="E150" s="41">
        <v>0</v>
      </c>
      <c r="F150" s="41">
        <v>0</v>
      </c>
      <c r="G150" s="41" t="s">
        <v>3793</v>
      </c>
    </row>
    <row r="151" spans="1:7" x14ac:dyDescent="0.25">
      <c r="A151" s="41" t="s">
        <v>122</v>
      </c>
      <c r="B151" s="41" t="s">
        <v>3794</v>
      </c>
      <c r="C151" s="41">
        <v>353328.34</v>
      </c>
      <c r="D151" s="41">
        <v>353328.34</v>
      </c>
      <c r="E151" s="41">
        <v>0</v>
      </c>
      <c r="F151" s="41">
        <v>0</v>
      </c>
      <c r="G151" s="41" t="s">
        <v>3795</v>
      </c>
    </row>
    <row r="152" spans="1:7" x14ac:dyDescent="0.25">
      <c r="A152" s="41" t="s">
        <v>141</v>
      </c>
      <c r="B152" s="41" t="s">
        <v>3794</v>
      </c>
      <c r="C152" s="41">
        <v>732299.4</v>
      </c>
      <c r="D152" s="41">
        <v>732299.4</v>
      </c>
      <c r="E152" s="41">
        <v>0</v>
      </c>
      <c r="F152" s="41">
        <v>0</v>
      </c>
      <c r="G152" s="41" t="s">
        <v>3795</v>
      </c>
    </row>
    <row r="153" spans="1:7" x14ac:dyDescent="0.25">
      <c r="A153" s="41" t="s">
        <v>143</v>
      </c>
      <c r="B153" s="41" t="s">
        <v>3794</v>
      </c>
      <c r="C153" s="41">
        <v>0</v>
      </c>
      <c r="D153" s="41">
        <v>0</v>
      </c>
      <c r="E153" s="41">
        <v>0</v>
      </c>
      <c r="F153" s="41">
        <v>0</v>
      </c>
      <c r="G153" s="41" t="s">
        <v>3795</v>
      </c>
    </row>
    <row r="154" spans="1:7" x14ac:dyDescent="0.25">
      <c r="A154" s="41" t="s">
        <v>146</v>
      </c>
      <c r="B154" s="41" t="s">
        <v>3794</v>
      </c>
      <c r="C154" s="41">
        <v>97734</v>
      </c>
      <c r="D154" s="41">
        <v>97734</v>
      </c>
      <c r="E154" s="41">
        <v>0</v>
      </c>
      <c r="F154" s="41">
        <v>0</v>
      </c>
      <c r="G154" s="41" t="s">
        <v>3795</v>
      </c>
    </row>
    <row r="155" spans="1:7" x14ac:dyDescent="0.25">
      <c r="A155" s="41" t="s">
        <v>150</v>
      </c>
      <c r="B155" s="41" t="s">
        <v>3796</v>
      </c>
      <c r="C155" s="41">
        <v>1012311.68</v>
      </c>
      <c r="D155" s="41">
        <v>1012311.68</v>
      </c>
      <c r="E155" s="41">
        <v>0</v>
      </c>
      <c r="F155" s="41">
        <v>0</v>
      </c>
      <c r="G155" s="41" t="s">
        <v>3797</v>
      </c>
    </row>
    <row r="156" spans="1:7" x14ac:dyDescent="0.25">
      <c r="A156" s="41" t="s">
        <v>122</v>
      </c>
      <c r="B156" s="41" t="s">
        <v>3798</v>
      </c>
      <c r="C156" s="41">
        <v>375514.18</v>
      </c>
      <c r="D156" s="41">
        <v>375825.32</v>
      </c>
      <c r="E156" s="41">
        <v>0</v>
      </c>
      <c r="F156" s="41">
        <v>311.14</v>
      </c>
      <c r="G156" s="41" t="s">
        <v>3799</v>
      </c>
    </row>
    <row r="157" spans="1:7" x14ac:dyDescent="0.25">
      <c r="A157" s="41" t="s">
        <v>141</v>
      </c>
      <c r="B157" s="41" t="s">
        <v>3798</v>
      </c>
      <c r="C157" s="41">
        <v>105033.51</v>
      </c>
      <c r="D157" s="41">
        <v>105033.51</v>
      </c>
      <c r="E157" s="41">
        <v>0</v>
      </c>
      <c r="F157" s="41">
        <v>0</v>
      </c>
      <c r="G157" s="41" t="s">
        <v>3799</v>
      </c>
    </row>
    <row r="158" spans="1:7" x14ac:dyDescent="0.25">
      <c r="A158" s="41" t="s">
        <v>122</v>
      </c>
      <c r="B158" s="41" t="s">
        <v>3800</v>
      </c>
      <c r="C158" s="41">
        <v>577534.93000000005</v>
      </c>
      <c r="D158" s="41">
        <v>577534.93000000005</v>
      </c>
      <c r="E158" s="41">
        <v>0</v>
      </c>
      <c r="F158" s="41">
        <v>0</v>
      </c>
      <c r="G158" s="41" t="s">
        <v>3801</v>
      </c>
    </row>
    <row r="159" spans="1:7" x14ac:dyDescent="0.25">
      <c r="A159" s="41" t="s">
        <v>141</v>
      </c>
      <c r="B159" s="41" t="s">
        <v>3802</v>
      </c>
      <c r="C159" s="41">
        <v>130.87</v>
      </c>
      <c r="D159" s="41">
        <v>130.87</v>
      </c>
      <c r="E159" s="41">
        <v>0</v>
      </c>
      <c r="F159" s="41">
        <v>0</v>
      </c>
      <c r="G159" s="41" t="s">
        <v>3803</v>
      </c>
    </row>
    <row r="160" spans="1:7" x14ac:dyDescent="0.25">
      <c r="A160" s="41" t="s">
        <v>143</v>
      </c>
      <c r="B160" s="41" t="s">
        <v>3802</v>
      </c>
      <c r="C160" s="41">
        <v>0</v>
      </c>
      <c r="D160" s="41">
        <v>0</v>
      </c>
      <c r="E160" s="41">
        <v>0</v>
      </c>
      <c r="F160" s="41">
        <v>0</v>
      </c>
      <c r="G160" s="41" t="s">
        <v>3803</v>
      </c>
    </row>
    <row r="161" spans="1:7" x14ac:dyDescent="0.25">
      <c r="A161" s="41" t="s">
        <v>141</v>
      </c>
      <c r="B161" s="41" t="s">
        <v>3804</v>
      </c>
      <c r="C161" s="41">
        <v>13123.51</v>
      </c>
      <c r="D161" s="41">
        <v>13123.51</v>
      </c>
      <c r="E161" s="41">
        <v>0</v>
      </c>
      <c r="F161" s="41">
        <v>0</v>
      </c>
      <c r="G161" s="41" t="s">
        <v>3805</v>
      </c>
    </row>
    <row r="162" spans="1:7" x14ac:dyDescent="0.25">
      <c r="A162" s="41" t="s">
        <v>151</v>
      </c>
      <c r="B162" s="41" t="s">
        <v>3804</v>
      </c>
      <c r="C162" s="41">
        <v>83531.08</v>
      </c>
      <c r="D162" s="41">
        <v>83531.08</v>
      </c>
      <c r="E162" s="41">
        <v>0</v>
      </c>
      <c r="F162" s="41">
        <v>0</v>
      </c>
      <c r="G162" s="41" t="s">
        <v>3805</v>
      </c>
    </row>
    <row r="163" spans="1:7" x14ac:dyDescent="0.25">
      <c r="A163" s="41" t="s">
        <v>141</v>
      </c>
      <c r="B163" s="41" t="s">
        <v>3806</v>
      </c>
      <c r="C163" s="41">
        <v>50346.77</v>
      </c>
      <c r="D163" s="41">
        <v>50346.77</v>
      </c>
      <c r="E163" s="41">
        <v>0</v>
      </c>
      <c r="F163" s="41">
        <v>0</v>
      </c>
      <c r="G163" s="41" t="s">
        <v>3807</v>
      </c>
    </row>
    <row r="164" spans="1:7" x14ac:dyDescent="0.25">
      <c r="A164" s="41" t="s">
        <v>143</v>
      </c>
      <c r="B164" s="41" t="s">
        <v>3806</v>
      </c>
      <c r="C164" s="41">
        <v>0</v>
      </c>
      <c r="D164" s="41">
        <v>0</v>
      </c>
      <c r="E164" s="41">
        <v>0</v>
      </c>
      <c r="F164" s="41">
        <v>0</v>
      </c>
      <c r="G164" s="41" t="s">
        <v>3807</v>
      </c>
    </row>
    <row r="165" spans="1:7" x14ac:dyDescent="0.25">
      <c r="A165" s="41" t="s">
        <v>122</v>
      </c>
      <c r="B165" s="41" t="s">
        <v>3808</v>
      </c>
      <c r="C165" s="41">
        <v>14785.2</v>
      </c>
      <c r="D165" s="41">
        <v>14785.2</v>
      </c>
      <c r="E165" s="41">
        <v>0</v>
      </c>
      <c r="F165" s="41">
        <v>0</v>
      </c>
      <c r="G165" s="41" t="s">
        <v>3809</v>
      </c>
    </row>
    <row r="166" spans="1:7" x14ac:dyDescent="0.25">
      <c r="A166" s="41" t="s">
        <v>141</v>
      </c>
      <c r="B166" s="41" t="s">
        <v>3808</v>
      </c>
      <c r="C166" s="41">
        <v>972</v>
      </c>
      <c r="D166" s="41">
        <v>972</v>
      </c>
      <c r="E166" s="41">
        <v>0</v>
      </c>
      <c r="F166" s="41">
        <v>0</v>
      </c>
      <c r="G166" s="41" t="s">
        <v>3809</v>
      </c>
    </row>
    <row r="167" spans="1:7" x14ac:dyDescent="0.25">
      <c r="A167" s="41" t="s">
        <v>122</v>
      </c>
      <c r="B167" s="41" t="s">
        <v>3810</v>
      </c>
      <c r="C167" s="41">
        <v>1819.99</v>
      </c>
      <c r="D167" s="41">
        <v>1819.99</v>
      </c>
      <c r="E167" s="41">
        <v>0</v>
      </c>
      <c r="F167" s="41">
        <v>0</v>
      </c>
      <c r="G167" s="41" t="s">
        <v>3811</v>
      </c>
    </row>
    <row r="168" spans="1:7" x14ac:dyDescent="0.25">
      <c r="A168" s="41" t="s">
        <v>122</v>
      </c>
      <c r="B168" s="41" t="s">
        <v>3812</v>
      </c>
      <c r="C168" s="41">
        <v>196.81</v>
      </c>
      <c r="D168" s="41">
        <v>196.81</v>
      </c>
      <c r="E168" s="41">
        <v>0</v>
      </c>
      <c r="F168" s="41">
        <v>0</v>
      </c>
      <c r="G168" s="41" t="s">
        <v>3813</v>
      </c>
    </row>
    <row r="169" spans="1:7" x14ac:dyDescent="0.25">
      <c r="A169" s="41" t="s">
        <v>141</v>
      </c>
      <c r="B169" s="41" t="s">
        <v>3814</v>
      </c>
      <c r="C169" s="41">
        <v>113935.08</v>
      </c>
      <c r="D169" s="41">
        <v>113935.08</v>
      </c>
      <c r="E169" s="41">
        <v>0</v>
      </c>
      <c r="F169" s="41">
        <v>0</v>
      </c>
      <c r="G169" s="41" t="s">
        <v>3815</v>
      </c>
    </row>
    <row r="170" spans="1:7" x14ac:dyDescent="0.25">
      <c r="A170" s="41" t="s">
        <v>122</v>
      </c>
      <c r="B170" s="41" t="s">
        <v>3816</v>
      </c>
      <c r="C170" s="41">
        <v>3325.09</v>
      </c>
      <c r="D170" s="41">
        <v>3325.09</v>
      </c>
      <c r="E170" s="41">
        <v>0</v>
      </c>
      <c r="F170" s="41">
        <v>0</v>
      </c>
      <c r="G170" s="41" t="s">
        <v>3817</v>
      </c>
    </row>
    <row r="171" spans="1:7" x14ac:dyDescent="0.25">
      <c r="A171" s="41" t="s">
        <v>141</v>
      </c>
      <c r="B171" s="41" t="s">
        <v>3816</v>
      </c>
      <c r="C171" s="41">
        <v>510.65</v>
      </c>
      <c r="D171" s="41">
        <v>510.65</v>
      </c>
      <c r="E171" s="41">
        <v>0</v>
      </c>
      <c r="F171" s="41">
        <v>0</v>
      </c>
      <c r="G171" s="41" t="s">
        <v>3817</v>
      </c>
    </row>
    <row r="172" spans="1:7" x14ac:dyDescent="0.25">
      <c r="A172" s="41" t="s">
        <v>138</v>
      </c>
      <c r="B172" s="41" t="s">
        <v>3816</v>
      </c>
      <c r="C172" s="41">
        <v>100.82</v>
      </c>
      <c r="D172" s="41">
        <v>100.82</v>
      </c>
      <c r="E172" s="41">
        <v>0</v>
      </c>
      <c r="F172" s="41">
        <v>0</v>
      </c>
      <c r="G172" s="41" t="s">
        <v>3817</v>
      </c>
    </row>
    <row r="173" spans="1:7" x14ac:dyDescent="0.25">
      <c r="A173" s="41" t="s">
        <v>151</v>
      </c>
      <c r="B173" s="41" t="s">
        <v>3816</v>
      </c>
      <c r="C173" s="41">
        <v>22.06</v>
      </c>
      <c r="D173" s="41">
        <v>22.06</v>
      </c>
      <c r="E173" s="41">
        <v>0</v>
      </c>
      <c r="F173" s="41">
        <v>0</v>
      </c>
      <c r="G173" s="41" t="s">
        <v>3817</v>
      </c>
    </row>
    <row r="174" spans="1:7" x14ac:dyDescent="0.25">
      <c r="A174" s="41" t="s">
        <v>10</v>
      </c>
      <c r="B174" s="41" t="s">
        <v>3816</v>
      </c>
      <c r="C174" s="41">
        <v>204.54</v>
      </c>
      <c r="D174" s="41">
        <v>204.54</v>
      </c>
      <c r="E174" s="41">
        <v>0</v>
      </c>
      <c r="F174" s="41">
        <v>0</v>
      </c>
      <c r="G174" s="41" t="s">
        <v>3817</v>
      </c>
    </row>
    <row r="175" spans="1:7" x14ac:dyDescent="0.25">
      <c r="A175" s="41" t="s">
        <v>141</v>
      </c>
      <c r="B175" s="41" t="s">
        <v>3818</v>
      </c>
      <c r="C175" s="41">
        <v>147363.78</v>
      </c>
      <c r="D175" s="41">
        <v>147363.78</v>
      </c>
      <c r="E175" s="41">
        <v>0</v>
      </c>
      <c r="F175" s="41">
        <v>0</v>
      </c>
      <c r="G175" s="41" t="s">
        <v>3819</v>
      </c>
    </row>
    <row r="176" spans="1:7" x14ac:dyDescent="0.25">
      <c r="A176" s="41" t="s">
        <v>122</v>
      </c>
      <c r="B176" s="41" t="s">
        <v>3820</v>
      </c>
      <c r="C176" s="41">
        <v>10.74</v>
      </c>
      <c r="D176" s="41">
        <v>10.74</v>
      </c>
      <c r="E176" s="41">
        <v>0</v>
      </c>
      <c r="F176" s="41">
        <v>0</v>
      </c>
      <c r="G176" s="41" t="s">
        <v>3821</v>
      </c>
    </row>
    <row r="177" spans="1:7" x14ac:dyDescent="0.25">
      <c r="A177" s="41" t="s">
        <v>122</v>
      </c>
      <c r="B177" s="41" t="s">
        <v>3822</v>
      </c>
      <c r="C177" s="41">
        <v>17750.75</v>
      </c>
      <c r="D177" s="41">
        <v>17569.79</v>
      </c>
      <c r="E177" s="41">
        <v>180.96</v>
      </c>
      <c r="F177" s="41">
        <v>0</v>
      </c>
      <c r="G177" s="41" t="s">
        <v>3823</v>
      </c>
    </row>
    <row r="178" spans="1:7" x14ac:dyDescent="0.25">
      <c r="A178" s="41" t="s">
        <v>122</v>
      </c>
      <c r="B178" s="41" t="s">
        <v>3824</v>
      </c>
      <c r="C178" s="41">
        <v>54.39</v>
      </c>
      <c r="D178" s="41">
        <v>54.39</v>
      </c>
      <c r="E178" s="41">
        <v>0</v>
      </c>
      <c r="F178" s="41">
        <v>0</v>
      </c>
      <c r="G178" s="41" t="s">
        <v>3825</v>
      </c>
    </row>
    <row r="179" spans="1:7" x14ac:dyDescent="0.25">
      <c r="A179" s="41" t="s">
        <v>141</v>
      </c>
      <c r="B179" s="41" t="s">
        <v>3824</v>
      </c>
      <c r="C179" s="41">
        <v>30.12</v>
      </c>
      <c r="D179" s="41">
        <v>30.12</v>
      </c>
      <c r="E179" s="41">
        <v>0</v>
      </c>
      <c r="F179" s="41">
        <v>0</v>
      </c>
      <c r="G179" s="41" t="s">
        <v>3826</v>
      </c>
    </row>
    <row r="180" spans="1:7" x14ac:dyDescent="0.25">
      <c r="A180" s="41" t="s">
        <v>141</v>
      </c>
      <c r="B180" s="41" t="s">
        <v>3827</v>
      </c>
      <c r="C180" s="41">
        <v>207183.77</v>
      </c>
      <c r="D180" s="41">
        <v>207183.77</v>
      </c>
      <c r="E180" s="41">
        <v>0</v>
      </c>
      <c r="F180" s="41">
        <v>0</v>
      </c>
      <c r="G180" s="41" t="s">
        <v>3828</v>
      </c>
    </row>
    <row r="181" spans="1:7" x14ac:dyDescent="0.25">
      <c r="A181" s="41" t="s">
        <v>122</v>
      </c>
      <c r="B181" s="41" t="s">
        <v>3829</v>
      </c>
      <c r="C181" s="41">
        <v>16960.3</v>
      </c>
      <c r="D181" s="41">
        <v>16960.3</v>
      </c>
      <c r="E181" s="41">
        <v>0</v>
      </c>
      <c r="F181" s="41">
        <v>0</v>
      </c>
      <c r="G181" s="41" t="s">
        <v>3830</v>
      </c>
    </row>
    <row r="182" spans="1:7" x14ac:dyDescent="0.25">
      <c r="A182" s="41" t="s">
        <v>122</v>
      </c>
      <c r="B182" s="41" t="s">
        <v>3831</v>
      </c>
      <c r="C182" s="41">
        <v>17212.8</v>
      </c>
      <c r="D182" s="41">
        <v>17212.8</v>
      </c>
      <c r="E182" s="41">
        <v>0</v>
      </c>
      <c r="F182" s="41">
        <v>0</v>
      </c>
      <c r="G182" s="41" t="s">
        <v>3832</v>
      </c>
    </row>
    <row r="183" spans="1:7" x14ac:dyDescent="0.25">
      <c r="A183" s="41" t="s">
        <v>141</v>
      </c>
      <c r="B183" s="41" t="s">
        <v>3831</v>
      </c>
      <c r="C183" s="41">
        <v>44270.64</v>
      </c>
      <c r="D183" s="41">
        <v>44270.64</v>
      </c>
      <c r="E183" s="41">
        <v>0</v>
      </c>
      <c r="F183" s="41">
        <v>0</v>
      </c>
      <c r="G183" s="41" t="s">
        <v>3832</v>
      </c>
    </row>
    <row r="184" spans="1:7" x14ac:dyDescent="0.25">
      <c r="A184" s="41" t="s">
        <v>138</v>
      </c>
      <c r="B184" s="41" t="s">
        <v>3831</v>
      </c>
      <c r="C184" s="41">
        <v>98056.2</v>
      </c>
      <c r="D184" s="41">
        <v>98056.2</v>
      </c>
      <c r="E184" s="41">
        <v>0</v>
      </c>
      <c r="F184" s="41">
        <v>0</v>
      </c>
      <c r="G184" s="41" t="s">
        <v>3832</v>
      </c>
    </row>
    <row r="185" spans="1:7" x14ac:dyDescent="0.25">
      <c r="A185" s="41" t="s">
        <v>141</v>
      </c>
      <c r="B185" s="41" t="s">
        <v>3833</v>
      </c>
      <c r="C185" s="41">
        <v>131926.45000000001</v>
      </c>
      <c r="D185" s="41">
        <v>131926.45000000001</v>
      </c>
      <c r="E185" s="41">
        <v>0</v>
      </c>
      <c r="F185" s="41">
        <v>0</v>
      </c>
      <c r="G185" s="41" t="s">
        <v>3834</v>
      </c>
    </row>
    <row r="186" spans="1:7" x14ac:dyDescent="0.25">
      <c r="A186" s="41" t="s">
        <v>141</v>
      </c>
      <c r="B186" s="41" t="s">
        <v>3835</v>
      </c>
      <c r="C186" s="41">
        <v>789.03</v>
      </c>
      <c r="D186" s="41">
        <v>789.03</v>
      </c>
      <c r="E186" s="41">
        <v>0</v>
      </c>
      <c r="F186" s="41">
        <v>0</v>
      </c>
      <c r="G186" s="41" t="s">
        <v>3836</v>
      </c>
    </row>
    <row r="187" spans="1:7" x14ac:dyDescent="0.25">
      <c r="A187" s="41" t="s">
        <v>924</v>
      </c>
      <c r="B187" s="41" t="s">
        <v>3837</v>
      </c>
      <c r="C187" s="41">
        <v>0</v>
      </c>
      <c r="D187" s="41">
        <v>91934.51</v>
      </c>
      <c r="E187" s="41">
        <v>0</v>
      </c>
      <c r="F187" s="41">
        <v>91934.51</v>
      </c>
      <c r="G187" s="41" t="s">
        <v>963</v>
      </c>
    </row>
    <row r="188" spans="1:7" x14ac:dyDescent="0.25">
      <c r="A188" s="41" t="s">
        <v>122</v>
      </c>
      <c r="B188" s="41" t="s">
        <v>3837</v>
      </c>
      <c r="C188" s="41">
        <v>3736639.68</v>
      </c>
      <c r="D188" s="41">
        <v>3736639.68</v>
      </c>
      <c r="E188" s="41">
        <v>0</v>
      </c>
      <c r="F188" s="41">
        <v>0</v>
      </c>
      <c r="G188" s="41" t="s">
        <v>963</v>
      </c>
    </row>
    <row r="189" spans="1:7" x14ac:dyDescent="0.25">
      <c r="A189" s="41" t="s">
        <v>152</v>
      </c>
      <c r="B189" s="41" t="s">
        <v>3837</v>
      </c>
      <c r="C189" s="41">
        <v>2940234.76</v>
      </c>
      <c r="D189" s="41">
        <v>2940234.76</v>
      </c>
      <c r="E189" s="41">
        <v>0</v>
      </c>
      <c r="F189" s="41">
        <v>0</v>
      </c>
      <c r="G189" s="41" t="s">
        <v>963</v>
      </c>
    </row>
    <row r="190" spans="1:7" x14ac:dyDescent="0.25">
      <c r="A190" s="41" t="s">
        <v>141</v>
      </c>
      <c r="B190" s="41" t="s">
        <v>3837</v>
      </c>
      <c r="C190" s="41">
        <v>1195245.72</v>
      </c>
      <c r="D190" s="41">
        <v>1195245.72</v>
      </c>
      <c r="E190" s="41">
        <v>0</v>
      </c>
      <c r="F190" s="41">
        <v>0</v>
      </c>
      <c r="G190" s="41" t="s">
        <v>963</v>
      </c>
    </row>
    <row r="191" spans="1:7" x14ac:dyDescent="0.25">
      <c r="A191" s="41" t="s">
        <v>138</v>
      </c>
      <c r="B191" s="41" t="s">
        <v>3837</v>
      </c>
      <c r="C191" s="41">
        <v>170854.36</v>
      </c>
      <c r="D191" s="41">
        <v>171004.36</v>
      </c>
      <c r="E191" s="41">
        <v>0</v>
      </c>
      <c r="F191" s="41">
        <v>150</v>
      </c>
      <c r="G191" s="41" t="s">
        <v>963</v>
      </c>
    </row>
    <row r="192" spans="1:7" x14ac:dyDescent="0.25">
      <c r="A192" s="41" t="s">
        <v>151</v>
      </c>
      <c r="B192" s="41" t="s">
        <v>3837</v>
      </c>
      <c r="C192" s="41">
        <v>784650.99</v>
      </c>
      <c r="D192" s="41">
        <v>784650.99</v>
      </c>
      <c r="E192" s="41">
        <v>0</v>
      </c>
      <c r="F192" s="41">
        <v>0</v>
      </c>
      <c r="G192" s="41" t="s">
        <v>963</v>
      </c>
    </row>
    <row r="193" spans="1:7" x14ac:dyDescent="0.25">
      <c r="A193" s="41" t="s">
        <v>155</v>
      </c>
      <c r="B193" s="41" t="s">
        <v>3837</v>
      </c>
      <c r="C193" s="41">
        <v>8155519.6500000004</v>
      </c>
      <c r="D193" s="41">
        <v>8155553.4299999997</v>
      </c>
      <c r="E193" s="41">
        <v>0</v>
      </c>
      <c r="F193" s="41">
        <v>33.78</v>
      </c>
      <c r="G193" s="41" t="s">
        <v>963</v>
      </c>
    </row>
    <row r="194" spans="1:7" x14ac:dyDescent="0.25">
      <c r="A194" s="41" t="s">
        <v>10</v>
      </c>
      <c r="B194" s="41" t="s">
        <v>3837</v>
      </c>
      <c r="C194" s="41">
        <v>6290844.3200000003</v>
      </c>
      <c r="D194" s="41">
        <v>6290844.3200000003</v>
      </c>
      <c r="E194" s="41">
        <v>0</v>
      </c>
      <c r="F194" s="41">
        <v>0</v>
      </c>
      <c r="G194" s="41" t="s">
        <v>963</v>
      </c>
    </row>
    <row r="195" spans="1:7" x14ac:dyDescent="0.25">
      <c r="A195" s="41" t="s">
        <v>143</v>
      </c>
      <c r="B195" s="41" t="s">
        <v>3837</v>
      </c>
      <c r="C195" s="41">
        <v>0</v>
      </c>
      <c r="D195" s="41">
        <v>0</v>
      </c>
      <c r="E195" s="41">
        <v>0</v>
      </c>
      <c r="F195" s="41">
        <v>0</v>
      </c>
      <c r="G195" s="41" t="s">
        <v>963</v>
      </c>
    </row>
    <row r="196" spans="1:7" x14ac:dyDescent="0.25">
      <c r="A196" s="41" t="s">
        <v>146</v>
      </c>
      <c r="B196" s="41" t="s">
        <v>3837</v>
      </c>
      <c r="C196" s="41">
        <v>286239.55</v>
      </c>
      <c r="D196" s="41">
        <v>286239.55</v>
      </c>
      <c r="E196" s="41">
        <v>0</v>
      </c>
      <c r="F196" s="41">
        <v>0</v>
      </c>
      <c r="G196" s="41" t="s">
        <v>963</v>
      </c>
    </row>
    <row r="197" spans="1:7" x14ac:dyDescent="0.25">
      <c r="A197" s="41" t="s">
        <v>156</v>
      </c>
      <c r="B197" s="41" t="s">
        <v>3837</v>
      </c>
      <c r="C197" s="41">
        <v>0</v>
      </c>
      <c r="D197" s="41">
        <v>0</v>
      </c>
      <c r="E197" s="41">
        <v>0</v>
      </c>
      <c r="F197" s="41">
        <v>0</v>
      </c>
      <c r="G197" s="41" t="s">
        <v>963</v>
      </c>
    </row>
    <row r="198" spans="1:7" x14ac:dyDescent="0.25">
      <c r="A198" s="41" t="s">
        <v>144</v>
      </c>
      <c r="B198" s="41" t="s">
        <v>3837</v>
      </c>
      <c r="C198" s="41">
        <v>10784.52</v>
      </c>
      <c r="D198" s="41">
        <v>10784.52</v>
      </c>
      <c r="E198" s="41">
        <v>0</v>
      </c>
      <c r="F198" s="41">
        <v>0</v>
      </c>
      <c r="G198" s="41" t="s">
        <v>963</v>
      </c>
    </row>
    <row r="199" spans="1:7" x14ac:dyDescent="0.25">
      <c r="A199" s="41" t="s">
        <v>141</v>
      </c>
      <c r="B199" s="41" t="s">
        <v>3838</v>
      </c>
      <c r="C199" s="41">
        <v>109.37</v>
      </c>
      <c r="D199" s="41">
        <v>109.37</v>
      </c>
      <c r="E199" s="41">
        <v>0</v>
      </c>
      <c r="F199" s="41">
        <v>0</v>
      </c>
      <c r="G199" s="41" t="s">
        <v>3839</v>
      </c>
    </row>
    <row r="200" spans="1:7" x14ac:dyDescent="0.25">
      <c r="A200" s="41" t="s">
        <v>141</v>
      </c>
      <c r="B200" s="41" t="s">
        <v>3840</v>
      </c>
      <c r="C200" s="41">
        <v>373.14</v>
      </c>
      <c r="D200" s="41">
        <v>373.14</v>
      </c>
      <c r="E200" s="41">
        <v>0</v>
      </c>
      <c r="F200" s="41">
        <v>0</v>
      </c>
      <c r="G200" s="41" t="s">
        <v>3841</v>
      </c>
    </row>
    <row r="201" spans="1:7" x14ac:dyDescent="0.25">
      <c r="A201" s="41" t="s">
        <v>141</v>
      </c>
      <c r="B201" s="41" t="s">
        <v>3842</v>
      </c>
      <c r="C201" s="41">
        <v>16144</v>
      </c>
      <c r="D201" s="41">
        <v>16144</v>
      </c>
      <c r="E201" s="41">
        <v>0</v>
      </c>
      <c r="F201" s="41">
        <v>0</v>
      </c>
      <c r="G201" s="41" t="s">
        <v>3843</v>
      </c>
    </row>
    <row r="202" spans="1:7" x14ac:dyDescent="0.25">
      <c r="A202" s="41" t="s">
        <v>122</v>
      </c>
      <c r="B202" s="41" t="s">
        <v>3844</v>
      </c>
      <c r="C202" s="41">
        <v>2861.46</v>
      </c>
      <c r="D202" s="41">
        <v>2861.46</v>
      </c>
      <c r="E202" s="41">
        <v>0</v>
      </c>
      <c r="F202" s="41">
        <v>0</v>
      </c>
      <c r="G202" s="41" t="s">
        <v>3001</v>
      </c>
    </row>
    <row r="203" spans="1:7" x14ac:dyDescent="0.25">
      <c r="A203" s="41" t="s">
        <v>141</v>
      </c>
      <c r="B203" s="41" t="s">
        <v>3845</v>
      </c>
      <c r="C203" s="41">
        <v>2054.8000000000002</v>
      </c>
      <c r="D203" s="41">
        <v>2054.8000000000002</v>
      </c>
      <c r="E203" s="41">
        <v>0</v>
      </c>
      <c r="F203" s="41">
        <v>0</v>
      </c>
      <c r="G203" s="41" t="s">
        <v>3846</v>
      </c>
    </row>
    <row r="204" spans="1:7" x14ac:dyDescent="0.25">
      <c r="A204" s="41" t="s">
        <v>141</v>
      </c>
      <c r="B204" s="41" t="s">
        <v>3847</v>
      </c>
      <c r="C204" s="41">
        <v>202039.38</v>
      </c>
      <c r="D204" s="41">
        <v>202039.38</v>
      </c>
      <c r="E204" s="41">
        <v>0</v>
      </c>
      <c r="F204" s="41">
        <v>0</v>
      </c>
      <c r="G204" s="41" t="s">
        <v>3848</v>
      </c>
    </row>
    <row r="205" spans="1:7" x14ac:dyDescent="0.25">
      <c r="A205" s="41" t="s">
        <v>141</v>
      </c>
      <c r="B205" s="41" t="s">
        <v>3849</v>
      </c>
      <c r="C205" s="41">
        <v>117174.31</v>
      </c>
      <c r="D205" s="41">
        <v>117174.31</v>
      </c>
      <c r="E205" s="41">
        <v>0</v>
      </c>
      <c r="F205" s="41">
        <v>0</v>
      </c>
      <c r="G205" s="41" t="s">
        <v>3850</v>
      </c>
    </row>
    <row r="206" spans="1:7" x14ac:dyDescent="0.25">
      <c r="A206" s="41" t="s">
        <v>141</v>
      </c>
      <c r="B206" s="41" t="s">
        <v>3851</v>
      </c>
      <c r="C206" s="41">
        <v>53.92</v>
      </c>
      <c r="D206" s="41">
        <v>53.92</v>
      </c>
      <c r="E206" s="41">
        <v>0</v>
      </c>
      <c r="F206" s="41">
        <v>0</v>
      </c>
      <c r="G206" s="41" t="s">
        <v>3852</v>
      </c>
    </row>
    <row r="207" spans="1:7" x14ac:dyDescent="0.25">
      <c r="A207" s="41" t="s">
        <v>122</v>
      </c>
      <c r="B207" s="41" t="s">
        <v>3853</v>
      </c>
      <c r="C207" s="41">
        <v>323746.99</v>
      </c>
      <c r="D207" s="41">
        <v>323746.99</v>
      </c>
      <c r="E207" s="41">
        <v>0</v>
      </c>
      <c r="F207" s="41">
        <v>0</v>
      </c>
      <c r="G207" s="41" t="s">
        <v>3854</v>
      </c>
    </row>
    <row r="208" spans="1:7" x14ac:dyDescent="0.25">
      <c r="A208" s="41" t="s">
        <v>122</v>
      </c>
      <c r="B208" s="41" t="s">
        <v>3855</v>
      </c>
      <c r="C208" s="41">
        <v>361903.95</v>
      </c>
      <c r="D208" s="41">
        <v>361903.95</v>
      </c>
      <c r="E208" s="41">
        <v>0</v>
      </c>
      <c r="F208" s="41">
        <v>0</v>
      </c>
      <c r="G208" s="41" t="s">
        <v>3856</v>
      </c>
    </row>
    <row r="209" spans="1:7" x14ac:dyDescent="0.25">
      <c r="A209" s="41" t="s">
        <v>141</v>
      </c>
      <c r="B209" s="41" t="s">
        <v>3855</v>
      </c>
      <c r="C209" s="41">
        <v>26730.18</v>
      </c>
      <c r="D209" s="41">
        <v>26730.18</v>
      </c>
      <c r="E209" s="41">
        <v>0</v>
      </c>
      <c r="F209" s="41">
        <v>0</v>
      </c>
      <c r="G209" s="41" t="s">
        <v>3856</v>
      </c>
    </row>
    <row r="210" spans="1:7" x14ac:dyDescent="0.25">
      <c r="A210" s="41" t="s">
        <v>143</v>
      </c>
      <c r="B210" s="41" t="s">
        <v>3855</v>
      </c>
      <c r="C210" s="41">
        <v>0</v>
      </c>
      <c r="D210" s="41">
        <v>0</v>
      </c>
      <c r="E210" s="41">
        <v>0</v>
      </c>
      <c r="F210" s="41">
        <v>0</v>
      </c>
      <c r="G210" s="41" t="s">
        <v>3856</v>
      </c>
    </row>
    <row r="211" spans="1:7" x14ac:dyDescent="0.25">
      <c r="A211" s="41" t="s">
        <v>122</v>
      </c>
      <c r="B211" s="41" t="s">
        <v>3857</v>
      </c>
      <c r="C211" s="41">
        <v>140.72</v>
      </c>
      <c r="D211" s="41">
        <v>140.72</v>
      </c>
      <c r="E211" s="41">
        <v>0</v>
      </c>
      <c r="F211" s="41">
        <v>0</v>
      </c>
      <c r="G211" s="41" t="s">
        <v>3858</v>
      </c>
    </row>
    <row r="212" spans="1:7" x14ac:dyDescent="0.25">
      <c r="A212" s="41" t="s">
        <v>141</v>
      </c>
      <c r="B212" s="41" t="s">
        <v>3859</v>
      </c>
      <c r="C212" s="41">
        <v>23301.8</v>
      </c>
      <c r="D212" s="41">
        <v>23301.8</v>
      </c>
      <c r="E212" s="41">
        <v>0</v>
      </c>
      <c r="F212" s="41">
        <v>0</v>
      </c>
      <c r="G212" s="41" t="s">
        <v>3860</v>
      </c>
    </row>
    <row r="213" spans="1:7" x14ac:dyDescent="0.25">
      <c r="A213" s="41" t="s">
        <v>141</v>
      </c>
      <c r="B213" s="41" t="s">
        <v>3861</v>
      </c>
      <c r="C213" s="41">
        <v>15136.82</v>
      </c>
      <c r="D213" s="41">
        <v>15136.82</v>
      </c>
      <c r="E213" s="41">
        <v>0</v>
      </c>
      <c r="F213" s="41">
        <v>0</v>
      </c>
      <c r="G213" s="41" t="s">
        <v>3862</v>
      </c>
    </row>
    <row r="214" spans="1:7" x14ac:dyDescent="0.25">
      <c r="A214" s="41" t="s">
        <v>141</v>
      </c>
      <c r="B214" s="41" t="s">
        <v>3863</v>
      </c>
      <c r="C214" s="41">
        <v>37019.089999999997</v>
      </c>
      <c r="D214" s="41">
        <v>37019.089999999997</v>
      </c>
      <c r="E214" s="41">
        <v>0</v>
      </c>
      <c r="F214" s="41">
        <v>0</v>
      </c>
      <c r="G214" s="41" t="s">
        <v>3864</v>
      </c>
    </row>
    <row r="215" spans="1:7" x14ac:dyDescent="0.25">
      <c r="A215" s="41" t="s">
        <v>141</v>
      </c>
      <c r="B215" s="41" t="s">
        <v>3865</v>
      </c>
      <c r="C215" s="41">
        <v>6679.63</v>
      </c>
      <c r="D215" s="41">
        <v>6679.63</v>
      </c>
      <c r="E215" s="41">
        <v>0</v>
      </c>
      <c r="F215" s="41">
        <v>0</v>
      </c>
      <c r="G215" s="41" t="s">
        <v>3866</v>
      </c>
    </row>
    <row r="216" spans="1:7" x14ac:dyDescent="0.25">
      <c r="A216" s="41" t="s">
        <v>122</v>
      </c>
      <c r="B216" s="41" t="s">
        <v>3867</v>
      </c>
      <c r="C216" s="41">
        <v>69.290000000000006</v>
      </c>
      <c r="D216" s="41">
        <v>69.290000000000006</v>
      </c>
      <c r="E216" s="41">
        <v>0</v>
      </c>
      <c r="F216" s="41">
        <v>0</v>
      </c>
      <c r="G216" s="41" t="s">
        <v>3868</v>
      </c>
    </row>
    <row r="217" spans="1:7" x14ac:dyDescent="0.25">
      <c r="A217" s="41" t="s">
        <v>141</v>
      </c>
      <c r="B217" s="41" t="s">
        <v>3867</v>
      </c>
      <c r="C217" s="41">
        <v>859.35</v>
      </c>
      <c r="D217" s="41">
        <v>859.35</v>
      </c>
      <c r="E217" s="41">
        <v>0</v>
      </c>
      <c r="F217" s="41">
        <v>0</v>
      </c>
      <c r="G217" s="41" t="s">
        <v>3868</v>
      </c>
    </row>
    <row r="218" spans="1:7" x14ac:dyDescent="0.25">
      <c r="A218" s="41" t="s">
        <v>10</v>
      </c>
      <c r="B218" s="41" t="s">
        <v>3867</v>
      </c>
      <c r="C218" s="41">
        <v>78.42</v>
      </c>
      <c r="D218" s="41">
        <v>78.42</v>
      </c>
      <c r="E218" s="41">
        <v>0</v>
      </c>
      <c r="F218" s="41">
        <v>0</v>
      </c>
      <c r="G218" s="41" t="s">
        <v>3868</v>
      </c>
    </row>
    <row r="219" spans="1:7" x14ac:dyDescent="0.25">
      <c r="A219" s="41" t="s">
        <v>156</v>
      </c>
      <c r="B219" s="41" t="s">
        <v>3867</v>
      </c>
      <c r="C219" s="41">
        <v>0</v>
      </c>
      <c r="D219" s="41">
        <v>0</v>
      </c>
      <c r="E219" s="41">
        <v>0</v>
      </c>
      <c r="F219" s="41">
        <v>0</v>
      </c>
      <c r="G219" s="41" t="s">
        <v>3868</v>
      </c>
    </row>
    <row r="220" spans="1:7" x14ac:dyDescent="0.25">
      <c r="A220" s="41" t="s">
        <v>122</v>
      </c>
      <c r="B220" s="41" t="s">
        <v>3869</v>
      </c>
      <c r="C220" s="41">
        <v>50246.86</v>
      </c>
      <c r="D220" s="41">
        <v>50246.86</v>
      </c>
      <c r="E220" s="41">
        <v>0</v>
      </c>
      <c r="F220" s="41">
        <v>0</v>
      </c>
      <c r="G220" s="41" t="s">
        <v>3870</v>
      </c>
    </row>
    <row r="221" spans="1:7" x14ac:dyDescent="0.25">
      <c r="A221" s="41" t="s">
        <v>122</v>
      </c>
      <c r="B221" s="41" t="s">
        <v>3871</v>
      </c>
      <c r="C221" s="41">
        <v>107.86</v>
      </c>
      <c r="D221" s="41">
        <v>107.86</v>
      </c>
      <c r="E221" s="41">
        <v>0</v>
      </c>
      <c r="F221" s="41">
        <v>0</v>
      </c>
      <c r="G221" s="41" t="s">
        <v>3872</v>
      </c>
    </row>
    <row r="222" spans="1:7" x14ac:dyDescent="0.25">
      <c r="A222" s="41" t="s">
        <v>141</v>
      </c>
      <c r="B222" s="41" t="s">
        <v>3871</v>
      </c>
      <c r="C222" s="41">
        <v>45.79</v>
      </c>
      <c r="D222" s="41">
        <v>45.79</v>
      </c>
      <c r="E222" s="41">
        <v>0</v>
      </c>
      <c r="F222" s="41">
        <v>0</v>
      </c>
      <c r="G222" s="41" t="s">
        <v>3872</v>
      </c>
    </row>
    <row r="223" spans="1:7" x14ac:dyDescent="0.25">
      <c r="A223" s="41" t="s">
        <v>122</v>
      </c>
      <c r="B223" s="41" t="s">
        <v>3873</v>
      </c>
      <c r="C223" s="41">
        <v>56.53</v>
      </c>
      <c r="D223" s="41">
        <v>56.53</v>
      </c>
      <c r="E223" s="41">
        <v>0</v>
      </c>
      <c r="F223" s="41">
        <v>0</v>
      </c>
      <c r="G223" s="41" t="s">
        <v>3874</v>
      </c>
    </row>
    <row r="224" spans="1:7" x14ac:dyDescent="0.25">
      <c r="A224" s="41" t="s">
        <v>141</v>
      </c>
      <c r="B224" s="41" t="s">
        <v>3875</v>
      </c>
      <c r="C224" s="41">
        <v>758.01</v>
      </c>
      <c r="D224" s="41">
        <v>758.01</v>
      </c>
      <c r="E224" s="41">
        <v>0</v>
      </c>
      <c r="F224" s="41">
        <v>0</v>
      </c>
      <c r="G224" s="41" t="s">
        <v>3876</v>
      </c>
    </row>
    <row r="225" spans="1:7" x14ac:dyDescent="0.25">
      <c r="A225" s="41" t="s">
        <v>143</v>
      </c>
      <c r="B225" s="41" t="s">
        <v>3875</v>
      </c>
      <c r="C225" s="41">
        <v>0</v>
      </c>
      <c r="D225" s="41">
        <v>0</v>
      </c>
      <c r="E225" s="41">
        <v>0</v>
      </c>
      <c r="F225" s="41">
        <v>0</v>
      </c>
      <c r="G225" s="41" t="s">
        <v>3876</v>
      </c>
    </row>
    <row r="226" spans="1:7" x14ac:dyDescent="0.25">
      <c r="A226" s="41" t="s">
        <v>141</v>
      </c>
      <c r="B226" s="41" t="s">
        <v>3877</v>
      </c>
      <c r="C226" s="41">
        <v>17861.2</v>
      </c>
      <c r="D226" s="41">
        <v>17861.2</v>
      </c>
      <c r="E226" s="41">
        <v>0</v>
      </c>
      <c r="F226" s="41">
        <v>0</v>
      </c>
      <c r="G226" s="41" t="s">
        <v>3878</v>
      </c>
    </row>
    <row r="227" spans="1:7" x14ac:dyDescent="0.25">
      <c r="A227" s="41" t="s">
        <v>122</v>
      </c>
      <c r="B227" s="41" t="s">
        <v>3879</v>
      </c>
      <c r="C227" s="41">
        <v>64650.11</v>
      </c>
      <c r="D227" s="41">
        <v>64650.11</v>
      </c>
      <c r="E227" s="41">
        <v>0</v>
      </c>
      <c r="F227" s="41">
        <v>0</v>
      </c>
      <c r="G227" s="41" t="s">
        <v>3880</v>
      </c>
    </row>
    <row r="228" spans="1:7" x14ac:dyDescent="0.25">
      <c r="A228" s="41" t="s">
        <v>138</v>
      </c>
      <c r="B228" s="41" t="s">
        <v>3879</v>
      </c>
      <c r="C228" s="41">
        <v>201797.66</v>
      </c>
      <c r="D228" s="41">
        <v>201797.66</v>
      </c>
      <c r="E228" s="41">
        <v>0</v>
      </c>
      <c r="F228" s="41">
        <v>0</v>
      </c>
      <c r="G228" s="41" t="s">
        <v>3881</v>
      </c>
    </row>
    <row r="229" spans="1:7" x14ac:dyDescent="0.25">
      <c r="A229" s="41" t="s">
        <v>122</v>
      </c>
      <c r="B229" s="41" t="s">
        <v>3882</v>
      </c>
      <c r="C229" s="41">
        <v>102.86</v>
      </c>
      <c r="D229" s="41">
        <v>102.86</v>
      </c>
      <c r="E229" s="41">
        <v>0</v>
      </c>
      <c r="F229" s="41">
        <v>0</v>
      </c>
      <c r="G229" s="41" t="s">
        <v>3883</v>
      </c>
    </row>
    <row r="230" spans="1:7" x14ac:dyDescent="0.25">
      <c r="A230" s="41" t="s">
        <v>122</v>
      </c>
      <c r="B230" s="41" t="s">
        <v>3884</v>
      </c>
      <c r="C230" s="41">
        <v>71052.5</v>
      </c>
      <c r="D230" s="41">
        <v>71052.5</v>
      </c>
      <c r="E230" s="41">
        <v>0</v>
      </c>
      <c r="F230" s="41">
        <v>0</v>
      </c>
      <c r="G230" s="41" t="s">
        <v>3885</v>
      </c>
    </row>
    <row r="231" spans="1:7" x14ac:dyDescent="0.25">
      <c r="A231" s="41" t="s">
        <v>122</v>
      </c>
      <c r="B231" s="41" t="s">
        <v>3886</v>
      </c>
      <c r="C231" s="41">
        <v>66.58</v>
      </c>
      <c r="D231" s="41">
        <v>66.58</v>
      </c>
      <c r="E231" s="41">
        <v>0</v>
      </c>
      <c r="F231" s="41">
        <v>0</v>
      </c>
      <c r="G231" s="41" t="s">
        <v>3887</v>
      </c>
    </row>
    <row r="232" spans="1:7" x14ac:dyDescent="0.25">
      <c r="A232" s="41" t="s">
        <v>122</v>
      </c>
      <c r="B232" s="41" t="s">
        <v>3888</v>
      </c>
      <c r="C232" s="41">
        <v>1000</v>
      </c>
      <c r="D232" s="41">
        <v>1000</v>
      </c>
      <c r="E232" s="41">
        <v>0</v>
      </c>
      <c r="F232" s="41">
        <v>0</v>
      </c>
      <c r="G232" s="41" t="s">
        <v>3889</v>
      </c>
    </row>
    <row r="233" spans="1:7" x14ac:dyDescent="0.25">
      <c r="A233" s="41" t="s">
        <v>141</v>
      </c>
      <c r="B233" s="41" t="s">
        <v>3890</v>
      </c>
      <c r="C233" s="41">
        <v>21.91</v>
      </c>
      <c r="D233" s="41">
        <v>21.91</v>
      </c>
      <c r="E233" s="41">
        <v>0</v>
      </c>
      <c r="F233" s="41">
        <v>0</v>
      </c>
      <c r="G233" s="41" t="s">
        <v>3891</v>
      </c>
    </row>
    <row r="234" spans="1:7" x14ac:dyDescent="0.25">
      <c r="A234" s="41" t="s">
        <v>122</v>
      </c>
      <c r="B234" s="41" t="s">
        <v>3892</v>
      </c>
      <c r="C234" s="41">
        <v>220214.68</v>
      </c>
      <c r="D234" s="41">
        <v>220214.68</v>
      </c>
      <c r="E234" s="41">
        <v>0</v>
      </c>
      <c r="F234" s="41">
        <v>0</v>
      </c>
      <c r="G234" s="41" t="s">
        <v>3893</v>
      </c>
    </row>
    <row r="235" spans="1:7" x14ac:dyDescent="0.25">
      <c r="A235" s="41" t="s">
        <v>122</v>
      </c>
      <c r="B235" s="41" t="s">
        <v>3894</v>
      </c>
      <c r="C235" s="41">
        <v>119.05</v>
      </c>
      <c r="D235" s="41">
        <v>119.05</v>
      </c>
      <c r="E235" s="41">
        <v>0</v>
      </c>
      <c r="F235" s="41">
        <v>0</v>
      </c>
      <c r="G235" s="41" t="s">
        <v>3895</v>
      </c>
    </row>
    <row r="236" spans="1:7" x14ac:dyDescent="0.25">
      <c r="A236" s="41" t="s">
        <v>122</v>
      </c>
      <c r="B236" s="41" t="s">
        <v>3896</v>
      </c>
      <c r="C236" s="41">
        <v>170.8</v>
      </c>
      <c r="D236" s="41">
        <v>170.8</v>
      </c>
      <c r="E236" s="41">
        <v>0</v>
      </c>
      <c r="F236" s="41">
        <v>0</v>
      </c>
      <c r="G236" s="41" t="s">
        <v>3897</v>
      </c>
    </row>
    <row r="237" spans="1:7" x14ac:dyDescent="0.25">
      <c r="A237" s="41" t="s">
        <v>141</v>
      </c>
      <c r="B237" s="41" t="s">
        <v>3898</v>
      </c>
      <c r="C237" s="41">
        <v>172.8</v>
      </c>
      <c r="D237" s="41">
        <v>172.8</v>
      </c>
      <c r="E237" s="41">
        <v>0</v>
      </c>
      <c r="F237" s="41">
        <v>0</v>
      </c>
      <c r="G237" s="41" t="s">
        <v>3899</v>
      </c>
    </row>
    <row r="238" spans="1:7" x14ac:dyDescent="0.25">
      <c r="A238" s="41" t="s">
        <v>122</v>
      </c>
      <c r="B238" s="41" t="s">
        <v>3900</v>
      </c>
      <c r="C238" s="41">
        <v>220.04</v>
      </c>
      <c r="D238" s="41">
        <v>220.04</v>
      </c>
      <c r="E238" s="41">
        <v>0</v>
      </c>
      <c r="F238" s="41">
        <v>0</v>
      </c>
      <c r="G238" s="41" t="s">
        <v>3901</v>
      </c>
    </row>
    <row r="239" spans="1:7" x14ac:dyDescent="0.25">
      <c r="A239" s="41" t="s">
        <v>122</v>
      </c>
      <c r="B239" s="41" t="s">
        <v>3902</v>
      </c>
      <c r="C239" s="41">
        <v>637.34</v>
      </c>
      <c r="D239" s="41">
        <v>637.34</v>
      </c>
      <c r="E239" s="41">
        <v>0</v>
      </c>
      <c r="F239" s="41">
        <v>0</v>
      </c>
      <c r="G239" s="41" t="s">
        <v>3903</v>
      </c>
    </row>
    <row r="240" spans="1:7" x14ac:dyDescent="0.25">
      <c r="A240" s="41" t="s">
        <v>122</v>
      </c>
      <c r="B240" s="41" t="s">
        <v>3904</v>
      </c>
      <c r="C240" s="41">
        <v>62616</v>
      </c>
      <c r="D240" s="41">
        <v>62616</v>
      </c>
      <c r="E240" s="41">
        <v>0</v>
      </c>
      <c r="F240" s="41">
        <v>0</v>
      </c>
      <c r="G240" s="41" t="s">
        <v>3905</v>
      </c>
    </row>
    <row r="241" spans="1:7" x14ac:dyDescent="0.25">
      <c r="A241" s="41" t="s">
        <v>141</v>
      </c>
      <c r="B241" s="41" t="s">
        <v>3904</v>
      </c>
      <c r="C241" s="41">
        <v>124680</v>
      </c>
      <c r="D241" s="41">
        <v>124680</v>
      </c>
      <c r="E241" s="41">
        <v>0</v>
      </c>
      <c r="F241" s="41">
        <v>0</v>
      </c>
      <c r="G241" s="41" t="s">
        <v>3905</v>
      </c>
    </row>
    <row r="242" spans="1:7" x14ac:dyDescent="0.25">
      <c r="A242" s="41" t="s">
        <v>143</v>
      </c>
      <c r="B242" s="41" t="s">
        <v>3904</v>
      </c>
      <c r="C242" s="41">
        <v>0</v>
      </c>
      <c r="D242" s="41">
        <v>0</v>
      </c>
      <c r="E242" s="41">
        <v>0</v>
      </c>
      <c r="F242" s="41">
        <v>0</v>
      </c>
      <c r="G242" s="41" t="s">
        <v>3905</v>
      </c>
    </row>
    <row r="243" spans="1:7" x14ac:dyDescent="0.25">
      <c r="A243" s="41" t="s">
        <v>146</v>
      </c>
      <c r="B243" s="41" t="s">
        <v>3904</v>
      </c>
      <c r="C243" s="41">
        <v>38208.5</v>
      </c>
      <c r="D243" s="41">
        <v>38208.5</v>
      </c>
      <c r="E243" s="41">
        <v>0</v>
      </c>
      <c r="F243" s="41">
        <v>0</v>
      </c>
      <c r="G243" s="41" t="s">
        <v>3905</v>
      </c>
    </row>
    <row r="244" spans="1:7" x14ac:dyDescent="0.25">
      <c r="A244" s="41" t="s">
        <v>141</v>
      </c>
      <c r="B244" s="41" t="s">
        <v>3906</v>
      </c>
      <c r="C244" s="41">
        <v>34</v>
      </c>
      <c r="D244" s="41">
        <v>34</v>
      </c>
      <c r="E244" s="41">
        <v>0</v>
      </c>
      <c r="F244" s="41">
        <v>0</v>
      </c>
      <c r="G244" s="41" t="s">
        <v>3907</v>
      </c>
    </row>
    <row r="245" spans="1:7" x14ac:dyDescent="0.25">
      <c r="A245" s="41" t="s">
        <v>122</v>
      </c>
      <c r="B245" s="41" t="s">
        <v>3908</v>
      </c>
      <c r="C245" s="41">
        <v>1380047.83</v>
      </c>
      <c r="D245" s="41">
        <v>1380047.83</v>
      </c>
      <c r="E245" s="41">
        <v>0</v>
      </c>
      <c r="F245" s="41">
        <v>0</v>
      </c>
      <c r="G245" s="41" t="s">
        <v>3909</v>
      </c>
    </row>
    <row r="246" spans="1:7" x14ac:dyDescent="0.25">
      <c r="A246" s="41" t="s">
        <v>141</v>
      </c>
      <c r="B246" s="41" t="s">
        <v>3908</v>
      </c>
      <c r="C246" s="41">
        <v>86849.16</v>
      </c>
      <c r="D246" s="41">
        <v>86849.16</v>
      </c>
      <c r="E246" s="41">
        <v>0</v>
      </c>
      <c r="F246" s="41">
        <v>0</v>
      </c>
      <c r="G246" s="41" t="s">
        <v>3909</v>
      </c>
    </row>
    <row r="247" spans="1:7" x14ac:dyDescent="0.25">
      <c r="A247" s="41" t="s">
        <v>143</v>
      </c>
      <c r="B247" s="41" t="s">
        <v>3908</v>
      </c>
      <c r="C247" s="41">
        <v>0</v>
      </c>
      <c r="D247" s="41">
        <v>0</v>
      </c>
      <c r="E247" s="41">
        <v>0</v>
      </c>
      <c r="F247" s="41">
        <v>0</v>
      </c>
      <c r="G247" s="41" t="s">
        <v>3909</v>
      </c>
    </row>
    <row r="248" spans="1:7" x14ac:dyDescent="0.25">
      <c r="A248" s="41" t="s">
        <v>141</v>
      </c>
      <c r="B248" s="41" t="s">
        <v>3910</v>
      </c>
      <c r="C248" s="41">
        <v>60030.8</v>
      </c>
      <c r="D248" s="41">
        <v>60030.8</v>
      </c>
      <c r="E248" s="41">
        <v>0</v>
      </c>
      <c r="F248" s="41">
        <v>0</v>
      </c>
      <c r="G248" s="41" t="s">
        <v>3911</v>
      </c>
    </row>
    <row r="249" spans="1:7" x14ac:dyDescent="0.25">
      <c r="A249" s="41" t="s">
        <v>143</v>
      </c>
      <c r="B249" s="41" t="s">
        <v>3910</v>
      </c>
      <c r="C249" s="41">
        <v>0</v>
      </c>
      <c r="D249" s="41">
        <v>0</v>
      </c>
      <c r="E249" s="41">
        <v>0</v>
      </c>
      <c r="F249" s="41">
        <v>0</v>
      </c>
      <c r="G249" s="41" t="s">
        <v>3911</v>
      </c>
    </row>
    <row r="250" spans="1:7" x14ac:dyDescent="0.25">
      <c r="A250" s="41" t="s">
        <v>122</v>
      </c>
      <c r="B250" s="41" t="s">
        <v>3912</v>
      </c>
      <c r="C250" s="41">
        <v>58569.45</v>
      </c>
      <c r="D250" s="41">
        <v>58569.45</v>
      </c>
      <c r="E250" s="41">
        <v>0</v>
      </c>
      <c r="F250" s="41">
        <v>0</v>
      </c>
      <c r="G250" s="41" t="s">
        <v>3913</v>
      </c>
    </row>
    <row r="251" spans="1:7" x14ac:dyDescent="0.25">
      <c r="A251" s="41" t="s">
        <v>141</v>
      </c>
      <c r="B251" s="41" t="s">
        <v>3912</v>
      </c>
      <c r="C251" s="41">
        <v>182667.04</v>
      </c>
      <c r="D251" s="41">
        <v>182667.04</v>
      </c>
      <c r="E251" s="41">
        <v>0</v>
      </c>
      <c r="F251" s="41">
        <v>0</v>
      </c>
      <c r="G251" s="41" t="s">
        <v>3913</v>
      </c>
    </row>
    <row r="252" spans="1:7" x14ac:dyDescent="0.25">
      <c r="A252" s="41" t="s">
        <v>143</v>
      </c>
      <c r="B252" s="41" t="s">
        <v>3912</v>
      </c>
      <c r="C252" s="41">
        <v>0</v>
      </c>
      <c r="D252" s="41">
        <v>0</v>
      </c>
      <c r="E252" s="41">
        <v>0</v>
      </c>
      <c r="F252" s="41">
        <v>0</v>
      </c>
      <c r="G252" s="41" t="s">
        <v>3913</v>
      </c>
    </row>
    <row r="253" spans="1:7" x14ac:dyDescent="0.25">
      <c r="A253" s="41" t="s">
        <v>146</v>
      </c>
      <c r="B253" s="41" t="s">
        <v>3912</v>
      </c>
      <c r="C253" s="41">
        <v>62531.39</v>
      </c>
      <c r="D253" s="41">
        <v>62531.39</v>
      </c>
      <c r="E253" s="41">
        <v>0</v>
      </c>
      <c r="F253" s="41">
        <v>0</v>
      </c>
      <c r="G253" s="41" t="s">
        <v>3913</v>
      </c>
    </row>
    <row r="254" spans="1:7" x14ac:dyDescent="0.25">
      <c r="A254" s="41" t="s">
        <v>141</v>
      </c>
      <c r="B254" s="41" t="s">
        <v>3914</v>
      </c>
      <c r="C254" s="41">
        <v>248977.49</v>
      </c>
      <c r="D254" s="41">
        <v>248977.49</v>
      </c>
      <c r="E254" s="41">
        <v>0</v>
      </c>
      <c r="F254" s="41">
        <v>0</v>
      </c>
      <c r="G254" s="41" t="s">
        <v>3915</v>
      </c>
    </row>
    <row r="255" spans="1:7" x14ac:dyDescent="0.25">
      <c r="A255" s="41" t="s">
        <v>143</v>
      </c>
      <c r="B255" s="41" t="s">
        <v>3914</v>
      </c>
      <c r="C255" s="41">
        <v>0</v>
      </c>
      <c r="D255" s="41">
        <v>0</v>
      </c>
      <c r="E255" s="41">
        <v>0</v>
      </c>
      <c r="F255" s="41">
        <v>0</v>
      </c>
      <c r="G255" s="41" t="s">
        <v>3915</v>
      </c>
    </row>
    <row r="256" spans="1:7" x14ac:dyDescent="0.25">
      <c r="A256" s="41" t="s">
        <v>122</v>
      </c>
      <c r="B256" s="41" t="s">
        <v>3916</v>
      </c>
      <c r="C256" s="41">
        <v>23298.639999999999</v>
      </c>
      <c r="D256" s="41">
        <v>23298.639999999999</v>
      </c>
      <c r="E256" s="41">
        <v>0</v>
      </c>
      <c r="F256" s="41">
        <v>0</v>
      </c>
      <c r="G256" s="41" t="s">
        <v>3917</v>
      </c>
    </row>
    <row r="257" spans="1:7" x14ac:dyDescent="0.25">
      <c r="A257" s="41" t="s">
        <v>122</v>
      </c>
      <c r="B257" s="41" t="s">
        <v>3918</v>
      </c>
      <c r="C257" s="41">
        <v>56.78</v>
      </c>
      <c r="D257" s="41">
        <v>56.78</v>
      </c>
      <c r="E257" s="41">
        <v>0</v>
      </c>
      <c r="F257" s="41">
        <v>0</v>
      </c>
      <c r="G257" s="41" t="s">
        <v>3919</v>
      </c>
    </row>
    <row r="258" spans="1:7" x14ac:dyDescent="0.25">
      <c r="A258" s="41" t="s">
        <v>141</v>
      </c>
      <c r="B258" s="41" t="s">
        <v>3918</v>
      </c>
      <c r="C258" s="41">
        <v>308.60000000000002</v>
      </c>
      <c r="D258" s="41">
        <v>308.60000000000002</v>
      </c>
      <c r="E258" s="41">
        <v>0</v>
      </c>
      <c r="F258" s="41">
        <v>0</v>
      </c>
      <c r="G258" s="41" t="s">
        <v>3919</v>
      </c>
    </row>
    <row r="259" spans="1:7" x14ac:dyDescent="0.25">
      <c r="A259" s="41" t="s">
        <v>122</v>
      </c>
      <c r="B259" s="41" t="s">
        <v>3920</v>
      </c>
      <c r="C259" s="41">
        <v>10038</v>
      </c>
      <c r="D259" s="41">
        <v>10038</v>
      </c>
      <c r="E259" s="41">
        <v>0</v>
      </c>
      <c r="F259" s="41">
        <v>0</v>
      </c>
      <c r="G259" s="41" t="s">
        <v>3921</v>
      </c>
    </row>
    <row r="260" spans="1:7" x14ac:dyDescent="0.25">
      <c r="A260" s="41" t="s">
        <v>122</v>
      </c>
      <c r="B260" s="41" t="s">
        <v>3922</v>
      </c>
      <c r="C260" s="41">
        <v>107550.88</v>
      </c>
      <c r="D260" s="41">
        <v>107550.88</v>
      </c>
      <c r="E260" s="41">
        <v>0</v>
      </c>
      <c r="F260" s="41">
        <v>0</v>
      </c>
      <c r="G260" s="41" t="s">
        <v>3923</v>
      </c>
    </row>
    <row r="261" spans="1:7" x14ac:dyDescent="0.25">
      <c r="A261" s="41" t="s">
        <v>122</v>
      </c>
      <c r="B261" s="41" t="s">
        <v>3924</v>
      </c>
      <c r="C261" s="41">
        <v>159.78</v>
      </c>
      <c r="D261" s="41">
        <v>159.78</v>
      </c>
      <c r="E261" s="41">
        <v>0</v>
      </c>
      <c r="F261" s="41">
        <v>0</v>
      </c>
      <c r="G261" s="41" t="s">
        <v>3925</v>
      </c>
    </row>
    <row r="262" spans="1:7" x14ac:dyDescent="0.25">
      <c r="A262" s="41" t="s">
        <v>141</v>
      </c>
      <c r="B262" s="41" t="s">
        <v>3924</v>
      </c>
      <c r="C262" s="41">
        <v>1219.26</v>
      </c>
      <c r="D262" s="41">
        <v>1219.26</v>
      </c>
      <c r="E262" s="41">
        <v>0</v>
      </c>
      <c r="F262" s="41">
        <v>0</v>
      </c>
      <c r="G262" s="41" t="s">
        <v>3925</v>
      </c>
    </row>
    <row r="263" spans="1:7" x14ac:dyDescent="0.25">
      <c r="A263" s="41" t="s">
        <v>143</v>
      </c>
      <c r="B263" s="41" t="s">
        <v>3924</v>
      </c>
      <c r="C263" s="41">
        <v>0</v>
      </c>
      <c r="D263" s="41">
        <v>0</v>
      </c>
      <c r="E263" s="41">
        <v>0</v>
      </c>
      <c r="F263" s="41">
        <v>0</v>
      </c>
      <c r="G263" s="41" t="s">
        <v>3925</v>
      </c>
    </row>
    <row r="264" spans="1:7" x14ac:dyDescent="0.25">
      <c r="A264" s="41" t="s">
        <v>122</v>
      </c>
      <c r="B264" s="41" t="s">
        <v>3926</v>
      </c>
      <c r="C264" s="41">
        <v>101067.89</v>
      </c>
      <c r="D264" s="41">
        <v>101067.89</v>
      </c>
      <c r="E264" s="41">
        <v>0</v>
      </c>
      <c r="F264" s="41">
        <v>0</v>
      </c>
      <c r="G264" s="41" t="s">
        <v>3927</v>
      </c>
    </row>
    <row r="265" spans="1:7" x14ac:dyDescent="0.25">
      <c r="A265" s="41" t="s">
        <v>141</v>
      </c>
      <c r="B265" s="41" t="s">
        <v>3926</v>
      </c>
      <c r="C265" s="41">
        <v>65684.42</v>
      </c>
      <c r="D265" s="41">
        <v>65684.42</v>
      </c>
      <c r="E265" s="41">
        <v>0</v>
      </c>
      <c r="F265" s="41">
        <v>0</v>
      </c>
      <c r="G265" s="41" t="s">
        <v>3927</v>
      </c>
    </row>
    <row r="266" spans="1:7" x14ac:dyDescent="0.25">
      <c r="A266" s="41" t="s">
        <v>143</v>
      </c>
      <c r="B266" s="41" t="s">
        <v>3926</v>
      </c>
      <c r="C266" s="41">
        <v>0</v>
      </c>
      <c r="D266" s="41">
        <v>0</v>
      </c>
      <c r="E266" s="41">
        <v>0</v>
      </c>
      <c r="F266" s="41">
        <v>0</v>
      </c>
      <c r="G266" s="41" t="s">
        <v>3927</v>
      </c>
    </row>
    <row r="267" spans="1:7" x14ac:dyDescent="0.25">
      <c r="A267" s="41" t="s">
        <v>122</v>
      </c>
      <c r="B267" s="41" t="s">
        <v>3928</v>
      </c>
      <c r="C267" s="41">
        <v>2703.11</v>
      </c>
      <c r="D267" s="41">
        <v>2703.11</v>
      </c>
      <c r="E267" s="41">
        <v>0</v>
      </c>
      <c r="F267" s="41">
        <v>0</v>
      </c>
      <c r="G267" s="41" t="s">
        <v>3929</v>
      </c>
    </row>
    <row r="268" spans="1:7" x14ac:dyDescent="0.25">
      <c r="A268" s="41" t="s">
        <v>141</v>
      </c>
      <c r="B268" s="41" t="s">
        <v>3928</v>
      </c>
      <c r="C268" s="41">
        <v>863.15</v>
      </c>
      <c r="D268" s="41">
        <v>863.15</v>
      </c>
      <c r="E268" s="41">
        <v>0</v>
      </c>
      <c r="F268" s="41">
        <v>0</v>
      </c>
      <c r="G268" s="41" t="s">
        <v>3929</v>
      </c>
    </row>
    <row r="269" spans="1:7" x14ac:dyDescent="0.25">
      <c r="A269" s="41" t="s">
        <v>143</v>
      </c>
      <c r="B269" s="41" t="s">
        <v>3928</v>
      </c>
      <c r="C269" s="41">
        <v>0</v>
      </c>
      <c r="D269" s="41">
        <v>0</v>
      </c>
      <c r="E269" s="41">
        <v>0</v>
      </c>
      <c r="F269" s="41">
        <v>0</v>
      </c>
      <c r="G269" s="41" t="s">
        <v>3929</v>
      </c>
    </row>
    <row r="270" spans="1:7" x14ac:dyDescent="0.25">
      <c r="A270" s="41" t="s">
        <v>122</v>
      </c>
      <c r="B270" s="41" t="s">
        <v>3930</v>
      </c>
      <c r="C270" s="41">
        <v>37957.74</v>
      </c>
      <c r="D270" s="41">
        <v>37957.74</v>
      </c>
      <c r="E270" s="41">
        <v>0</v>
      </c>
      <c r="F270" s="41">
        <v>0</v>
      </c>
      <c r="G270" s="41" t="s">
        <v>3931</v>
      </c>
    </row>
    <row r="271" spans="1:7" x14ac:dyDescent="0.25">
      <c r="A271" s="41" t="s">
        <v>141</v>
      </c>
      <c r="B271" s="41" t="s">
        <v>3930</v>
      </c>
      <c r="C271" s="41">
        <v>18591.849999999999</v>
      </c>
      <c r="D271" s="41">
        <v>18591.849999999999</v>
      </c>
      <c r="E271" s="41">
        <v>0</v>
      </c>
      <c r="F271" s="41">
        <v>0</v>
      </c>
      <c r="G271" s="41" t="s">
        <v>3931</v>
      </c>
    </row>
    <row r="272" spans="1:7" x14ac:dyDescent="0.25">
      <c r="A272" s="41" t="s">
        <v>143</v>
      </c>
      <c r="B272" s="41" t="s">
        <v>3930</v>
      </c>
      <c r="C272" s="41">
        <v>0</v>
      </c>
      <c r="D272" s="41">
        <v>0</v>
      </c>
      <c r="E272" s="41">
        <v>0</v>
      </c>
      <c r="F272" s="41">
        <v>0</v>
      </c>
      <c r="G272" s="41" t="s">
        <v>3931</v>
      </c>
    </row>
    <row r="273" spans="1:7" x14ac:dyDescent="0.25">
      <c r="A273" s="41" t="s">
        <v>141</v>
      </c>
      <c r="B273" s="41" t="s">
        <v>3932</v>
      </c>
      <c r="C273" s="41">
        <v>2122.21</v>
      </c>
      <c r="D273" s="41">
        <v>2122.21</v>
      </c>
      <c r="E273" s="41">
        <v>0</v>
      </c>
      <c r="F273" s="41">
        <v>0</v>
      </c>
      <c r="G273" s="41" t="s">
        <v>3933</v>
      </c>
    </row>
    <row r="274" spans="1:7" x14ac:dyDescent="0.25">
      <c r="A274" s="41" t="s">
        <v>143</v>
      </c>
      <c r="B274" s="41" t="s">
        <v>3932</v>
      </c>
      <c r="C274" s="41">
        <v>0</v>
      </c>
      <c r="D274" s="41">
        <v>0</v>
      </c>
      <c r="E274" s="41">
        <v>0</v>
      </c>
      <c r="F274" s="41">
        <v>0</v>
      </c>
      <c r="G274" s="41" t="s">
        <v>3934</v>
      </c>
    </row>
    <row r="275" spans="1:7" x14ac:dyDescent="0.25">
      <c r="A275" s="41" t="s">
        <v>141</v>
      </c>
      <c r="B275" s="41" t="s">
        <v>3935</v>
      </c>
      <c r="C275" s="41">
        <v>11264.4</v>
      </c>
      <c r="D275" s="41">
        <v>11264.4</v>
      </c>
      <c r="E275" s="41">
        <v>0</v>
      </c>
      <c r="F275" s="41">
        <v>0</v>
      </c>
      <c r="G275" s="41" t="s">
        <v>3936</v>
      </c>
    </row>
    <row r="276" spans="1:7" x14ac:dyDescent="0.25">
      <c r="A276" s="41" t="s">
        <v>143</v>
      </c>
      <c r="B276" s="41" t="s">
        <v>3935</v>
      </c>
      <c r="C276" s="41">
        <v>0</v>
      </c>
      <c r="D276" s="41">
        <v>0</v>
      </c>
      <c r="E276" s="41">
        <v>0</v>
      </c>
      <c r="F276" s="41">
        <v>0</v>
      </c>
      <c r="G276" s="41" t="s">
        <v>3936</v>
      </c>
    </row>
    <row r="277" spans="1:7" x14ac:dyDescent="0.25">
      <c r="A277" s="41" t="s">
        <v>122</v>
      </c>
      <c r="B277" s="41" t="s">
        <v>3937</v>
      </c>
      <c r="C277" s="41">
        <v>187992.85</v>
      </c>
      <c r="D277" s="41">
        <v>187992.85</v>
      </c>
      <c r="E277" s="41">
        <v>0</v>
      </c>
      <c r="F277" s="41">
        <v>0</v>
      </c>
      <c r="G277" s="41" t="s">
        <v>3938</v>
      </c>
    </row>
    <row r="278" spans="1:7" x14ac:dyDescent="0.25">
      <c r="A278" s="41" t="s">
        <v>141</v>
      </c>
      <c r="B278" s="41" t="s">
        <v>3937</v>
      </c>
      <c r="C278" s="41">
        <v>8774.6</v>
      </c>
      <c r="D278" s="41">
        <v>8774.6</v>
      </c>
      <c r="E278" s="41">
        <v>0</v>
      </c>
      <c r="F278" s="41">
        <v>0</v>
      </c>
      <c r="G278" s="41" t="s">
        <v>3938</v>
      </c>
    </row>
    <row r="279" spans="1:7" x14ac:dyDescent="0.25">
      <c r="A279" s="41" t="s">
        <v>143</v>
      </c>
      <c r="B279" s="41" t="s">
        <v>3937</v>
      </c>
      <c r="C279" s="41">
        <v>0</v>
      </c>
      <c r="D279" s="41">
        <v>0</v>
      </c>
      <c r="E279" s="41">
        <v>0</v>
      </c>
      <c r="F279" s="41">
        <v>0</v>
      </c>
      <c r="G279" s="41" t="s">
        <v>3938</v>
      </c>
    </row>
    <row r="280" spans="1:7" x14ac:dyDescent="0.25">
      <c r="A280" s="41" t="s">
        <v>141</v>
      </c>
      <c r="B280" s="41" t="s">
        <v>3939</v>
      </c>
      <c r="C280" s="41">
        <v>1035.3599999999999</v>
      </c>
      <c r="D280" s="41">
        <v>1035.3599999999999</v>
      </c>
      <c r="E280" s="41">
        <v>0</v>
      </c>
      <c r="F280" s="41">
        <v>0</v>
      </c>
      <c r="G280" s="41" t="s">
        <v>3940</v>
      </c>
    </row>
    <row r="281" spans="1:7" x14ac:dyDescent="0.25">
      <c r="A281" s="41" t="s">
        <v>122</v>
      </c>
      <c r="B281" s="41" t="s">
        <v>3941</v>
      </c>
      <c r="C281" s="41">
        <v>51370.2</v>
      </c>
      <c r="D281" s="41">
        <v>51370.2</v>
      </c>
      <c r="E281" s="41">
        <v>0</v>
      </c>
      <c r="F281" s="41">
        <v>0</v>
      </c>
      <c r="G281" s="41" t="s">
        <v>3942</v>
      </c>
    </row>
    <row r="282" spans="1:7" x14ac:dyDescent="0.25">
      <c r="A282" s="41" t="s">
        <v>138</v>
      </c>
      <c r="B282" s="41" t="s">
        <v>3941</v>
      </c>
      <c r="C282" s="41">
        <v>1756</v>
      </c>
      <c r="D282" s="41">
        <v>1756</v>
      </c>
      <c r="E282" s="41">
        <v>0</v>
      </c>
      <c r="F282" s="41">
        <v>0</v>
      </c>
      <c r="G282" s="41" t="s">
        <v>3942</v>
      </c>
    </row>
    <row r="283" spans="1:7" x14ac:dyDescent="0.25">
      <c r="A283" s="41" t="s">
        <v>122</v>
      </c>
      <c r="B283" s="41" t="s">
        <v>3943</v>
      </c>
      <c r="C283" s="41">
        <v>73.33</v>
      </c>
      <c r="D283" s="41">
        <v>73.33</v>
      </c>
      <c r="E283" s="41">
        <v>0</v>
      </c>
      <c r="F283" s="41">
        <v>0</v>
      </c>
      <c r="G283" s="41" t="s">
        <v>3944</v>
      </c>
    </row>
    <row r="284" spans="1:7" x14ac:dyDescent="0.25">
      <c r="A284" s="41" t="s">
        <v>122</v>
      </c>
      <c r="B284" s="41" t="s">
        <v>3945</v>
      </c>
      <c r="C284" s="41">
        <v>64977.04</v>
      </c>
      <c r="D284" s="41">
        <v>64977.04</v>
      </c>
      <c r="E284" s="41">
        <v>0</v>
      </c>
      <c r="F284" s="41">
        <v>0</v>
      </c>
      <c r="G284" s="41" t="s">
        <v>3946</v>
      </c>
    </row>
    <row r="285" spans="1:7" x14ac:dyDescent="0.25">
      <c r="A285" s="41" t="s">
        <v>122</v>
      </c>
      <c r="B285" s="41" t="s">
        <v>3947</v>
      </c>
      <c r="C285" s="41">
        <v>38422.379999999997</v>
      </c>
      <c r="D285" s="41">
        <v>38422.379999999997</v>
      </c>
      <c r="E285" s="41">
        <v>0</v>
      </c>
      <c r="F285" s="41">
        <v>0</v>
      </c>
      <c r="G285" s="41" t="s">
        <v>3948</v>
      </c>
    </row>
    <row r="286" spans="1:7" x14ac:dyDescent="0.25">
      <c r="A286" s="41" t="s">
        <v>122</v>
      </c>
      <c r="B286" s="41" t="s">
        <v>3949</v>
      </c>
      <c r="C286" s="41">
        <v>864</v>
      </c>
      <c r="D286" s="41">
        <v>864</v>
      </c>
      <c r="E286" s="41">
        <v>0</v>
      </c>
      <c r="F286" s="41">
        <v>0</v>
      </c>
      <c r="G286" s="41" t="s">
        <v>3950</v>
      </c>
    </row>
    <row r="287" spans="1:7" x14ac:dyDescent="0.25">
      <c r="A287" s="41" t="s">
        <v>141</v>
      </c>
      <c r="B287" s="41" t="s">
        <v>3951</v>
      </c>
      <c r="C287" s="41">
        <v>11.06</v>
      </c>
      <c r="D287" s="41">
        <v>11.06</v>
      </c>
      <c r="E287" s="41">
        <v>0</v>
      </c>
      <c r="F287" s="41">
        <v>0</v>
      </c>
      <c r="G287" s="41" t="s">
        <v>3952</v>
      </c>
    </row>
    <row r="288" spans="1:7" x14ac:dyDescent="0.25">
      <c r="A288" s="41" t="s">
        <v>122</v>
      </c>
      <c r="B288" s="41" t="s">
        <v>3953</v>
      </c>
      <c r="C288" s="41">
        <v>3107.5</v>
      </c>
      <c r="D288" s="41">
        <v>3107.5</v>
      </c>
      <c r="E288" s="41">
        <v>0</v>
      </c>
      <c r="F288" s="41">
        <v>0</v>
      </c>
      <c r="G288" s="41" t="s">
        <v>3954</v>
      </c>
    </row>
    <row r="289" spans="1:7" x14ac:dyDescent="0.25">
      <c r="A289" s="41" t="s">
        <v>122</v>
      </c>
      <c r="B289" s="41" t="s">
        <v>3955</v>
      </c>
      <c r="C289" s="41">
        <v>7938.45</v>
      </c>
      <c r="D289" s="41">
        <v>7938.45</v>
      </c>
      <c r="E289" s="41">
        <v>0</v>
      </c>
      <c r="F289" s="41">
        <v>0</v>
      </c>
      <c r="G289" s="41" t="s">
        <v>3956</v>
      </c>
    </row>
    <row r="290" spans="1:7" x14ac:dyDescent="0.25">
      <c r="A290" s="41" t="s">
        <v>141</v>
      </c>
      <c r="B290" s="41" t="s">
        <v>3957</v>
      </c>
      <c r="C290" s="41">
        <v>38036.199999999997</v>
      </c>
      <c r="D290" s="41">
        <v>38036.199999999997</v>
      </c>
      <c r="E290" s="41">
        <v>0</v>
      </c>
      <c r="F290" s="41">
        <v>0</v>
      </c>
      <c r="G290" s="41" t="s">
        <v>3958</v>
      </c>
    </row>
    <row r="291" spans="1:7" x14ac:dyDescent="0.25">
      <c r="A291" s="41" t="s">
        <v>141</v>
      </c>
      <c r="B291" s="41" t="s">
        <v>3959</v>
      </c>
      <c r="C291" s="41">
        <v>4344.0600000000004</v>
      </c>
      <c r="D291" s="41">
        <v>4344.0600000000004</v>
      </c>
      <c r="E291" s="41">
        <v>0</v>
      </c>
      <c r="F291" s="41">
        <v>0</v>
      </c>
      <c r="G291" s="41" t="s">
        <v>3960</v>
      </c>
    </row>
    <row r="292" spans="1:7" x14ac:dyDescent="0.25">
      <c r="A292" s="41" t="s">
        <v>141</v>
      </c>
      <c r="B292" s="41" t="s">
        <v>3961</v>
      </c>
      <c r="C292" s="41">
        <v>38637.61</v>
      </c>
      <c r="D292" s="41">
        <v>38637.61</v>
      </c>
      <c r="E292" s="41">
        <v>0</v>
      </c>
      <c r="F292" s="41">
        <v>0</v>
      </c>
      <c r="G292" s="41" t="s">
        <v>3962</v>
      </c>
    </row>
    <row r="293" spans="1:7" x14ac:dyDescent="0.25">
      <c r="A293" s="41" t="s">
        <v>141</v>
      </c>
      <c r="B293" s="41" t="s">
        <v>3963</v>
      </c>
      <c r="C293" s="41">
        <v>24319.93</v>
      </c>
      <c r="D293" s="41">
        <v>24319.93</v>
      </c>
      <c r="E293" s="41">
        <v>0</v>
      </c>
      <c r="F293" s="41">
        <v>0</v>
      </c>
      <c r="G293" s="41" t="s">
        <v>3964</v>
      </c>
    </row>
    <row r="294" spans="1:7" x14ac:dyDescent="0.25">
      <c r="A294" s="41" t="s">
        <v>141</v>
      </c>
      <c r="B294" s="41" t="s">
        <v>3965</v>
      </c>
      <c r="C294" s="41">
        <v>483.6</v>
      </c>
      <c r="D294" s="41">
        <v>483.6</v>
      </c>
      <c r="E294" s="41">
        <v>0</v>
      </c>
      <c r="F294" s="41">
        <v>0</v>
      </c>
      <c r="G294" s="41" t="s">
        <v>3966</v>
      </c>
    </row>
    <row r="295" spans="1:7" x14ac:dyDescent="0.25">
      <c r="A295" s="41" t="s">
        <v>141</v>
      </c>
      <c r="B295" s="41" t="s">
        <v>3967</v>
      </c>
      <c r="C295" s="41">
        <v>1301.3699999999999</v>
      </c>
      <c r="D295" s="41">
        <v>1301.3699999999999</v>
      </c>
      <c r="E295" s="41">
        <v>0</v>
      </c>
      <c r="F295" s="41">
        <v>0</v>
      </c>
      <c r="G295" s="41" t="s">
        <v>3968</v>
      </c>
    </row>
    <row r="296" spans="1:7" x14ac:dyDescent="0.25">
      <c r="A296" s="41" t="s">
        <v>122</v>
      </c>
      <c r="B296" s="41" t="s">
        <v>3969</v>
      </c>
      <c r="C296" s="41">
        <v>78813.850000000006</v>
      </c>
      <c r="D296" s="41">
        <v>78813.850000000006</v>
      </c>
      <c r="E296" s="41">
        <v>0</v>
      </c>
      <c r="F296" s="41">
        <v>0</v>
      </c>
      <c r="G296" s="41" t="s">
        <v>3970</v>
      </c>
    </row>
    <row r="297" spans="1:7" x14ac:dyDescent="0.25">
      <c r="A297" s="41" t="s">
        <v>141</v>
      </c>
      <c r="B297" s="41" t="s">
        <v>3971</v>
      </c>
      <c r="C297" s="41">
        <v>73030.05</v>
      </c>
      <c r="D297" s="41">
        <v>73030.05</v>
      </c>
      <c r="E297" s="41">
        <v>0</v>
      </c>
      <c r="F297" s="41">
        <v>0</v>
      </c>
      <c r="G297" s="41" t="s">
        <v>3972</v>
      </c>
    </row>
    <row r="298" spans="1:7" x14ac:dyDescent="0.25">
      <c r="A298" s="41" t="s">
        <v>122</v>
      </c>
      <c r="B298" s="41" t="s">
        <v>3973</v>
      </c>
      <c r="C298" s="41">
        <v>127.58</v>
      </c>
      <c r="D298" s="41">
        <v>127.58</v>
      </c>
      <c r="E298" s="41">
        <v>0</v>
      </c>
      <c r="F298" s="41">
        <v>0</v>
      </c>
      <c r="G298" s="41" t="s">
        <v>3974</v>
      </c>
    </row>
    <row r="299" spans="1:7" x14ac:dyDescent="0.25">
      <c r="A299" s="41" t="s">
        <v>122</v>
      </c>
      <c r="B299" s="41" t="s">
        <v>3975</v>
      </c>
      <c r="C299" s="41">
        <v>8.86</v>
      </c>
      <c r="D299" s="41">
        <v>8.86</v>
      </c>
      <c r="E299" s="41">
        <v>0</v>
      </c>
      <c r="F299" s="41">
        <v>0</v>
      </c>
      <c r="G299" s="41" t="s">
        <v>3976</v>
      </c>
    </row>
    <row r="300" spans="1:7" x14ac:dyDescent="0.25">
      <c r="A300" s="41" t="s">
        <v>122</v>
      </c>
      <c r="B300" s="41" t="s">
        <v>3977</v>
      </c>
      <c r="C300" s="41">
        <v>11215</v>
      </c>
      <c r="D300" s="41">
        <v>11215</v>
      </c>
      <c r="E300" s="41">
        <v>0</v>
      </c>
      <c r="F300" s="41">
        <v>0</v>
      </c>
      <c r="G300" s="41" t="s">
        <v>3978</v>
      </c>
    </row>
    <row r="301" spans="1:7" x14ac:dyDescent="0.25">
      <c r="A301" s="41" t="s">
        <v>122</v>
      </c>
      <c r="B301" s="41" t="s">
        <v>3979</v>
      </c>
      <c r="C301" s="41">
        <v>51672.29</v>
      </c>
      <c r="D301" s="41">
        <v>51672.29</v>
      </c>
      <c r="E301" s="41">
        <v>0</v>
      </c>
      <c r="F301" s="41">
        <v>0</v>
      </c>
      <c r="G301" s="41" t="s">
        <v>3980</v>
      </c>
    </row>
    <row r="302" spans="1:7" x14ac:dyDescent="0.25">
      <c r="A302" s="41" t="s">
        <v>141</v>
      </c>
      <c r="B302" s="41" t="s">
        <v>3981</v>
      </c>
      <c r="C302" s="41">
        <v>85.8</v>
      </c>
      <c r="D302" s="41">
        <v>85.8</v>
      </c>
      <c r="E302" s="41">
        <v>0</v>
      </c>
      <c r="F302" s="41">
        <v>0</v>
      </c>
      <c r="G302" s="41" t="s">
        <v>3982</v>
      </c>
    </row>
    <row r="303" spans="1:7" x14ac:dyDescent="0.25">
      <c r="A303" s="41" t="s">
        <v>122</v>
      </c>
      <c r="B303" s="41" t="s">
        <v>3983</v>
      </c>
      <c r="C303" s="41">
        <v>84.89</v>
      </c>
      <c r="D303" s="41">
        <v>84.89</v>
      </c>
      <c r="E303" s="41">
        <v>0</v>
      </c>
      <c r="F303" s="41">
        <v>0</v>
      </c>
      <c r="G303" s="41" t="s">
        <v>3984</v>
      </c>
    </row>
    <row r="304" spans="1:7" x14ac:dyDescent="0.25">
      <c r="A304" s="41" t="s">
        <v>122</v>
      </c>
      <c r="B304" s="41" t="s">
        <v>3985</v>
      </c>
      <c r="C304" s="41">
        <v>177.1</v>
      </c>
      <c r="D304" s="41">
        <v>241.84</v>
      </c>
      <c r="E304" s="41">
        <v>0</v>
      </c>
      <c r="F304" s="41">
        <v>64.739999999999995</v>
      </c>
      <c r="G304" s="41" t="s">
        <v>3986</v>
      </c>
    </row>
    <row r="305" spans="1:7" x14ac:dyDescent="0.25">
      <c r="A305" s="41" t="s">
        <v>10</v>
      </c>
      <c r="B305" s="41" t="s">
        <v>3987</v>
      </c>
      <c r="C305" s="41">
        <v>92164.1</v>
      </c>
      <c r="D305" s="41">
        <v>92164.1</v>
      </c>
      <c r="E305" s="41">
        <v>0</v>
      </c>
      <c r="F305" s="41">
        <v>0</v>
      </c>
      <c r="G305" s="41" t="s">
        <v>3988</v>
      </c>
    </row>
    <row r="306" spans="1:7" x14ac:dyDescent="0.25">
      <c r="A306" s="41" t="s">
        <v>156</v>
      </c>
      <c r="B306" s="41" t="s">
        <v>3987</v>
      </c>
      <c r="C306" s="41">
        <v>0</v>
      </c>
      <c r="D306" s="41">
        <v>0</v>
      </c>
      <c r="E306" s="41">
        <v>0</v>
      </c>
      <c r="F306" s="41">
        <v>0</v>
      </c>
      <c r="G306" s="41" t="s">
        <v>3988</v>
      </c>
    </row>
    <row r="307" spans="1:7" x14ac:dyDescent="0.25">
      <c r="A307" s="41" t="s">
        <v>10</v>
      </c>
      <c r="B307" s="41" t="s">
        <v>3989</v>
      </c>
      <c r="C307" s="41">
        <v>29191.1</v>
      </c>
      <c r="D307" s="41">
        <v>29191.1</v>
      </c>
      <c r="E307" s="41">
        <v>0</v>
      </c>
      <c r="F307" s="41">
        <v>0</v>
      </c>
      <c r="G307" s="41" t="s">
        <v>3990</v>
      </c>
    </row>
    <row r="308" spans="1:7" x14ac:dyDescent="0.25">
      <c r="A308" s="41" t="s">
        <v>156</v>
      </c>
      <c r="B308" s="41" t="s">
        <v>3989</v>
      </c>
      <c r="C308" s="41">
        <v>0</v>
      </c>
      <c r="D308" s="41">
        <v>0</v>
      </c>
      <c r="E308" s="41">
        <v>0</v>
      </c>
      <c r="F308" s="41">
        <v>0</v>
      </c>
      <c r="G308" s="41" t="s">
        <v>3990</v>
      </c>
    </row>
    <row r="309" spans="1:7" x14ac:dyDescent="0.25">
      <c r="A309" s="41" t="s">
        <v>122</v>
      </c>
      <c r="B309" s="41" t="s">
        <v>3991</v>
      </c>
      <c r="C309" s="41">
        <v>556809.01</v>
      </c>
      <c r="D309" s="41">
        <v>559325.39</v>
      </c>
      <c r="E309" s="41">
        <v>0</v>
      </c>
      <c r="F309" s="41">
        <v>2516.38</v>
      </c>
      <c r="G309" s="41" t="s">
        <v>3992</v>
      </c>
    </row>
    <row r="310" spans="1:7" x14ac:dyDescent="0.25">
      <c r="A310" s="41" t="s">
        <v>122</v>
      </c>
      <c r="B310" s="41" t="s">
        <v>3993</v>
      </c>
      <c r="C310" s="41">
        <v>68256.800000000003</v>
      </c>
      <c r="D310" s="41">
        <v>68256.800000000003</v>
      </c>
      <c r="E310" s="41">
        <v>0</v>
      </c>
      <c r="F310" s="41">
        <v>0</v>
      </c>
      <c r="G310" s="41" t="s">
        <v>3994</v>
      </c>
    </row>
    <row r="311" spans="1:7" x14ac:dyDescent="0.25">
      <c r="A311" s="41" t="s">
        <v>141</v>
      </c>
      <c r="B311" s="41" t="s">
        <v>3993</v>
      </c>
      <c r="C311" s="41">
        <v>28355.4</v>
      </c>
      <c r="D311" s="41">
        <v>28355.4</v>
      </c>
      <c r="E311" s="41">
        <v>0</v>
      </c>
      <c r="F311" s="41">
        <v>0</v>
      </c>
      <c r="G311" s="41" t="s">
        <v>3994</v>
      </c>
    </row>
    <row r="312" spans="1:7" x14ac:dyDescent="0.25">
      <c r="A312" s="41" t="s">
        <v>122</v>
      </c>
      <c r="B312" s="41" t="s">
        <v>3995</v>
      </c>
      <c r="C312" s="41">
        <v>51542.37</v>
      </c>
      <c r="D312" s="41">
        <v>51542.37</v>
      </c>
      <c r="E312" s="41">
        <v>0</v>
      </c>
      <c r="F312" s="41">
        <v>0</v>
      </c>
      <c r="G312" s="41" t="s">
        <v>3996</v>
      </c>
    </row>
    <row r="313" spans="1:7" x14ac:dyDescent="0.25">
      <c r="A313" s="41" t="s">
        <v>122</v>
      </c>
      <c r="B313" s="41" t="s">
        <v>3997</v>
      </c>
      <c r="C313" s="41">
        <v>468651.64</v>
      </c>
      <c r="D313" s="41">
        <v>468790.24</v>
      </c>
      <c r="E313" s="41">
        <v>0</v>
      </c>
      <c r="F313" s="41">
        <v>138.6</v>
      </c>
      <c r="G313" s="41" t="s">
        <v>3998</v>
      </c>
    </row>
    <row r="314" spans="1:7" x14ac:dyDescent="0.25">
      <c r="A314" s="41" t="s">
        <v>122</v>
      </c>
      <c r="B314" s="41" t="s">
        <v>3999</v>
      </c>
      <c r="C314" s="41">
        <v>9139.4599999999991</v>
      </c>
      <c r="D314" s="41">
        <v>9139.4599999999991</v>
      </c>
      <c r="E314" s="41">
        <v>0</v>
      </c>
      <c r="F314" s="41">
        <v>0</v>
      </c>
      <c r="G314" s="41" t="s">
        <v>4000</v>
      </c>
    </row>
    <row r="315" spans="1:7" x14ac:dyDescent="0.25">
      <c r="A315" s="41" t="s">
        <v>10</v>
      </c>
      <c r="B315" s="41" t="s">
        <v>4001</v>
      </c>
      <c r="C315" s="41">
        <v>75406.61</v>
      </c>
      <c r="D315" s="41">
        <v>75406.61</v>
      </c>
      <c r="E315" s="41">
        <v>0</v>
      </c>
      <c r="F315" s="41">
        <v>0</v>
      </c>
      <c r="G315" s="41" t="s">
        <v>4002</v>
      </c>
    </row>
    <row r="316" spans="1:7" x14ac:dyDescent="0.25">
      <c r="A316" s="41" t="s">
        <v>156</v>
      </c>
      <c r="B316" s="41" t="s">
        <v>4001</v>
      </c>
      <c r="C316" s="41">
        <v>0</v>
      </c>
      <c r="D316" s="41">
        <v>0</v>
      </c>
      <c r="E316" s="41">
        <v>0</v>
      </c>
      <c r="F316" s="41">
        <v>0</v>
      </c>
      <c r="G316" s="41" t="s">
        <v>4002</v>
      </c>
    </row>
    <row r="317" spans="1:7" x14ac:dyDescent="0.25">
      <c r="A317" s="41" t="s">
        <v>141</v>
      </c>
      <c r="B317" s="41" t="s">
        <v>4003</v>
      </c>
      <c r="C317" s="41">
        <v>3691.17</v>
      </c>
      <c r="D317" s="41">
        <v>3691.17</v>
      </c>
      <c r="E317" s="41">
        <v>0</v>
      </c>
      <c r="F317" s="41">
        <v>0</v>
      </c>
      <c r="G317" s="41" t="s">
        <v>4004</v>
      </c>
    </row>
    <row r="318" spans="1:7" x14ac:dyDescent="0.25">
      <c r="A318" s="41" t="s">
        <v>122</v>
      </c>
      <c r="B318" s="41" t="s">
        <v>4005</v>
      </c>
      <c r="C318" s="41">
        <v>305274.88</v>
      </c>
      <c r="D318" s="41">
        <v>305274.88</v>
      </c>
      <c r="E318" s="41">
        <v>0</v>
      </c>
      <c r="F318" s="41">
        <v>0</v>
      </c>
      <c r="G318" s="41" t="s">
        <v>4006</v>
      </c>
    </row>
    <row r="319" spans="1:7" x14ac:dyDescent="0.25">
      <c r="A319" s="41" t="s">
        <v>122</v>
      </c>
      <c r="B319" s="41" t="s">
        <v>4007</v>
      </c>
      <c r="C319" s="41">
        <v>1496</v>
      </c>
      <c r="D319" s="41">
        <v>1496</v>
      </c>
      <c r="E319" s="41">
        <v>0</v>
      </c>
      <c r="F319" s="41">
        <v>0</v>
      </c>
      <c r="G319" s="41" t="s">
        <v>4008</v>
      </c>
    </row>
    <row r="320" spans="1:7" x14ac:dyDescent="0.25">
      <c r="A320" s="41" t="s">
        <v>146</v>
      </c>
      <c r="B320" s="41" t="s">
        <v>4009</v>
      </c>
      <c r="C320" s="41">
        <v>19691.310000000001</v>
      </c>
      <c r="D320" s="41">
        <v>19691.310000000001</v>
      </c>
      <c r="E320" s="41">
        <v>0</v>
      </c>
      <c r="F320" s="41">
        <v>0</v>
      </c>
      <c r="G320" s="41" t="s">
        <v>4010</v>
      </c>
    </row>
    <row r="321" spans="1:7" x14ac:dyDescent="0.25">
      <c r="A321" s="41" t="s">
        <v>122</v>
      </c>
      <c r="B321" s="41" t="s">
        <v>4011</v>
      </c>
      <c r="C321" s="41">
        <v>5487.37</v>
      </c>
      <c r="D321" s="41">
        <v>5487.37</v>
      </c>
      <c r="E321" s="41">
        <v>0</v>
      </c>
      <c r="F321" s="41">
        <v>0</v>
      </c>
      <c r="G321" s="41" t="s">
        <v>4012</v>
      </c>
    </row>
    <row r="322" spans="1:7" x14ac:dyDescent="0.25">
      <c r="A322" s="41" t="s">
        <v>122</v>
      </c>
      <c r="B322" s="41" t="s">
        <v>4013</v>
      </c>
      <c r="C322" s="41">
        <v>84.53</v>
      </c>
      <c r="D322" s="41">
        <v>84.53</v>
      </c>
      <c r="E322" s="41">
        <v>0</v>
      </c>
      <c r="F322" s="41">
        <v>0</v>
      </c>
      <c r="G322" s="41" t="s">
        <v>4014</v>
      </c>
    </row>
    <row r="323" spans="1:7" x14ac:dyDescent="0.25">
      <c r="A323" s="41" t="s">
        <v>122</v>
      </c>
      <c r="B323" s="41" t="s">
        <v>4015</v>
      </c>
      <c r="C323" s="41">
        <v>18</v>
      </c>
      <c r="D323" s="41">
        <v>18</v>
      </c>
      <c r="E323" s="41">
        <v>0</v>
      </c>
      <c r="F323" s="41">
        <v>0</v>
      </c>
      <c r="G323" s="41" t="s">
        <v>4016</v>
      </c>
    </row>
    <row r="324" spans="1:7" x14ac:dyDescent="0.25">
      <c r="A324" s="41" t="s">
        <v>122</v>
      </c>
      <c r="B324" s="41" t="s">
        <v>4017</v>
      </c>
      <c r="C324" s="41">
        <v>63315.66</v>
      </c>
      <c r="D324" s="41">
        <v>63315.66</v>
      </c>
      <c r="E324" s="41">
        <v>0</v>
      </c>
      <c r="F324" s="41">
        <v>0</v>
      </c>
      <c r="G324" s="41" t="s">
        <v>4018</v>
      </c>
    </row>
    <row r="325" spans="1:7" x14ac:dyDescent="0.25">
      <c r="A325" s="41" t="s">
        <v>122</v>
      </c>
      <c r="B325" s="41" t="s">
        <v>4019</v>
      </c>
      <c r="C325" s="41">
        <v>63.6</v>
      </c>
      <c r="D325" s="41">
        <v>63.6</v>
      </c>
      <c r="E325" s="41">
        <v>0</v>
      </c>
      <c r="F325" s="41">
        <v>0</v>
      </c>
      <c r="G325" s="41" t="s">
        <v>4020</v>
      </c>
    </row>
    <row r="326" spans="1:7" x14ac:dyDescent="0.25">
      <c r="A326" s="41" t="s">
        <v>122</v>
      </c>
      <c r="B326" s="41" t="s">
        <v>4021</v>
      </c>
      <c r="C326" s="41">
        <v>1143.8399999999999</v>
      </c>
      <c r="D326" s="41">
        <v>1143.8399999999999</v>
      </c>
      <c r="E326" s="41">
        <v>0</v>
      </c>
      <c r="F326" s="41">
        <v>0</v>
      </c>
      <c r="G326" s="41" t="s">
        <v>4022</v>
      </c>
    </row>
    <row r="327" spans="1:7" x14ac:dyDescent="0.25">
      <c r="A327" s="41" t="s">
        <v>122</v>
      </c>
      <c r="B327" s="41" t="s">
        <v>4023</v>
      </c>
      <c r="C327" s="41">
        <v>58015.25</v>
      </c>
      <c r="D327" s="41">
        <v>58015.25</v>
      </c>
      <c r="E327" s="41">
        <v>0</v>
      </c>
      <c r="F327" s="41">
        <v>0</v>
      </c>
      <c r="G327" s="41" t="s">
        <v>4024</v>
      </c>
    </row>
    <row r="328" spans="1:7" x14ac:dyDescent="0.25">
      <c r="A328" s="41" t="s">
        <v>122</v>
      </c>
      <c r="B328" s="41" t="s">
        <v>4025</v>
      </c>
      <c r="C328" s="41">
        <v>22.84</v>
      </c>
      <c r="D328" s="41">
        <v>22.84</v>
      </c>
      <c r="E328" s="41">
        <v>0</v>
      </c>
      <c r="F328" s="41">
        <v>0</v>
      </c>
      <c r="G328" s="41" t="s">
        <v>4026</v>
      </c>
    </row>
    <row r="329" spans="1:7" x14ac:dyDescent="0.25">
      <c r="A329" s="41" t="s">
        <v>122</v>
      </c>
      <c r="B329" s="41" t="s">
        <v>4027</v>
      </c>
      <c r="C329" s="41">
        <v>107728.43</v>
      </c>
      <c r="D329" s="41">
        <v>107728.43</v>
      </c>
      <c r="E329" s="41">
        <v>0</v>
      </c>
      <c r="F329" s="41">
        <v>0</v>
      </c>
      <c r="G329" s="41" t="s">
        <v>4028</v>
      </c>
    </row>
    <row r="330" spans="1:7" x14ac:dyDescent="0.25">
      <c r="A330" s="41" t="s">
        <v>122</v>
      </c>
      <c r="B330" s="41" t="s">
        <v>4029</v>
      </c>
      <c r="C330" s="41">
        <v>7242.74</v>
      </c>
      <c r="D330" s="41">
        <v>7242.74</v>
      </c>
      <c r="E330" s="41">
        <v>0</v>
      </c>
      <c r="F330" s="41">
        <v>0</v>
      </c>
      <c r="G330" s="41" t="s">
        <v>4030</v>
      </c>
    </row>
    <row r="331" spans="1:7" x14ac:dyDescent="0.25">
      <c r="A331" s="41" t="s">
        <v>138</v>
      </c>
      <c r="B331" s="41" t="s">
        <v>4029</v>
      </c>
      <c r="C331" s="41">
        <v>7201.41</v>
      </c>
      <c r="D331" s="41">
        <v>7201.41</v>
      </c>
      <c r="E331" s="41">
        <v>0</v>
      </c>
      <c r="F331" s="41">
        <v>0</v>
      </c>
      <c r="G331" s="41" t="s">
        <v>4030</v>
      </c>
    </row>
    <row r="332" spans="1:7" x14ac:dyDescent="0.25">
      <c r="A332" s="41" t="s">
        <v>122</v>
      </c>
      <c r="B332" s="41" t="s">
        <v>4031</v>
      </c>
      <c r="C332" s="41">
        <v>4.74</v>
      </c>
      <c r="D332" s="41">
        <v>4.74</v>
      </c>
      <c r="E332" s="41">
        <v>0</v>
      </c>
      <c r="F332" s="41">
        <v>0</v>
      </c>
      <c r="G332" s="41" t="s">
        <v>4032</v>
      </c>
    </row>
    <row r="333" spans="1:7" x14ac:dyDescent="0.25">
      <c r="A333" s="41" t="s">
        <v>122</v>
      </c>
      <c r="B333" s="41" t="s">
        <v>4033</v>
      </c>
      <c r="C333" s="41">
        <v>740.47</v>
      </c>
      <c r="D333" s="41">
        <v>740.47</v>
      </c>
      <c r="E333" s="41">
        <v>0</v>
      </c>
      <c r="F333" s="41">
        <v>0</v>
      </c>
      <c r="G333" s="41" t="s">
        <v>4034</v>
      </c>
    </row>
    <row r="334" spans="1:7" x14ac:dyDescent="0.25">
      <c r="A334" s="41" t="s">
        <v>138</v>
      </c>
      <c r="B334" s="41" t="s">
        <v>4033</v>
      </c>
      <c r="C334" s="41">
        <v>143594.79</v>
      </c>
      <c r="D334" s="41">
        <v>143594.79</v>
      </c>
      <c r="E334" s="41">
        <v>0</v>
      </c>
      <c r="F334" s="41">
        <v>0</v>
      </c>
      <c r="G334" s="41" t="s">
        <v>4034</v>
      </c>
    </row>
    <row r="335" spans="1:7" x14ac:dyDescent="0.25">
      <c r="A335" s="41" t="s">
        <v>122</v>
      </c>
      <c r="B335" s="41" t="s">
        <v>4035</v>
      </c>
      <c r="C335" s="41">
        <v>261664.19</v>
      </c>
      <c r="D335" s="41">
        <v>261664.19</v>
      </c>
      <c r="E335" s="41">
        <v>0</v>
      </c>
      <c r="F335" s="41">
        <v>0</v>
      </c>
      <c r="G335" s="41" t="s">
        <v>4036</v>
      </c>
    </row>
    <row r="336" spans="1:7" x14ac:dyDescent="0.25">
      <c r="A336" s="41" t="s">
        <v>122</v>
      </c>
      <c r="B336" s="41" t="s">
        <v>4037</v>
      </c>
      <c r="C336" s="41">
        <v>221.35</v>
      </c>
      <c r="D336" s="41">
        <v>221.35</v>
      </c>
      <c r="E336" s="41">
        <v>0</v>
      </c>
      <c r="F336" s="41">
        <v>0</v>
      </c>
      <c r="G336" s="41" t="s">
        <v>4038</v>
      </c>
    </row>
    <row r="337" spans="1:7" x14ac:dyDescent="0.25">
      <c r="A337" s="41" t="s">
        <v>122</v>
      </c>
      <c r="B337" s="41" t="s">
        <v>4039</v>
      </c>
      <c r="C337" s="41">
        <v>2401.7399999999998</v>
      </c>
      <c r="D337" s="41">
        <v>2401.7399999999998</v>
      </c>
      <c r="E337" s="41">
        <v>0</v>
      </c>
      <c r="F337" s="41">
        <v>0</v>
      </c>
      <c r="G337" s="41" t="s">
        <v>4040</v>
      </c>
    </row>
    <row r="338" spans="1:7" x14ac:dyDescent="0.25">
      <c r="A338" s="41" t="s">
        <v>122</v>
      </c>
      <c r="B338" s="41" t="s">
        <v>4041</v>
      </c>
      <c r="C338" s="41">
        <v>918.15</v>
      </c>
      <c r="D338" s="41">
        <v>918.15</v>
      </c>
      <c r="E338" s="41">
        <v>0</v>
      </c>
      <c r="F338" s="41">
        <v>0</v>
      </c>
      <c r="G338" s="41" t="s">
        <v>4042</v>
      </c>
    </row>
    <row r="339" spans="1:7" x14ac:dyDescent="0.25">
      <c r="A339" s="41" t="s">
        <v>122</v>
      </c>
      <c r="B339" s="41" t="s">
        <v>4043</v>
      </c>
      <c r="C339" s="41">
        <v>8112.5</v>
      </c>
      <c r="D339" s="41">
        <v>8112.5</v>
      </c>
      <c r="E339" s="41">
        <v>0</v>
      </c>
      <c r="F339" s="41">
        <v>0</v>
      </c>
      <c r="G339" s="41" t="s">
        <v>4044</v>
      </c>
    </row>
    <row r="340" spans="1:7" x14ac:dyDescent="0.25">
      <c r="A340" s="41" t="s">
        <v>122</v>
      </c>
      <c r="B340" s="41" t="s">
        <v>4045</v>
      </c>
      <c r="C340" s="41">
        <v>17064</v>
      </c>
      <c r="D340" s="41">
        <v>17064</v>
      </c>
      <c r="E340" s="41">
        <v>0</v>
      </c>
      <c r="F340" s="41">
        <v>0</v>
      </c>
      <c r="G340" s="41" t="s">
        <v>4046</v>
      </c>
    </row>
    <row r="341" spans="1:7" x14ac:dyDescent="0.25">
      <c r="A341" s="41" t="s">
        <v>122</v>
      </c>
      <c r="B341" s="41" t="s">
        <v>4047</v>
      </c>
      <c r="C341" s="41">
        <v>12613.43</v>
      </c>
      <c r="D341" s="41">
        <v>12613.43</v>
      </c>
      <c r="E341" s="41">
        <v>0</v>
      </c>
      <c r="F341" s="41">
        <v>0</v>
      </c>
      <c r="G341" s="41" t="s">
        <v>4048</v>
      </c>
    </row>
    <row r="342" spans="1:7" x14ac:dyDescent="0.25">
      <c r="A342" s="41" t="s">
        <v>122</v>
      </c>
      <c r="B342" s="41" t="s">
        <v>4049</v>
      </c>
      <c r="C342" s="41">
        <v>5662</v>
      </c>
      <c r="D342" s="41">
        <v>5662</v>
      </c>
      <c r="E342" s="41">
        <v>0</v>
      </c>
      <c r="F342" s="41">
        <v>0</v>
      </c>
      <c r="G342" s="41" t="s">
        <v>4050</v>
      </c>
    </row>
    <row r="343" spans="1:7" x14ac:dyDescent="0.25">
      <c r="A343" s="41" t="s">
        <v>122</v>
      </c>
      <c r="B343" s="41" t="s">
        <v>4051</v>
      </c>
      <c r="C343" s="41">
        <v>75.42</v>
      </c>
      <c r="D343" s="41">
        <v>75.42</v>
      </c>
      <c r="E343" s="41">
        <v>0</v>
      </c>
      <c r="F343" s="41">
        <v>0</v>
      </c>
      <c r="G343" s="41" t="s">
        <v>4052</v>
      </c>
    </row>
    <row r="344" spans="1:7" x14ac:dyDescent="0.25">
      <c r="A344" s="41" t="s">
        <v>122</v>
      </c>
      <c r="B344" s="41" t="s">
        <v>4053</v>
      </c>
      <c r="C344" s="41">
        <v>28533.5</v>
      </c>
      <c r="D344" s="41">
        <v>28533.5</v>
      </c>
      <c r="E344" s="41">
        <v>0</v>
      </c>
      <c r="F344" s="41">
        <v>0</v>
      </c>
      <c r="G344" s="41" t="s">
        <v>4054</v>
      </c>
    </row>
    <row r="345" spans="1:7" x14ac:dyDescent="0.25">
      <c r="A345" s="41" t="s">
        <v>138</v>
      </c>
      <c r="B345" s="41" t="s">
        <v>4053</v>
      </c>
      <c r="C345" s="41">
        <v>88059.29</v>
      </c>
      <c r="D345" s="41">
        <v>88059.29</v>
      </c>
      <c r="E345" s="41">
        <v>0</v>
      </c>
      <c r="F345" s="41">
        <v>0</v>
      </c>
      <c r="G345" s="41" t="s">
        <v>4054</v>
      </c>
    </row>
    <row r="346" spans="1:7" x14ac:dyDescent="0.25">
      <c r="A346" s="41" t="s">
        <v>122</v>
      </c>
      <c r="B346" s="41" t="s">
        <v>4055</v>
      </c>
      <c r="C346" s="41">
        <v>7.82</v>
      </c>
      <c r="D346" s="41">
        <v>7.82</v>
      </c>
      <c r="E346" s="41">
        <v>0</v>
      </c>
      <c r="F346" s="41">
        <v>0</v>
      </c>
      <c r="G346" s="41" t="s">
        <v>4056</v>
      </c>
    </row>
    <row r="347" spans="1:7" x14ac:dyDescent="0.25">
      <c r="A347" s="41" t="s">
        <v>122</v>
      </c>
      <c r="B347" s="41" t="s">
        <v>4057</v>
      </c>
      <c r="C347" s="41">
        <v>69.819999999999993</v>
      </c>
      <c r="D347" s="41">
        <v>69.819999999999993</v>
      </c>
      <c r="E347" s="41">
        <v>0</v>
      </c>
      <c r="F347" s="41">
        <v>0</v>
      </c>
      <c r="G347" s="41" t="s">
        <v>4058</v>
      </c>
    </row>
    <row r="348" spans="1:7" x14ac:dyDescent="0.25">
      <c r="A348" s="41" t="s">
        <v>122</v>
      </c>
      <c r="B348" s="41" t="s">
        <v>4059</v>
      </c>
      <c r="C348" s="41">
        <v>159500.94</v>
      </c>
      <c r="D348" s="41">
        <v>159500.94</v>
      </c>
      <c r="E348" s="41">
        <v>0</v>
      </c>
      <c r="F348" s="41">
        <v>0</v>
      </c>
      <c r="G348" s="41" t="s">
        <v>4060</v>
      </c>
    </row>
    <row r="349" spans="1:7" x14ac:dyDescent="0.25">
      <c r="A349" s="41" t="s">
        <v>122</v>
      </c>
      <c r="B349" s="41" t="s">
        <v>4061</v>
      </c>
      <c r="C349" s="41">
        <v>128757.73</v>
      </c>
      <c r="D349" s="41">
        <v>128757.73</v>
      </c>
      <c r="E349" s="41">
        <v>0</v>
      </c>
      <c r="F349" s="41">
        <v>0</v>
      </c>
      <c r="G349" s="41" t="s">
        <v>4062</v>
      </c>
    </row>
    <row r="350" spans="1:7" x14ac:dyDescent="0.25">
      <c r="A350" s="41" t="s">
        <v>122</v>
      </c>
      <c r="B350" s="41" t="s">
        <v>4063</v>
      </c>
      <c r="C350" s="41">
        <v>115795</v>
      </c>
      <c r="D350" s="41">
        <v>115795</v>
      </c>
      <c r="E350" s="41">
        <v>0</v>
      </c>
      <c r="F350" s="41">
        <v>0</v>
      </c>
      <c r="G350" s="41" t="s">
        <v>4064</v>
      </c>
    </row>
    <row r="351" spans="1:7" x14ac:dyDescent="0.25">
      <c r="A351" s="41" t="s">
        <v>122</v>
      </c>
      <c r="B351" s="41" t="s">
        <v>4065</v>
      </c>
      <c r="C351" s="41">
        <v>730.84</v>
      </c>
      <c r="D351" s="41">
        <v>730.84</v>
      </c>
      <c r="E351" s="41">
        <v>0</v>
      </c>
      <c r="F351" s="41">
        <v>0</v>
      </c>
      <c r="G351" s="41" t="s">
        <v>4066</v>
      </c>
    </row>
    <row r="352" spans="1:7" x14ac:dyDescent="0.25">
      <c r="A352" s="41" t="s">
        <v>122</v>
      </c>
      <c r="B352" s="41" t="s">
        <v>4067</v>
      </c>
      <c r="C352" s="41">
        <v>125338.13</v>
      </c>
      <c r="D352" s="41">
        <v>125338.13</v>
      </c>
      <c r="E352" s="41">
        <v>0</v>
      </c>
      <c r="F352" s="41">
        <v>0</v>
      </c>
      <c r="G352" s="41" t="s">
        <v>4068</v>
      </c>
    </row>
    <row r="353" spans="1:7" x14ac:dyDescent="0.25">
      <c r="A353" s="41" t="s">
        <v>122</v>
      </c>
      <c r="B353" s="41" t="s">
        <v>4069</v>
      </c>
      <c r="C353" s="41">
        <v>216.76</v>
      </c>
      <c r="D353" s="41">
        <v>216.76</v>
      </c>
      <c r="E353" s="41">
        <v>0</v>
      </c>
      <c r="F353" s="41">
        <v>0</v>
      </c>
      <c r="G353" s="41" t="s">
        <v>4070</v>
      </c>
    </row>
    <row r="354" spans="1:7" x14ac:dyDescent="0.25">
      <c r="A354" s="41" t="s">
        <v>141</v>
      </c>
      <c r="B354" s="41" t="s">
        <v>4071</v>
      </c>
      <c r="C354" s="41">
        <v>3621.48</v>
      </c>
      <c r="D354" s="41">
        <v>3621.48</v>
      </c>
      <c r="E354" s="41">
        <v>0</v>
      </c>
      <c r="F354" s="41">
        <v>0</v>
      </c>
      <c r="G354" s="41" t="s">
        <v>4072</v>
      </c>
    </row>
    <row r="355" spans="1:7" x14ac:dyDescent="0.25">
      <c r="A355" s="41" t="s">
        <v>122</v>
      </c>
      <c r="B355" s="41" t="s">
        <v>4073</v>
      </c>
      <c r="C355" s="41">
        <v>30.53</v>
      </c>
      <c r="D355" s="41">
        <v>30.53</v>
      </c>
      <c r="E355" s="41">
        <v>0</v>
      </c>
      <c r="F355" s="41">
        <v>0</v>
      </c>
      <c r="G355" s="41" t="s">
        <v>4074</v>
      </c>
    </row>
    <row r="356" spans="1:7" x14ac:dyDescent="0.25">
      <c r="A356" s="41" t="s">
        <v>122</v>
      </c>
      <c r="B356" s="41" t="s">
        <v>4075</v>
      </c>
      <c r="C356" s="41">
        <v>2318.35</v>
      </c>
      <c r="D356" s="41">
        <v>2318.35</v>
      </c>
      <c r="E356" s="41">
        <v>0</v>
      </c>
      <c r="F356" s="41">
        <v>0</v>
      </c>
      <c r="G356" s="41" t="s">
        <v>4076</v>
      </c>
    </row>
    <row r="357" spans="1:7" x14ac:dyDescent="0.25">
      <c r="A357" s="41" t="s">
        <v>122</v>
      </c>
      <c r="B357" s="41" t="s">
        <v>4077</v>
      </c>
      <c r="C357" s="41">
        <v>292.62</v>
      </c>
      <c r="D357" s="41">
        <v>292.62</v>
      </c>
      <c r="E357" s="41">
        <v>0</v>
      </c>
      <c r="F357" s="41">
        <v>0</v>
      </c>
      <c r="G357" s="41" t="s">
        <v>4078</v>
      </c>
    </row>
    <row r="358" spans="1:7" x14ac:dyDescent="0.25">
      <c r="A358" s="41" t="s">
        <v>122</v>
      </c>
      <c r="B358" s="41" t="s">
        <v>4079</v>
      </c>
      <c r="C358" s="41">
        <v>20067.03</v>
      </c>
      <c r="D358" s="41">
        <v>20067.03</v>
      </c>
      <c r="E358" s="41">
        <v>0</v>
      </c>
      <c r="F358" s="41">
        <v>0</v>
      </c>
      <c r="G358" s="41" t="s">
        <v>4080</v>
      </c>
    </row>
    <row r="359" spans="1:7" x14ac:dyDescent="0.25">
      <c r="A359" s="41" t="s">
        <v>122</v>
      </c>
      <c r="B359" s="41" t="s">
        <v>4081</v>
      </c>
      <c r="C359" s="41">
        <v>24.84</v>
      </c>
      <c r="D359" s="41">
        <v>24.84</v>
      </c>
      <c r="E359" s="41">
        <v>0</v>
      </c>
      <c r="F359" s="41">
        <v>0</v>
      </c>
      <c r="G359" s="41" t="s">
        <v>4082</v>
      </c>
    </row>
    <row r="360" spans="1:7" x14ac:dyDescent="0.25">
      <c r="A360" s="41" t="s">
        <v>122</v>
      </c>
      <c r="B360" s="41" t="s">
        <v>4083</v>
      </c>
      <c r="C360" s="41">
        <v>2300.29</v>
      </c>
      <c r="D360" s="41">
        <v>2300.29</v>
      </c>
      <c r="E360" s="41">
        <v>0</v>
      </c>
      <c r="F360" s="41">
        <v>0</v>
      </c>
      <c r="G360" s="41" t="s">
        <v>4084</v>
      </c>
    </row>
    <row r="361" spans="1:7" x14ac:dyDescent="0.25">
      <c r="A361" s="41" t="s">
        <v>122</v>
      </c>
      <c r="B361" s="41" t="s">
        <v>4085</v>
      </c>
      <c r="C361" s="41">
        <v>223791.07</v>
      </c>
      <c r="D361" s="41">
        <v>223791.07</v>
      </c>
      <c r="E361" s="41">
        <v>0</v>
      </c>
      <c r="F361" s="41">
        <v>0</v>
      </c>
      <c r="G361" s="41" t="s">
        <v>4086</v>
      </c>
    </row>
    <row r="362" spans="1:7" x14ac:dyDescent="0.25">
      <c r="A362" s="41" t="s">
        <v>122</v>
      </c>
      <c r="B362" s="41" t="s">
        <v>4087</v>
      </c>
      <c r="C362" s="41">
        <v>58752.39</v>
      </c>
      <c r="D362" s="41">
        <v>58752.39</v>
      </c>
      <c r="E362" s="41">
        <v>0</v>
      </c>
      <c r="F362" s="41">
        <v>0</v>
      </c>
      <c r="G362" s="41" t="s">
        <v>4088</v>
      </c>
    </row>
    <row r="363" spans="1:7" x14ac:dyDescent="0.25">
      <c r="A363" s="41" t="s">
        <v>146</v>
      </c>
      <c r="B363" s="41" t="s">
        <v>4089</v>
      </c>
      <c r="C363" s="41">
        <v>31588.7</v>
      </c>
      <c r="D363" s="41">
        <v>31588.7</v>
      </c>
      <c r="E363" s="41">
        <v>0</v>
      </c>
      <c r="F363" s="41">
        <v>0</v>
      </c>
      <c r="G363" s="41" t="s">
        <v>4090</v>
      </c>
    </row>
    <row r="364" spans="1:7" x14ac:dyDescent="0.25">
      <c r="A364" s="41" t="s">
        <v>122</v>
      </c>
      <c r="B364" s="41" t="s">
        <v>4091</v>
      </c>
      <c r="C364" s="41">
        <v>3924.64</v>
      </c>
      <c r="D364" s="41">
        <v>3924.64</v>
      </c>
      <c r="E364" s="41">
        <v>0</v>
      </c>
      <c r="F364" s="41">
        <v>0</v>
      </c>
      <c r="G364" s="41" t="s">
        <v>4092</v>
      </c>
    </row>
    <row r="365" spans="1:7" x14ac:dyDescent="0.25">
      <c r="A365" s="41" t="s">
        <v>122</v>
      </c>
      <c r="B365" s="41" t="s">
        <v>4093</v>
      </c>
      <c r="C365" s="41">
        <v>50734.1</v>
      </c>
      <c r="D365" s="41">
        <v>50734.1</v>
      </c>
      <c r="E365" s="41">
        <v>0</v>
      </c>
      <c r="F365" s="41">
        <v>0</v>
      </c>
      <c r="G365" s="41" t="s">
        <v>4094</v>
      </c>
    </row>
    <row r="366" spans="1:7" x14ac:dyDescent="0.25">
      <c r="A366" s="41" t="s">
        <v>122</v>
      </c>
      <c r="B366" s="41" t="s">
        <v>4095</v>
      </c>
      <c r="C366" s="41">
        <v>1495.4</v>
      </c>
      <c r="D366" s="41">
        <v>1495.4</v>
      </c>
      <c r="E366" s="41">
        <v>0</v>
      </c>
      <c r="F366" s="41">
        <v>0</v>
      </c>
      <c r="G366" s="41" t="s">
        <v>4096</v>
      </c>
    </row>
    <row r="367" spans="1:7" x14ac:dyDescent="0.25">
      <c r="A367" s="41" t="s">
        <v>122</v>
      </c>
      <c r="B367" s="41" t="s">
        <v>4097</v>
      </c>
      <c r="C367" s="41">
        <v>61962.94</v>
      </c>
      <c r="D367" s="41">
        <v>61962.94</v>
      </c>
      <c r="E367" s="41">
        <v>0</v>
      </c>
      <c r="F367" s="41">
        <v>0</v>
      </c>
      <c r="G367" s="41" t="s">
        <v>4098</v>
      </c>
    </row>
    <row r="368" spans="1:7" x14ac:dyDescent="0.25">
      <c r="A368" s="41" t="s">
        <v>141</v>
      </c>
      <c r="B368" s="41" t="s">
        <v>4097</v>
      </c>
      <c r="C368" s="41">
        <v>1022.04</v>
      </c>
      <c r="D368" s="41">
        <v>1022.04</v>
      </c>
      <c r="E368" s="41">
        <v>0</v>
      </c>
      <c r="F368" s="41">
        <v>0</v>
      </c>
      <c r="G368" s="41" t="s">
        <v>4098</v>
      </c>
    </row>
    <row r="369" spans="1:7" x14ac:dyDescent="0.25">
      <c r="A369" s="41" t="s">
        <v>122</v>
      </c>
      <c r="B369" s="41" t="s">
        <v>4099</v>
      </c>
      <c r="C369" s="41">
        <v>53.26</v>
      </c>
      <c r="D369" s="41">
        <v>53.26</v>
      </c>
      <c r="E369" s="41">
        <v>0</v>
      </c>
      <c r="F369" s="41">
        <v>0</v>
      </c>
      <c r="G369" s="41" t="s">
        <v>4100</v>
      </c>
    </row>
    <row r="370" spans="1:7" x14ac:dyDescent="0.25">
      <c r="A370" s="41" t="s">
        <v>122</v>
      </c>
      <c r="B370" s="41" t="s">
        <v>4101</v>
      </c>
      <c r="C370" s="41">
        <v>27.18</v>
      </c>
      <c r="D370" s="41">
        <v>27.18</v>
      </c>
      <c r="E370" s="41">
        <v>0</v>
      </c>
      <c r="F370" s="41">
        <v>0</v>
      </c>
      <c r="G370" s="41" t="s">
        <v>4102</v>
      </c>
    </row>
    <row r="371" spans="1:7" x14ac:dyDescent="0.25">
      <c r="A371" s="41" t="s">
        <v>122</v>
      </c>
      <c r="B371" s="41" t="s">
        <v>4103</v>
      </c>
      <c r="C371" s="41">
        <v>49320.4</v>
      </c>
      <c r="D371" s="41">
        <v>49320.4</v>
      </c>
      <c r="E371" s="41">
        <v>0</v>
      </c>
      <c r="F371" s="41">
        <v>0</v>
      </c>
      <c r="G371" s="41" t="s">
        <v>4104</v>
      </c>
    </row>
    <row r="372" spans="1:7" x14ac:dyDescent="0.25">
      <c r="A372" s="41" t="s">
        <v>122</v>
      </c>
      <c r="B372" s="41" t="s">
        <v>4105</v>
      </c>
      <c r="C372" s="41">
        <v>13320</v>
      </c>
      <c r="D372" s="41">
        <v>13320</v>
      </c>
      <c r="E372" s="41">
        <v>0</v>
      </c>
      <c r="F372" s="41">
        <v>0</v>
      </c>
      <c r="G372" s="41" t="s">
        <v>4106</v>
      </c>
    </row>
    <row r="373" spans="1:7" x14ac:dyDescent="0.25">
      <c r="A373" s="41" t="s">
        <v>122</v>
      </c>
      <c r="B373" s="41" t="s">
        <v>4107</v>
      </c>
      <c r="C373" s="41">
        <v>111822.17</v>
      </c>
      <c r="D373" s="41">
        <v>111822.17</v>
      </c>
      <c r="E373" s="41">
        <v>0</v>
      </c>
      <c r="F373" s="41">
        <v>0</v>
      </c>
      <c r="G373" s="41" t="s">
        <v>4108</v>
      </c>
    </row>
    <row r="374" spans="1:7" x14ac:dyDescent="0.25">
      <c r="A374" s="41" t="s">
        <v>122</v>
      </c>
      <c r="B374" s="41" t="s">
        <v>4109</v>
      </c>
      <c r="C374" s="41">
        <v>61.49</v>
      </c>
      <c r="D374" s="41">
        <v>61.49</v>
      </c>
      <c r="E374" s="41">
        <v>0</v>
      </c>
      <c r="F374" s="41">
        <v>0</v>
      </c>
      <c r="G374" s="41" t="s">
        <v>4110</v>
      </c>
    </row>
    <row r="375" spans="1:7" x14ac:dyDescent="0.25">
      <c r="A375" s="41" t="s">
        <v>122</v>
      </c>
      <c r="B375" s="41" t="s">
        <v>4111</v>
      </c>
      <c r="C375" s="41">
        <v>4103.75</v>
      </c>
      <c r="D375" s="41">
        <v>4103.75</v>
      </c>
      <c r="E375" s="41">
        <v>0</v>
      </c>
      <c r="F375" s="41">
        <v>0</v>
      </c>
      <c r="G375" s="41" t="s">
        <v>4112</v>
      </c>
    </row>
    <row r="376" spans="1:7" x14ac:dyDescent="0.25">
      <c r="A376" s="41" t="s">
        <v>122</v>
      </c>
      <c r="B376" s="41" t="s">
        <v>4113</v>
      </c>
      <c r="C376" s="41">
        <v>19891.05</v>
      </c>
      <c r="D376" s="41">
        <v>19891.05</v>
      </c>
      <c r="E376" s="41">
        <v>0</v>
      </c>
      <c r="F376" s="41">
        <v>0</v>
      </c>
      <c r="G376" s="41" t="s">
        <v>4114</v>
      </c>
    </row>
    <row r="377" spans="1:7" x14ac:dyDescent="0.25">
      <c r="A377" s="41" t="s">
        <v>122</v>
      </c>
      <c r="B377" s="41" t="s">
        <v>4115</v>
      </c>
      <c r="C377" s="41">
        <v>31200</v>
      </c>
      <c r="D377" s="41">
        <v>31200</v>
      </c>
      <c r="E377" s="41">
        <v>0</v>
      </c>
      <c r="F377" s="41">
        <v>0</v>
      </c>
      <c r="G377" s="41" t="s">
        <v>4116</v>
      </c>
    </row>
    <row r="378" spans="1:7" x14ac:dyDescent="0.25">
      <c r="A378" s="41" t="s">
        <v>146</v>
      </c>
      <c r="B378" s="41" t="s">
        <v>4117</v>
      </c>
      <c r="C378" s="41">
        <v>12717.4</v>
      </c>
      <c r="D378" s="41">
        <v>12717.4</v>
      </c>
      <c r="E378" s="41">
        <v>0</v>
      </c>
      <c r="F378" s="41">
        <v>0</v>
      </c>
      <c r="G378" s="41" t="s">
        <v>4118</v>
      </c>
    </row>
    <row r="379" spans="1:7" x14ac:dyDescent="0.25">
      <c r="A379" s="41" t="s">
        <v>122</v>
      </c>
      <c r="B379" s="41" t="s">
        <v>4119</v>
      </c>
      <c r="C379" s="41">
        <v>10659.19</v>
      </c>
      <c r="D379" s="41">
        <v>10659.19</v>
      </c>
      <c r="E379" s="41">
        <v>0</v>
      </c>
      <c r="F379" s="41">
        <v>0</v>
      </c>
      <c r="G379" s="41" t="s">
        <v>4120</v>
      </c>
    </row>
    <row r="380" spans="1:7" x14ac:dyDescent="0.25">
      <c r="A380" s="41" t="s">
        <v>122</v>
      </c>
      <c r="B380" s="41" t="s">
        <v>4121</v>
      </c>
      <c r="C380" s="41">
        <v>94407.3</v>
      </c>
      <c r="D380" s="41">
        <v>94407.3</v>
      </c>
      <c r="E380" s="41">
        <v>0</v>
      </c>
      <c r="F380" s="41">
        <v>0</v>
      </c>
      <c r="G380" s="41" t="s">
        <v>4122</v>
      </c>
    </row>
    <row r="381" spans="1:7" x14ac:dyDescent="0.25">
      <c r="A381" s="41" t="s">
        <v>122</v>
      </c>
      <c r="B381" s="41" t="s">
        <v>4123</v>
      </c>
      <c r="C381" s="41">
        <v>4889.57</v>
      </c>
      <c r="D381" s="41">
        <v>4889.57</v>
      </c>
      <c r="E381" s="41">
        <v>0</v>
      </c>
      <c r="F381" s="41">
        <v>0</v>
      </c>
      <c r="G381" s="41" t="s">
        <v>4124</v>
      </c>
    </row>
    <row r="382" spans="1:7" x14ac:dyDescent="0.25">
      <c r="A382" s="41" t="s">
        <v>122</v>
      </c>
      <c r="B382" s="41" t="s">
        <v>4125</v>
      </c>
      <c r="C382" s="41">
        <v>124.64</v>
      </c>
      <c r="D382" s="41">
        <v>124.64</v>
      </c>
      <c r="E382" s="41">
        <v>0</v>
      </c>
      <c r="F382" s="41">
        <v>0</v>
      </c>
      <c r="G382" s="41" t="s">
        <v>4126</v>
      </c>
    </row>
    <row r="383" spans="1:7" x14ac:dyDescent="0.25">
      <c r="A383" s="41" t="s">
        <v>122</v>
      </c>
      <c r="B383" s="41" t="s">
        <v>4127</v>
      </c>
      <c r="C383" s="41">
        <v>1414.94</v>
      </c>
      <c r="D383" s="41">
        <v>1414.94</v>
      </c>
      <c r="E383" s="41">
        <v>0</v>
      </c>
      <c r="F383" s="41">
        <v>0</v>
      </c>
      <c r="G383" s="41" t="s">
        <v>4128</v>
      </c>
    </row>
    <row r="384" spans="1:7" x14ac:dyDescent="0.25">
      <c r="A384" s="41" t="s">
        <v>122</v>
      </c>
      <c r="B384" s="41" t="s">
        <v>4129</v>
      </c>
      <c r="C384" s="41">
        <v>2147.59</v>
      </c>
      <c r="D384" s="41">
        <v>2147.59</v>
      </c>
      <c r="E384" s="41">
        <v>0</v>
      </c>
      <c r="F384" s="41">
        <v>0</v>
      </c>
      <c r="G384" s="41" t="s">
        <v>4130</v>
      </c>
    </row>
    <row r="385" spans="1:7" x14ac:dyDescent="0.25">
      <c r="A385" s="41" t="s">
        <v>122</v>
      </c>
      <c r="B385" s="41" t="s">
        <v>4131</v>
      </c>
      <c r="C385" s="41">
        <v>16136.5</v>
      </c>
      <c r="D385" s="41">
        <v>16136.5</v>
      </c>
      <c r="E385" s="41">
        <v>0</v>
      </c>
      <c r="F385" s="41">
        <v>0</v>
      </c>
      <c r="G385" s="41" t="s">
        <v>4132</v>
      </c>
    </row>
    <row r="386" spans="1:7" x14ac:dyDescent="0.25">
      <c r="A386" s="41" t="s">
        <v>122</v>
      </c>
      <c r="B386" s="41" t="s">
        <v>4133</v>
      </c>
      <c r="C386" s="41">
        <v>20507.75</v>
      </c>
      <c r="D386" s="41">
        <v>20507.75</v>
      </c>
      <c r="E386" s="41">
        <v>0</v>
      </c>
      <c r="F386" s="41">
        <v>0</v>
      </c>
      <c r="G386" s="41" t="s">
        <v>4134</v>
      </c>
    </row>
    <row r="387" spans="1:7" x14ac:dyDescent="0.25">
      <c r="A387" s="41" t="s">
        <v>122</v>
      </c>
      <c r="B387" s="41" t="s">
        <v>4135</v>
      </c>
      <c r="C387" s="41">
        <v>564433.66</v>
      </c>
      <c r="D387" s="41">
        <v>564433.66</v>
      </c>
      <c r="E387" s="41">
        <v>0</v>
      </c>
      <c r="F387" s="41">
        <v>0</v>
      </c>
      <c r="G387" s="41" t="s">
        <v>4136</v>
      </c>
    </row>
    <row r="388" spans="1:7" x14ac:dyDescent="0.25">
      <c r="A388" s="41" t="s">
        <v>122</v>
      </c>
      <c r="B388" s="41" t="s">
        <v>4137</v>
      </c>
      <c r="C388" s="41">
        <v>44.57</v>
      </c>
      <c r="D388" s="41">
        <v>44.57</v>
      </c>
      <c r="E388" s="41">
        <v>0</v>
      </c>
      <c r="F388" s="41">
        <v>0</v>
      </c>
      <c r="G388" s="41" t="s">
        <v>4138</v>
      </c>
    </row>
    <row r="389" spans="1:7" x14ac:dyDescent="0.25">
      <c r="A389" s="41" t="s">
        <v>122</v>
      </c>
      <c r="B389" s="41" t="s">
        <v>4139</v>
      </c>
      <c r="C389" s="41">
        <v>61.33</v>
      </c>
      <c r="D389" s="41">
        <v>61.33</v>
      </c>
      <c r="E389" s="41">
        <v>0</v>
      </c>
      <c r="F389" s="41">
        <v>0</v>
      </c>
      <c r="G389" s="41" t="s">
        <v>4140</v>
      </c>
    </row>
    <row r="390" spans="1:7" x14ac:dyDescent="0.25">
      <c r="A390" s="41" t="s">
        <v>122</v>
      </c>
      <c r="B390" s="41" t="s">
        <v>4141</v>
      </c>
      <c r="C390" s="41">
        <v>5.52</v>
      </c>
      <c r="D390" s="41">
        <v>5.52</v>
      </c>
      <c r="E390" s="41">
        <v>0</v>
      </c>
      <c r="F390" s="41">
        <v>0</v>
      </c>
      <c r="G390" s="41" t="s">
        <v>4142</v>
      </c>
    </row>
    <row r="391" spans="1:7" x14ac:dyDescent="0.25">
      <c r="A391" s="41" t="s">
        <v>146</v>
      </c>
      <c r="B391" s="41" t="s">
        <v>4143</v>
      </c>
      <c r="C391" s="41">
        <v>9604.7999999999993</v>
      </c>
      <c r="D391" s="41">
        <v>9604.7999999999993</v>
      </c>
      <c r="E391" s="41">
        <v>0</v>
      </c>
      <c r="F391" s="41">
        <v>0</v>
      </c>
      <c r="G391" s="41" t="s">
        <v>4144</v>
      </c>
    </row>
    <row r="392" spans="1:7" x14ac:dyDescent="0.25">
      <c r="A392" s="41" t="s">
        <v>122</v>
      </c>
      <c r="B392" s="41" t="s">
        <v>4145</v>
      </c>
      <c r="C392" s="41">
        <v>108375.9</v>
      </c>
      <c r="D392" s="41">
        <v>108375.9</v>
      </c>
      <c r="E392" s="41">
        <v>0</v>
      </c>
      <c r="F392" s="41">
        <v>0</v>
      </c>
      <c r="G392" s="41" t="s">
        <v>4146</v>
      </c>
    </row>
    <row r="393" spans="1:7" x14ac:dyDescent="0.25">
      <c r="A393" s="41" t="s">
        <v>122</v>
      </c>
      <c r="B393" s="41" t="s">
        <v>4147</v>
      </c>
      <c r="C393" s="41">
        <v>238810.97</v>
      </c>
      <c r="D393" s="41">
        <v>238810.97</v>
      </c>
      <c r="E393" s="41">
        <v>0</v>
      </c>
      <c r="F393" s="41">
        <v>0</v>
      </c>
      <c r="G393" s="41" t="s">
        <v>4148</v>
      </c>
    </row>
    <row r="394" spans="1:7" x14ac:dyDescent="0.25">
      <c r="A394" s="41" t="s">
        <v>146</v>
      </c>
      <c r="B394" s="41" t="s">
        <v>4149</v>
      </c>
      <c r="C394" s="41">
        <v>6940.01</v>
      </c>
      <c r="D394" s="41">
        <v>6940.01</v>
      </c>
      <c r="E394" s="41">
        <v>0</v>
      </c>
      <c r="F394" s="41">
        <v>0</v>
      </c>
      <c r="G394" s="41" t="s">
        <v>4150</v>
      </c>
    </row>
    <row r="395" spans="1:7" x14ac:dyDescent="0.25">
      <c r="A395" s="41" t="s">
        <v>122</v>
      </c>
      <c r="B395" s="41" t="s">
        <v>4151</v>
      </c>
      <c r="C395" s="41">
        <v>5850</v>
      </c>
      <c r="D395" s="41">
        <v>5850</v>
      </c>
      <c r="E395" s="41">
        <v>0</v>
      </c>
      <c r="F395" s="41">
        <v>0</v>
      </c>
      <c r="G395" s="41" t="s">
        <v>4152</v>
      </c>
    </row>
    <row r="396" spans="1:7" x14ac:dyDescent="0.25">
      <c r="A396" s="41" t="s">
        <v>122</v>
      </c>
      <c r="B396" s="41" t="s">
        <v>4153</v>
      </c>
      <c r="C396" s="41">
        <v>16842.150000000001</v>
      </c>
      <c r="D396" s="41">
        <v>16842.150000000001</v>
      </c>
      <c r="E396" s="41">
        <v>0</v>
      </c>
      <c r="F396" s="41">
        <v>0</v>
      </c>
      <c r="G396" s="41" t="s">
        <v>4154</v>
      </c>
    </row>
    <row r="397" spans="1:7" x14ac:dyDescent="0.25">
      <c r="A397" s="41" t="s">
        <v>122</v>
      </c>
      <c r="B397" s="41" t="s">
        <v>4155</v>
      </c>
      <c r="C397" s="41">
        <v>37060.53</v>
      </c>
      <c r="D397" s="41">
        <v>37060.53</v>
      </c>
      <c r="E397" s="41">
        <v>0</v>
      </c>
      <c r="F397" s="41">
        <v>0</v>
      </c>
      <c r="G397" s="41" t="s">
        <v>4156</v>
      </c>
    </row>
    <row r="398" spans="1:7" x14ac:dyDescent="0.25">
      <c r="A398" s="41" t="s">
        <v>122</v>
      </c>
      <c r="B398" s="41" t="s">
        <v>4157</v>
      </c>
      <c r="C398" s="41">
        <v>122899.45</v>
      </c>
      <c r="D398" s="41">
        <v>122899.45</v>
      </c>
      <c r="E398" s="41">
        <v>0</v>
      </c>
      <c r="F398" s="41">
        <v>0</v>
      </c>
      <c r="G398" s="41" t="s">
        <v>4158</v>
      </c>
    </row>
    <row r="399" spans="1:7" x14ac:dyDescent="0.25">
      <c r="A399" s="41" t="s">
        <v>122</v>
      </c>
      <c r="B399" s="41" t="s">
        <v>4159</v>
      </c>
      <c r="C399" s="41">
        <v>91.09</v>
      </c>
      <c r="D399" s="41">
        <v>91.09</v>
      </c>
      <c r="E399" s="41">
        <v>0</v>
      </c>
      <c r="F399" s="41">
        <v>0</v>
      </c>
      <c r="G399" s="41" t="s">
        <v>4160</v>
      </c>
    </row>
    <row r="400" spans="1:7" x14ac:dyDescent="0.25">
      <c r="A400" s="41" t="s">
        <v>122</v>
      </c>
      <c r="B400" s="41" t="s">
        <v>4161</v>
      </c>
      <c r="C400" s="41">
        <v>159606.22</v>
      </c>
      <c r="D400" s="41">
        <v>159606.22</v>
      </c>
      <c r="E400" s="41">
        <v>0</v>
      </c>
      <c r="F400" s="41">
        <v>0</v>
      </c>
      <c r="G400" s="41" t="s">
        <v>4162</v>
      </c>
    </row>
    <row r="401" spans="1:7" x14ac:dyDescent="0.25">
      <c r="A401" s="41" t="s">
        <v>141</v>
      </c>
      <c r="B401" s="41" t="s">
        <v>4163</v>
      </c>
      <c r="C401" s="41">
        <v>94102.73</v>
      </c>
      <c r="D401" s="41">
        <v>94102.73</v>
      </c>
      <c r="E401" s="41">
        <v>0</v>
      </c>
      <c r="F401" s="41">
        <v>0</v>
      </c>
      <c r="G401" s="41" t="s">
        <v>4164</v>
      </c>
    </row>
    <row r="402" spans="1:7" x14ac:dyDescent="0.25">
      <c r="A402" s="41" t="s">
        <v>122</v>
      </c>
      <c r="B402" s="41" t="s">
        <v>4165</v>
      </c>
      <c r="C402" s="41">
        <v>59529.919999999998</v>
      </c>
      <c r="D402" s="41">
        <v>59529.919999999998</v>
      </c>
      <c r="E402" s="41">
        <v>0</v>
      </c>
      <c r="F402" s="41">
        <v>0</v>
      </c>
      <c r="G402" s="41" t="s">
        <v>4166</v>
      </c>
    </row>
    <row r="403" spans="1:7" x14ac:dyDescent="0.25">
      <c r="A403" s="41" t="s">
        <v>122</v>
      </c>
      <c r="B403" s="41" t="s">
        <v>4167</v>
      </c>
      <c r="C403" s="41">
        <v>23142.69</v>
      </c>
      <c r="D403" s="41">
        <v>23142.69</v>
      </c>
      <c r="E403" s="41">
        <v>0</v>
      </c>
      <c r="F403" s="41">
        <v>0</v>
      </c>
      <c r="G403" s="41" t="s">
        <v>4168</v>
      </c>
    </row>
    <row r="404" spans="1:7" x14ac:dyDescent="0.25">
      <c r="A404" s="41" t="s">
        <v>122</v>
      </c>
      <c r="B404" s="41" t="s">
        <v>4169</v>
      </c>
      <c r="C404" s="41">
        <v>190</v>
      </c>
      <c r="D404" s="41">
        <v>190</v>
      </c>
      <c r="E404" s="41">
        <v>0</v>
      </c>
      <c r="F404" s="41">
        <v>0</v>
      </c>
      <c r="G404" s="41" t="s">
        <v>4170</v>
      </c>
    </row>
    <row r="405" spans="1:7" x14ac:dyDescent="0.25">
      <c r="A405" s="41" t="s">
        <v>122</v>
      </c>
      <c r="B405" s="41" t="s">
        <v>4171</v>
      </c>
      <c r="C405" s="41">
        <v>411729.91</v>
      </c>
      <c r="D405" s="41">
        <v>411729.91</v>
      </c>
      <c r="E405" s="41">
        <v>0</v>
      </c>
      <c r="F405" s="41">
        <v>0</v>
      </c>
      <c r="G405" s="41" t="s">
        <v>4172</v>
      </c>
    </row>
    <row r="406" spans="1:7" x14ac:dyDescent="0.25">
      <c r="A406" s="41" t="s">
        <v>122</v>
      </c>
      <c r="B406" s="41" t="s">
        <v>4173</v>
      </c>
      <c r="C406" s="41">
        <v>574414.30000000005</v>
      </c>
      <c r="D406" s="41">
        <v>574414.30000000005</v>
      </c>
      <c r="E406" s="41">
        <v>0</v>
      </c>
      <c r="F406" s="41">
        <v>0</v>
      </c>
      <c r="G406" s="41" t="s">
        <v>4174</v>
      </c>
    </row>
    <row r="407" spans="1:7" x14ac:dyDescent="0.25">
      <c r="A407" s="41" t="s">
        <v>122</v>
      </c>
      <c r="B407" s="41" t="s">
        <v>4175</v>
      </c>
      <c r="C407" s="41">
        <v>407.1</v>
      </c>
      <c r="D407" s="41">
        <v>407.1</v>
      </c>
      <c r="E407" s="41">
        <v>0</v>
      </c>
      <c r="F407" s="41">
        <v>0</v>
      </c>
      <c r="G407" s="41" t="s">
        <v>4176</v>
      </c>
    </row>
    <row r="408" spans="1:7" x14ac:dyDescent="0.25">
      <c r="A408" s="41" t="s">
        <v>122</v>
      </c>
      <c r="B408" s="41" t="s">
        <v>4177</v>
      </c>
      <c r="C408" s="41">
        <v>54854.15</v>
      </c>
      <c r="D408" s="41">
        <v>54854.15</v>
      </c>
      <c r="E408" s="41">
        <v>0</v>
      </c>
      <c r="F408" s="41">
        <v>0</v>
      </c>
      <c r="G408" s="41" t="s">
        <v>4178</v>
      </c>
    </row>
    <row r="409" spans="1:7" x14ac:dyDescent="0.25">
      <c r="A409" s="41" t="s">
        <v>122</v>
      </c>
      <c r="B409" s="41" t="s">
        <v>4179</v>
      </c>
      <c r="C409" s="41">
        <v>52.29</v>
      </c>
      <c r="D409" s="41">
        <v>52.29</v>
      </c>
      <c r="E409" s="41">
        <v>0</v>
      </c>
      <c r="F409" s="41">
        <v>0</v>
      </c>
      <c r="G409" s="41" t="s">
        <v>4180</v>
      </c>
    </row>
    <row r="410" spans="1:7" x14ac:dyDescent="0.25">
      <c r="A410" s="41" t="s">
        <v>122</v>
      </c>
      <c r="B410" s="41" t="s">
        <v>4181</v>
      </c>
      <c r="C410" s="41">
        <v>18219.73</v>
      </c>
      <c r="D410" s="41">
        <v>18219.73</v>
      </c>
      <c r="E410" s="41">
        <v>0</v>
      </c>
      <c r="F410" s="41">
        <v>0</v>
      </c>
      <c r="G410" s="41" t="s">
        <v>4182</v>
      </c>
    </row>
    <row r="411" spans="1:7" x14ac:dyDescent="0.25">
      <c r="A411" s="41" t="s">
        <v>122</v>
      </c>
      <c r="B411" s="41" t="s">
        <v>4183</v>
      </c>
      <c r="C411" s="41">
        <v>109282.4</v>
      </c>
      <c r="D411" s="41">
        <v>109282.4</v>
      </c>
      <c r="E411" s="41">
        <v>0</v>
      </c>
      <c r="F411" s="41">
        <v>0</v>
      </c>
      <c r="G411" s="41" t="s">
        <v>4184</v>
      </c>
    </row>
    <row r="412" spans="1:7" x14ac:dyDescent="0.25">
      <c r="A412" s="41" t="s">
        <v>122</v>
      </c>
      <c r="B412" s="41" t="s">
        <v>4185</v>
      </c>
      <c r="C412" s="41">
        <v>11113.78</v>
      </c>
      <c r="D412" s="41">
        <v>11113.78</v>
      </c>
      <c r="E412" s="41">
        <v>0</v>
      </c>
      <c r="F412" s="41">
        <v>0</v>
      </c>
      <c r="G412" s="41" t="s">
        <v>4186</v>
      </c>
    </row>
    <row r="413" spans="1:7" x14ac:dyDescent="0.25">
      <c r="A413" s="41" t="s">
        <v>122</v>
      </c>
      <c r="B413" s="41" t="s">
        <v>4187</v>
      </c>
      <c r="C413" s="41">
        <v>131209.10999999999</v>
      </c>
      <c r="D413" s="41">
        <v>131209.10999999999</v>
      </c>
      <c r="E413" s="41">
        <v>0</v>
      </c>
      <c r="F413" s="41">
        <v>0</v>
      </c>
      <c r="G413" s="41" t="s">
        <v>4188</v>
      </c>
    </row>
    <row r="414" spans="1:7" x14ac:dyDescent="0.25">
      <c r="A414" s="41" t="s">
        <v>122</v>
      </c>
      <c r="B414" s="41" t="s">
        <v>4189</v>
      </c>
      <c r="C414" s="41">
        <v>1077002.17</v>
      </c>
      <c r="D414" s="41">
        <v>1077002.17</v>
      </c>
      <c r="E414" s="41">
        <v>0</v>
      </c>
      <c r="F414" s="41">
        <v>0</v>
      </c>
      <c r="G414" s="41" t="s">
        <v>4190</v>
      </c>
    </row>
    <row r="415" spans="1:7" x14ac:dyDescent="0.25">
      <c r="A415" s="41" t="s">
        <v>141</v>
      </c>
      <c r="B415" s="41" t="s">
        <v>4189</v>
      </c>
      <c r="C415" s="41">
        <v>41201.29</v>
      </c>
      <c r="D415" s="41">
        <v>41201.29</v>
      </c>
      <c r="E415" s="41">
        <v>0</v>
      </c>
      <c r="F415" s="41">
        <v>0</v>
      </c>
      <c r="G415" s="41" t="s">
        <v>4190</v>
      </c>
    </row>
    <row r="416" spans="1:7" x14ac:dyDescent="0.25">
      <c r="A416" s="41" t="s">
        <v>143</v>
      </c>
      <c r="B416" s="41" t="s">
        <v>4189</v>
      </c>
      <c r="C416" s="41">
        <v>0</v>
      </c>
      <c r="D416" s="41">
        <v>0</v>
      </c>
      <c r="E416" s="41">
        <v>0</v>
      </c>
      <c r="F416" s="41">
        <v>0</v>
      </c>
      <c r="G416" s="41" t="s">
        <v>4190</v>
      </c>
    </row>
    <row r="417" spans="1:7" x14ac:dyDescent="0.25">
      <c r="A417" s="41" t="s">
        <v>122</v>
      </c>
      <c r="B417" s="41" t="s">
        <v>4191</v>
      </c>
      <c r="C417" s="41">
        <v>46307.17</v>
      </c>
      <c r="D417" s="41">
        <v>46307.17</v>
      </c>
      <c r="E417" s="41">
        <v>0</v>
      </c>
      <c r="F417" s="41">
        <v>0</v>
      </c>
      <c r="G417" s="41" t="s">
        <v>4192</v>
      </c>
    </row>
    <row r="418" spans="1:7" x14ac:dyDescent="0.25">
      <c r="A418" s="41" t="s">
        <v>122</v>
      </c>
      <c r="B418" s="41" t="s">
        <v>4193</v>
      </c>
      <c r="C418" s="41">
        <v>24704.19</v>
      </c>
      <c r="D418" s="41">
        <v>24704.19</v>
      </c>
      <c r="E418" s="41">
        <v>0</v>
      </c>
      <c r="F418" s="41">
        <v>0</v>
      </c>
      <c r="G418" s="41" t="s">
        <v>4194</v>
      </c>
    </row>
    <row r="419" spans="1:7" x14ac:dyDescent="0.25">
      <c r="A419" s="41" t="s">
        <v>122</v>
      </c>
      <c r="B419" s="41" t="s">
        <v>4195</v>
      </c>
      <c r="C419" s="41">
        <v>52.85</v>
      </c>
      <c r="D419" s="41">
        <v>52.85</v>
      </c>
      <c r="E419" s="41">
        <v>0</v>
      </c>
      <c r="F419" s="41">
        <v>0</v>
      </c>
      <c r="G419" s="41" t="s">
        <v>4196</v>
      </c>
    </row>
    <row r="420" spans="1:7" x14ac:dyDescent="0.25">
      <c r="A420" s="41" t="s">
        <v>122</v>
      </c>
      <c r="B420" s="41" t="s">
        <v>4197</v>
      </c>
      <c r="C420" s="41">
        <v>302515.38</v>
      </c>
      <c r="D420" s="41">
        <v>302515.38</v>
      </c>
      <c r="E420" s="41">
        <v>0</v>
      </c>
      <c r="F420" s="41">
        <v>0</v>
      </c>
      <c r="G420" s="41" t="s">
        <v>4198</v>
      </c>
    </row>
    <row r="421" spans="1:7" x14ac:dyDescent="0.25">
      <c r="A421" s="41" t="s">
        <v>141</v>
      </c>
      <c r="B421" s="41" t="s">
        <v>4197</v>
      </c>
      <c r="C421" s="41">
        <v>32090.7</v>
      </c>
      <c r="D421" s="41">
        <v>40214.699999999997</v>
      </c>
      <c r="E421" s="41">
        <v>0</v>
      </c>
      <c r="F421" s="41">
        <v>8124</v>
      </c>
      <c r="G421" s="41" t="s">
        <v>4198</v>
      </c>
    </row>
    <row r="422" spans="1:7" x14ac:dyDescent="0.25">
      <c r="A422" s="41" t="s">
        <v>122</v>
      </c>
      <c r="B422" s="41" t="s">
        <v>4199</v>
      </c>
      <c r="C422" s="41">
        <v>7728.58</v>
      </c>
      <c r="D422" s="41">
        <v>7728.58</v>
      </c>
      <c r="E422" s="41">
        <v>0</v>
      </c>
      <c r="F422" s="41">
        <v>0</v>
      </c>
      <c r="G422" s="41" t="s">
        <v>4200</v>
      </c>
    </row>
    <row r="423" spans="1:7" x14ac:dyDescent="0.25">
      <c r="A423" s="41" t="s">
        <v>122</v>
      </c>
      <c r="B423" s="41" t="s">
        <v>4201</v>
      </c>
      <c r="C423" s="41">
        <v>11615.7</v>
      </c>
      <c r="D423" s="41">
        <v>11615.7</v>
      </c>
      <c r="E423" s="41">
        <v>0</v>
      </c>
      <c r="F423" s="41">
        <v>0</v>
      </c>
      <c r="G423" s="41" t="s">
        <v>4202</v>
      </c>
    </row>
    <row r="424" spans="1:7" x14ac:dyDescent="0.25">
      <c r="A424" s="41" t="s">
        <v>122</v>
      </c>
      <c r="B424" s="41" t="s">
        <v>4203</v>
      </c>
      <c r="C424" s="41">
        <v>26712.400000000001</v>
      </c>
      <c r="D424" s="41">
        <v>26712.400000000001</v>
      </c>
      <c r="E424" s="41">
        <v>0</v>
      </c>
      <c r="F424" s="41">
        <v>0</v>
      </c>
      <c r="G424" s="41" t="s">
        <v>4204</v>
      </c>
    </row>
    <row r="425" spans="1:7" x14ac:dyDescent="0.25">
      <c r="A425" s="41" t="s">
        <v>122</v>
      </c>
      <c r="B425" s="41" t="s">
        <v>4205</v>
      </c>
      <c r="C425" s="41">
        <v>23.06</v>
      </c>
      <c r="D425" s="41">
        <v>23.06</v>
      </c>
      <c r="E425" s="41">
        <v>0</v>
      </c>
      <c r="F425" s="41">
        <v>0</v>
      </c>
      <c r="G425" s="41" t="s">
        <v>4206</v>
      </c>
    </row>
    <row r="426" spans="1:7" x14ac:dyDescent="0.25">
      <c r="A426" s="41" t="s">
        <v>122</v>
      </c>
      <c r="B426" s="41" t="s">
        <v>4207</v>
      </c>
      <c r="C426" s="41">
        <v>5216.3999999999996</v>
      </c>
      <c r="D426" s="41">
        <v>5216.3999999999996</v>
      </c>
      <c r="E426" s="41">
        <v>0</v>
      </c>
      <c r="F426" s="41">
        <v>0</v>
      </c>
      <c r="G426" s="41" t="s">
        <v>4208</v>
      </c>
    </row>
    <row r="427" spans="1:7" x14ac:dyDescent="0.25">
      <c r="A427" s="41" t="s">
        <v>122</v>
      </c>
      <c r="B427" s="41" t="s">
        <v>4209</v>
      </c>
      <c r="C427" s="41">
        <v>39728.480000000003</v>
      </c>
      <c r="D427" s="41">
        <v>39728.480000000003</v>
      </c>
      <c r="E427" s="41">
        <v>0</v>
      </c>
      <c r="F427" s="41">
        <v>0</v>
      </c>
      <c r="G427" s="41" t="s">
        <v>4210</v>
      </c>
    </row>
    <row r="428" spans="1:7" x14ac:dyDescent="0.25">
      <c r="A428" s="41" t="s">
        <v>122</v>
      </c>
      <c r="B428" s="41" t="s">
        <v>4211</v>
      </c>
      <c r="C428" s="41">
        <v>14450.36</v>
      </c>
      <c r="D428" s="41">
        <v>14450.36</v>
      </c>
      <c r="E428" s="41">
        <v>0</v>
      </c>
      <c r="F428" s="41">
        <v>0</v>
      </c>
      <c r="G428" s="41" t="s">
        <v>4212</v>
      </c>
    </row>
    <row r="429" spans="1:7" x14ac:dyDescent="0.25">
      <c r="A429" s="41" t="s">
        <v>122</v>
      </c>
      <c r="B429" s="41" t="s">
        <v>4213</v>
      </c>
      <c r="C429" s="41">
        <v>111805.5</v>
      </c>
      <c r="D429" s="41">
        <v>111805.5</v>
      </c>
      <c r="E429" s="41">
        <v>0</v>
      </c>
      <c r="F429" s="41">
        <v>0</v>
      </c>
      <c r="G429" s="41" t="s">
        <v>4214</v>
      </c>
    </row>
    <row r="430" spans="1:7" x14ac:dyDescent="0.25">
      <c r="A430" s="41" t="s">
        <v>122</v>
      </c>
      <c r="B430" s="41" t="s">
        <v>4215</v>
      </c>
      <c r="C430" s="41">
        <v>15950</v>
      </c>
      <c r="D430" s="41">
        <v>15950</v>
      </c>
      <c r="E430" s="41">
        <v>0</v>
      </c>
      <c r="F430" s="41">
        <v>0</v>
      </c>
      <c r="G430" s="41" t="s">
        <v>4216</v>
      </c>
    </row>
    <row r="431" spans="1:7" x14ac:dyDescent="0.25">
      <c r="A431" s="41" t="s">
        <v>122</v>
      </c>
      <c r="B431" s="41" t="s">
        <v>4217</v>
      </c>
      <c r="C431" s="41">
        <v>162699.12</v>
      </c>
      <c r="D431" s="41">
        <v>162699.12</v>
      </c>
      <c r="E431" s="41">
        <v>0</v>
      </c>
      <c r="F431" s="41">
        <v>0</v>
      </c>
      <c r="G431" s="41" t="s">
        <v>4218</v>
      </c>
    </row>
    <row r="432" spans="1:7" x14ac:dyDescent="0.25">
      <c r="A432" s="41" t="s">
        <v>122</v>
      </c>
      <c r="B432" s="41" t="s">
        <v>4219</v>
      </c>
      <c r="C432" s="41">
        <v>97242.22</v>
      </c>
      <c r="D432" s="41">
        <v>97242.22</v>
      </c>
      <c r="E432" s="41">
        <v>0</v>
      </c>
      <c r="F432" s="41">
        <v>0</v>
      </c>
      <c r="G432" s="41" t="s">
        <v>4220</v>
      </c>
    </row>
    <row r="433" spans="1:7" x14ac:dyDescent="0.25">
      <c r="A433" s="41" t="s">
        <v>122</v>
      </c>
      <c r="B433" s="41" t="s">
        <v>4221</v>
      </c>
      <c r="C433" s="41">
        <v>33731.410000000003</v>
      </c>
      <c r="D433" s="41">
        <v>33731.410000000003</v>
      </c>
      <c r="E433" s="41">
        <v>0</v>
      </c>
      <c r="F433" s="41">
        <v>0</v>
      </c>
      <c r="G433" s="41" t="s">
        <v>4222</v>
      </c>
    </row>
    <row r="434" spans="1:7" x14ac:dyDescent="0.25">
      <c r="A434" s="41" t="s">
        <v>122</v>
      </c>
      <c r="B434" s="41" t="s">
        <v>4223</v>
      </c>
      <c r="C434" s="41">
        <v>97.27</v>
      </c>
      <c r="D434" s="41">
        <v>97.27</v>
      </c>
      <c r="E434" s="41">
        <v>0</v>
      </c>
      <c r="F434" s="41">
        <v>0</v>
      </c>
      <c r="G434" s="41" t="s">
        <v>4224</v>
      </c>
    </row>
    <row r="435" spans="1:7" x14ac:dyDescent="0.25">
      <c r="A435" s="41" t="s">
        <v>122</v>
      </c>
      <c r="B435" s="41" t="s">
        <v>4225</v>
      </c>
      <c r="C435" s="41">
        <v>3994.25</v>
      </c>
      <c r="D435" s="41">
        <v>4293.62</v>
      </c>
      <c r="E435" s="41">
        <v>0</v>
      </c>
      <c r="F435" s="41">
        <v>299.37</v>
      </c>
      <c r="G435" s="41" t="s">
        <v>4226</v>
      </c>
    </row>
    <row r="436" spans="1:7" x14ac:dyDescent="0.25">
      <c r="A436" s="41" t="s">
        <v>122</v>
      </c>
      <c r="B436" s="41" t="s">
        <v>4227</v>
      </c>
      <c r="C436" s="41">
        <v>67.400000000000006</v>
      </c>
      <c r="D436" s="41">
        <v>67.400000000000006</v>
      </c>
      <c r="E436" s="41">
        <v>0</v>
      </c>
      <c r="F436" s="41">
        <v>0</v>
      </c>
      <c r="G436" s="41" t="s">
        <v>4228</v>
      </c>
    </row>
    <row r="437" spans="1:7" x14ac:dyDescent="0.25">
      <c r="A437" s="41" t="s">
        <v>122</v>
      </c>
      <c r="B437" s="41" t="s">
        <v>4229</v>
      </c>
      <c r="C437" s="41">
        <v>2488.64</v>
      </c>
      <c r="D437" s="41">
        <v>2488.64</v>
      </c>
      <c r="E437" s="41">
        <v>0</v>
      </c>
      <c r="F437" s="41">
        <v>0</v>
      </c>
      <c r="G437" s="41" t="s">
        <v>4230</v>
      </c>
    </row>
    <row r="438" spans="1:7" x14ac:dyDescent="0.25">
      <c r="A438" s="41" t="s">
        <v>122</v>
      </c>
      <c r="B438" s="41" t="s">
        <v>4231</v>
      </c>
      <c r="C438" s="41">
        <v>12538.5</v>
      </c>
      <c r="D438" s="41">
        <v>12538.5</v>
      </c>
      <c r="E438" s="41">
        <v>0</v>
      </c>
      <c r="F438" s="41">
        <v>0</v>
      </c>
      <c r="G438" s="41" t="s">
        <v>4232</v>
      </c>
    </row>
    <row r="439" spans="1:7" x14ac:dyDescent="0.25">
      <c r="A439" s="41" t="s">
        <v>122</v>
      </c>
      <c r="B439" s="41" t="s">
        <v>4233</v>
      </c>
      <c r="C439" s="41">
        <v>21759.11</v>
      </c>
      <c r="D439" s="41">
        <v>21759.11</v>
      </c>
      <c r="E439" s="41">
        <v>0</v>
      </c>
      <c r="F439" s="41">
        <v>0</v>
      </c>
      <c r="G439" s="41" t="s">
        <v>4234</v>
      </c>
    </row>
    <row r="440" spans="1:7" x14ac:dyDescent="0.25">
      <c r="A440" s="41" t="s">
        <v>122</v>
      </c>
      <c r="B440" s="41" t="s">
        <v>4235</v>
      </c>
      <c r="C440" s="41">
        <v>105060</v>
      </c>
      <c r="D440" s="41">
        <v>105060</v>
      </c>
      <c r="E440" s="41">
        <v>0</v>
      </c>
      <c r="F440" s="41">
        <v>0</v>
      </c>
      <c r="G440" s="41" t="s">
        <v>4236</v>
      </c>
    </row>
    <row r="441" spans="1:7" x14ac:dyDescent="0.25">
      <c r="A441" s="41" t="s">
        <v>122</v>
      </c>
      <c r="B441" s="41" t="s">
        <v>4237</v>
      </c>
      <c r="C441" s="41">
        <v>82755.240000000005</v>
      </c>
      <c r="D441" s="41">
        <v>82755.240000000005</v>
      </c>
      <c r="E441" s="41">
        <v>0</v>
      </c>
      <c r="F441" s="41">
        <v>0</v>
      </c>
      <c r="G441" s="41" t="s">
        <v>4238</v>
      </c>
    </row>
    <row r="442" spans="1:7" x14ac:dyDescent="0.25">
      <c r="A442" s="41" t="s">
        <v>141</v>
      </c>
      <c r="B442" s="41" t="s">
        <v>4239</v>
      </c>
      <c r="C442" s="41">
        <v>6237</v>
      </c>
      <c r="D442" s="41">
        <v>6237</v>
      </c>
      <c r="E442" s="41">
        <v>0</v>
      </c>
      <c r="F442" s="41">
        <v>0</v>
      </c>
      <c r="G442" s="41" t="s">
        <v>4240</v>
      </c>
    </row>
    <row r="443" spans="1:7" x14ac:dyDescent="0.25">
      <c r="A443" s="41" t="s">
        <v>141</v>
      </c>
      <c r="B443" s="41" t="s">
        <v>4241</v>
      </c>
      <c r="C443" s="41">
        <v>12420.09</v>
      </c>
      <c r="D443" s="41">
        <v>12420.09</v>
      </c>
      <c r="E443" s="41">
        <v>0</v>
      </c>
      <c r="F443" s="41">
        <v>0</v>
      </c>
      <c r="G443" s="41" t="s">
        <v>4242</v>
      </c>
    </row>
    <row r="444" spans="1:7" x14ac:dyDescent="0.25">
      <c r="A444" s="41" t="s">
        <v>122</v>
      </c>
      <c r="B444" s="41" t="s">
        <v>4243</v>
      </c>
      <c r="C444" s="41">
        <v>7.98</v>
      </c>
      <c r="D444" s="41">
        <v>7.98</v>
      </c>
      <c r="E444" s="41">
        <v>0</v>
      </c>
      <c r="F444" s="41">
        <v>0</v>
      </c>
      <c r="G444" s="41" t="s">
        <v>4244</v>
      </c>
    </row>
    <row r="445" spans="1:7" x14ac:dyDescent="0.25">
      <c r="A445" s="41" t="s">
        <v>122</v>
      </c>
      <c r="B445" s="41" t="s">
        <v>4245</v>
      </c>
      <c r="C445" s="41">
        <v>218797.6</v>
      </c>
      <c r="D445" s="41">
        <v>218797.6</v>
      </c>
      <c r="E445" s="41">
        <v>0</v>
      </c>
      <c r="F445" s="41">
        <v>0</v>
      </c>
      <c r="G445" s="41" t="s">
        <v>4246</v>
      </c>
    </row>
    <row r="446" spans="1:7" x14ac:dyDescent="0.25">
      <c r="A446" s="41" t="s">
        <v>141</v>
      </c>
      <c r="B446" s="41" t="s">
        <v>4247</v>
      </c>
      <c r="C446" s="41">
        <v>7283.91</v>
      </c>
      <c r="D446" s="41">
        <v>7283.91</v>
      </c>
      <c r="E446" s="41">
        <v>0</v>
      </c>
      <c r="F446" s="41">
        <v>0</v>
      </c>
      <c r="G446" s="41" t="s">
        <v>4248</v>
      </c>
    </row>
    <row r="447" spans="1:7" x14ac:dyDescent="0.25">
      <c r="A447" s="41" t="s">
        <v>141</v>
      </c>
      <c r="B447" s="41" t="s">
        <v>4249</v>
      </c>
      <c r="C447" s="41">
        <v>1238.5999999999999</v>
      </c>
      <c r="D447" s="41">
        <v>1238.5999999999999</v>
      </c>
      <c r="E447" s="41">
        <v>0</v>
      </c>
      <c r="F447" s="41">
        <v>0</v>
      </c>
      <c r="G447" s="41" t="s">
        <v>4250</v>
      </c>
    </row>
    <row r="448" spans="1:7" x14ac:dyDescent="0.25">
      <c r="A448" s="41" t="s">
        <v>122</v>
      </c>
      <c r="B448" s="41" t="s">
        <v>4251</v>
      </c>
      <c r="C448" s="41">
        <v>264.67</v>
      </c>
      <c r="D448" s="41">
        <v>264.67</v>
      </c>
      <c r="E448" s="41">
        <v>0</v>
      </c>
      <c r="F448" s="41">
        <v>0</v>
      </c>
      <c r="G448" s="41" t="s">
        <v>4252</v>
      </c>
    </row>
    <row r="449" spans="1:7" x14ac:dyDescent="0.25">
      <c r="A449" s="41" t="s">
        <v>122</v>
      </c>
      <c r="B449" s="41" t="s">
        <v>4253</v>
      </c>
      <c r="C449" s="41">
        <v>669998.91</v>
      </c>
      <c r="D449" s="41">
        <v>669998.91</v>
      </c>
      <c r="E449" s="41">
        <v>0</v>
      </c>
      <c r="F449" s="41">
        <v>0</v>
      </c>
      <c r="G449" s="41" t="s">
        <v>4254</v>
      </c>
    </row>
    <row r="450" spans="1:7" x14ac:dyDescent="0.25">
      <c r="A450" s="41" t="s">
        <v>122</v>
      </c>
      <c r="B450" s="41" t="s">
        <v>4255</v>
      </c>
      <c r="C450" s="41">
        <v>1059105.04</v>
      </c>
      <c r="D450" s="41">
        <v>1059105.04</v>
      </c>
      <c r="E450" s="41">
        <v>0</v>
      </c>
      <c r="F450" s="41">
        <v>0</v>
      </c>
      <c r="G450" s="41" t="s">
        <v>4256</v>
      </c>
    </row>
    <row r="451" spans="1:7" x14ac:dyDescent="0.25">
      <c r="A451" s="41" t="s">
        <v>141</v>
      </c>
      <c r="B451" s="41" t="s">
        <v>4255</v>
      </c>
      <c r="C451" s="41">
        <v>17739.68</v>
      </c>
      <c r="D451" s="41">
        <v>17739.68</v>
      </c>
      <c r="E451" s="41">
        <v>0</v>
      </c>
      <c r="F451" s="41">
        <v>0</v>
      </c>
      <c r="G451" s="41" t="s">
        <v>4256</v>
      </c>
    </row>
    <row r="452" spans="1:7" x14ac:dyDescent="0.25">
      <c r="A452" s="41" t="s">
        <v>151</v>
      </c>
      <c r="B452" s="41" t="s">
        <v>4255</v>
      </c>
      <c r="C452" s="41">
        <v>69896.87</v>
      </c>
      <c r="D452" s="41">
        <v>69896.87</v>
      </c>
      <c r="E452" s="41">
        <v>0</v>
      </c>
      <c r="F452" s="41">
        <v>0</v>
      </c>
      <c r="G452" s="41" t="s">
        <v>4256</v>
      </c>
    </row>
    <row r="453" spans="1:7" x14ac:dyDescent="0.25">
      <c r="A453" s="41" t="s">
        <v>143</v>
      </c>
      <c r="B453" s="41" t="s">
        <v>4255</v>
      </c>
      <c r="C453" s="41">
        <v>0</v>
      </c>
      <c r="D453" s="41">
        <v>0</v>
      </c>
      <c r="E453" s="41">
        <v>0</v>
      </c>
      <c r="F453" s="41">
        <v>0</v>
      </c>
      <c r="G453" s="41" t="s">
        <v>4256</v>
      </c>
    </row>
    <row r="454" spans="1:7" x14ac:dyDescent="0.25">
      <c r="A454" s="41" t="s">
        <v>146</v>
      </c>
      <c r="B454" s="41" t="s">
        <v>4255</v>
      </c>
      <c r="C454" s="41">
        <v>7636.82</v>
      </c>
      <c r="D454" s="41">
        <v>7636.82</v>
      </c>
      <c r="E454" s="41">
        <v>0</v>
      </c>
      <c r="F454" s="41">
        <v>0</v>
      </c>
      <c r="G454" s="41" t="s">
        <v>4256</v>
      </c>
    </row>
    <row r="455" spans="1:7" x14ac:dyDescent="0.25">
      <c r="A455" s="41" t="s">
        <v>122</v>
      </c>
      <c r="B455" s="41" t="s">
        <v>4257</v>
      </c>
      <c r="C455" s="41">
        <v>7040.82</v>
      </c>
      <c r="D455" s="41">
        <v>7040.82</v>
      </c>
      <c r="E455" s="41">
        <v>0</v>
      </c>
      <c r="F455" s="41">
        <v>0</v>
      </c>
      <c r="G455" s="41" t="s">
        <v>4258</v>
      </c>
    </row>
    <row r="456" spans="1:7" x14ac:dyDescent="0.25">
      <c r="A456" s="41" t="s">
        <v>141</v>
      </c>
      <c r="B456" s="41" t="s">
        <v>4259</v>
      </c>
      <c r="C456" s="41">
        <v>33.049999999999997</v>
      </c>
      <c r="D456" s="41">
        <v>33.049999999999997</v>
      </c>
      <c r="E456" s="41">
        <v>0</v>
      </c>
      <c r="F456" s="41">
        <v>0</v>
      </c>
      <c r="G456" s="41" t="s">
        <v>4260</v>
      </c>
    </row>
    <row r="457" spans="1:7" x14ac:dyDescent="0.25">
      <c r="A457" s="41" t="s">
        <v>122</v>
      </c>
      <c r="B457" s="41" t="s">
        <v>4261</v>
      </c>
      <c r="C457" s="41">
        <v>5341</v>
      </c>
      <c r="D457" s="41">
        <v>5341</v>
      </c>
      <c r="E457" s="41">
        <v>0</v>
      </c>
      <c r="F457" s="41">
        <v>0</v>
      </c>
      <c r="G457" s="41" t="s">
        <v>4262</v>
      </c>
    </row>
    <row r="458" spans="1:7" x14ac:dyDescent="0.25">
      <c r="A458" s="41" t="s">
        <v>122</v>
      </c>
      <c r="B458" s="41" t="s">
        <v>4263</v>
      </c>
      <c r="C458" s="41">
        <v>36604.85</v>
      </c>
      <c r="D458" s="41">
        <v>36604.85</v>
      </c>
      <c r="E458" s="41">
        <v>0</v>
      </c>
      <c r="F458" s="41">
        <v>0</v>
      </c>
      <c r="G458" s="41" t="s">
        <v>4264</v>
      </c>
    </row>
    <row r="459" spans="1:7" x14ac:dyDescent="0.25">
      <c r="A459" s="41" t="s">
        <v>122</v>
      </c>
      <c r="B459" s="41" t="s">
        <v>4265</v>
      </c>
      <c r="C459" s="41">
        <v>933.04</v>
      </c>
      <c r="D459" s="41">
        <v>933.04</v>
      </c>
      <c r="E459" s="41">
        <v>0</v>
      </c>
      <c r="F459" s="41">
        <v>0</v>
      </c>
      <c r="G459" s="41" t="s">
        <v>4266</v>
      </c>
    </row>
    <row r="460" spans="1:7" x14ac:dyDescent="0.25">
      <c r="A460" s="41" t="s">
        <v>122</v>
      </c>
      <c r="B460" s="41" t="s">
        <v>4267</v>
      </c>
      <c r="C460" s="41">
        <v>298107.67</v>
      </c>
      <c r="D460" s="41">
        <v>298107.67</v>
      </c>
      <c r="E460" s="41">
        <v>0</v>
      </c>
      <c r="F460" s="41">
        <v>0</v>
      </c>
      <c r="G460" s="41" t="s">
        <v>4268</v>
      </c>
    </row>
    <row r="461" spans="1:7" x14ac:dyDescent="0.25">
      <c r="A461" s="41" t="s">
        <v>122</v>
      </c>
      <c r="B461" s="41" t="s">
        <v>4269</v>
      </c>
      <c r="C461" s="41">
        <v>309</v>
      </c>
      <c r="D461" s="41">
        <v>309</v>
      </c>
      <c r="E461" s="41">
        <v>0</v>
      </c>
      <c r="F461" s="41">
        <v>0</v>
      </c>
      <c r="G461" s="41" t="s">
        <v>4270</v>
      </c>
    </row>
    <row r="462" spans="1:7" x14ac:dyDescent="0.25">
      <c r="A462" s="41" t="s">
        <v>122</v>
      </c>
      <c r="B462" s="41" t="s">
        <v>4271</v>
      </c>
      <c r="C462" s="41">
        <v>198</v>
      </c>
      <c r="D462" s="41">
        <v>198</v>
      </c>
      <c r="E462" s="41">
        <v>0</v>
      </c>
      <c r="F462" s="41">
        <v>0</v>
      </c>
      <c r="G462" s="41" t="s">
        <v>4272</v>
      </c>
    </row>
    <row r="463" spans="1:7" x14ac:dyDescent="0.25">
      <c r="A463" s="41" t="s">
        <v>141</v>
      </c>
      <c r="B463" s="41" t="s">
        <v>4273</v>
      </c>
      <c r="C463" s="41">
        <v>22.19</v>
      </c>
      <c r="D463" s="41">
        <v>22.19</v>
      </c>
      <c r="E463" s="41">
        <v>0</v>
      </c>
      <c r="F463" s="41">
        <v>0</v>
      </c>
      <c r="G463" s="41" t="s">
        <v>4274</v>
      </c>
    </row>
    <row r="464" spans="1:7" x14ac:dyDescent="0.25">
      <c r="A464" s="41" t="s">
        <v>143</v>
      </c>
      <c r="B464" s="41" t="s">
        <v>4273</v>
      </c>
      <c r="C464" s="41">
        <v>0</v>
      </c>
      <c r="D464" s="41">
        <v>0</v>
      </c>
      <c r="E464" s="41">
        <v>0</v>
      </c>
      <c r="F464" s="41">
        <v>0</v>
      </c>
      <c r="G464" s="41" t="s">
        <v>4274</v>
      </c>
    </row>
    <row r="465" spans="1:7" x14ac:dyDescent="0.25">
      <c r="A465" s="41" t="s">
        <v>122</v>
      </c>
      <c r="B465" s="41" t="s">
        <v>4275</v>
      </c>
      <c r="C465" s="41">
        <v>6887.4</v>
      </c>
      <c r="D465" s="41">
        <v>6887.4</v>
      </c>
      <c r="E465" s="41">
        <v>0</v>
      </c>
      <c r="F465" s="41">
        <v>0</v>
      </c>
      <c r="G465" s="41" t="s">
        <v>4276</v>
      </c>
    </row>
    <row r="466" spans="1:7" x14ac:dyDescent="0.25">
      <c r="A466" s="41" t="s">
        <v>141</v>
      </c>
      <c r="B466" s="41" t="s">
        <v>4277</v>
      </c>
      <c r="C466" s="41">
        <v>10276.799999999999</v>
      </c>
      <c r="D466" s="41">
        <v>10276.799999999999</v>
      </c>
      <c r="E466" s="41">
        <v>0</v>
      </c>
      <c r="F466" s="41">
        <v>0</v>
      </c>
      <c r="G466" s="41" t="s">
        <v>4278</v>
      </c>
    </row>
    <row r="467" spans="1:7" x14ac:dyDescent="0.25">
      <c r="A467" s="41" t="s">
        <v>122</v>
      </c>
      <c r="B467" s="41" t="s">
        <v>4279</v>
      </c>
      <c r="C467" s="41">
        <v>156312.54999999999</v>
      </c>
      <c r="D467" s="41">
        <v>156312.54999999999</v>
      </c>
      <c r="E467" s="41">
        <v>0</v>
      </c>
      <c r="F467" s="41">
        <v>0</v>
      </c>
      <c r="G467" s="41" t="s">
        <v>4280</v>
      </c>
    </row>
    <row r="468" spans="1:7" x14ac:dyDescent="0.25">
      <c r="A468" s="41" t="s">
        <v>122</v>
      </c>
      <c r="B468" s="41" t="s">
        <v>4281</v>
      </c>
      <c r="C468" s="41">
        <v>381.81</v>
      </c>
      <c r="D468" s="41">
        <v>381.81</v>
      </c>
      <c r="E468" s="41">
        <v>0</v>
      </c>
      <c r="F468" s="41">
        <v>0</v>
      </c>
      <c r="G468" s="41" t="s">
        <v>4282</v>
      </c>
    </row>
    <row r="469" spans="1:7" x14ac:dyDescent="0.25">
      <c r="A469" s="41" t="s">
        <v>122</v>
      </c>
      <c r="B469" s="41" t="s">
        <v>4283</v>
      </c>
      <c r="C469" s="41">
        <v>25493.37</v>
      </c>
      <c r="D469" s="41">
        <v>25493.37</v>
      </c>
      <c r="E469" s="41">
        <v>0</v>
      </c>
      <c r="F469" s="41">
        <v>0</v>
      </c>
      <c r="G469" s="41" t="s">
        <v>4284</v>
      </c>
    </row>
    <row r="470" spans="1:7" x14ac:dyDescent="0.25">
      <c r="A470" s="41" t="s">
        <v>141</v>
      </c>
      <c r="B470" s="41" t="s">
        <v>4285</v>
      </c>
      <c r="C470" s="41">
        <v>35915.300000000003</v>
      </c>
      <c r="D470" s="41">
        <v>35915.300000000003</v>
      </c>
      <c r="E470" s="41">
        <v>0</v>
      </c>
      <c r="F470" s="41">
        <v>0</v>
      </c>
      <c r="G470" s="41" t="s">
        <v>4286</v>
      </c>
    </row>
    <row r="471" spans="1:7" x14ac:dyDescent="0.25">
      <c r="A471" s="41" t="s">
        <v>122</v>
      </c>
      <c r="B471" s="41" t="s">
        <v>4287</v>
      </c>
      <c r="C471" s="41">
        <v>8042.3</v>
      </c>
      <c r="D471" s="41">
        <v>8042.3</v>
      </c>
      <c r="E471" s="41">
        <v>0</v>
      </c>
      <c r="F471" s="41">
        <v>0</v>
      </c>
      <c r="G471" s="41" t="s">
        <v>4288</v>
      </c>
    </row>
    <row r="472" spans="1:7" x14ac:dyDescent="0.25">
      <c r="A472" s="41" t="s">
        <v>141</v>
      </c>
      <c r="B472" s="41" t="s">
        <v>4289</v>
      </c>
      <c r="C472" s="41">
        <v>54.84</v>
      </c>
      <c r="D472" s="41">
        <v>54.84</v>
      </c>
      <c r="E472" s="41">
        <v>0</v>
      </c>
      <c r="F472" s="41">
        <v>0</v>
      </c>
      <c r="G472" s="41" t="s">
        <v>4290</v>
      </c>
    </row>
    <row r="473" spans="1:7" x14ac:dyDescent="0.25">
      <c r="A473" s="41" t="s">
        <v>122</v>
      </c>
      <c r="B473" s="41" t="s">
        <v>4291</v>
      </c>
      <c r="C473" s="41">
        <v>64371.38</v>
      </c>
      <c r="D473" s="41">
        <v>64371.38</v>
      </c>
      <c r="E473" s="41">
        <v>0</v>
      </c>
      <c r="F473" s="41">
        <v>0</v>
      </c>
      <c r="G473" s="41" t="s">
        <v>4292</v>
      </c>
    </row>
    <row r="474" spans="1:7" x14ac:dyDescent="0.25">
      <c r="A474" s="41" t="s">
        <v>141</v>
      </c>
      <c r="B474" s="41" t="s">
        <v>4291</v>
      </c>
      <c r="C474" s="41">
        <v>67619.820000000007</v>
      </c>
      <c r="D474" s="41">
        <v>67619.820000000007</v>
      </c>
      <c r="E474" s="41">
        <v>0</v>
      </c>
      <c r="F474" s="41">
        <v>0</v>
      </c>
      <c r="G474" s="41" t="s">
        <v>4292</v>
      </c>
    </row>
    <row r="475" spans="1:7" x14ac:dyDescent="0.25">
      <c r="A475" s="41" t="s">
        <v>122</v>
      </c>
      <c r="B475" s="41" t="s">
        <v>4293</v>
      </c>
      <c r="C475" s="41">
        <v>1620</v>
      </c>
      <c r="D475" s="41">
        <v>1620</v>
      </c>
      <c r="E475" s="41">
        <v>0</v>
      </c>
      <c r="F475" s="41">
        <v>0</v>
      </c>
      <c r="G475" s="41" t="s">
        <v>4294</v>
      </c>
    </row>
    <row r="476" spans="1:7" x14ac:dyDescent="0.25">
      <c r="A476" s="41" t="s">
        <v>122</v>
      </c>
      <c r="B476" s="41" t="s">
        <v>4295</v>
      </c>
      <c r="C476" s="41">
        <v>1162.2</v>
      </c>
      <c r="D476" s="41">
        <v>1162.2</v>
      </c>
      <c r="E476" s="41">
        <v>0</v>
      </c>
      <c r="F476" s="41">
        <v>0</v>
      </c>
      <c r="G476" s="41" t="s">
        <v>4296</v>
      </c>
    </row>
    <row r="477" spans="1:7" x14ac:dyDescent="0.25">
      <c r="A477" s="41" t="s">
        <v>122</v>
      </c>
      <c r="B477" s="41" t="s">
        <v>4297</v>
      </c>
      <c r="C477" s="41">
        <v>1133.26</v>
      </c>
      <c r="D477" s="41">
        <v>1133.26</v>
      </c>
      <c r="E477" s="41">
        <v>0</v>
      </c>
      <c r="F477" s="41">
        <v>0</v>
      </c>
      <c r="G477" s="41" t="s">
        <v>4298</v>
      </c>
    </row>
    <row r="478" spans="1:7" x14ac:dyDescent="0.25">
      <c r="A478" s="41" t="s">
        <v>122</v>
      </c>
      <c r="B478" s="41" t="s">
        <v>4299</v>
      </c>
      <c r="C478" s="41">
        <v>15059.1</v>
      </c>
      <c r="D478" s="41">
        <v>15059.1</v>
      </c>
      <c r="E478" s="41">
        <v>0</v>
      </c>
      <c r="F478" s="41">
        <v>0</v>
      </c>
      <c r="G478" s="41" t="s">
        <v>4300</v>
      </c>
    </row>
    <row r="479" spans="1:7" x14ac:dyDescent="0.25">
      <c r="A479" s="41" t="s">
        <v>122</v>
      </c>
      <c r="B479" s="41" t="s">
        <v>4301</v>
      </c>
      <c r="C479" s="41">
        <v>800</v>
      </c>
      <c r="D479" s="41">
        <v>800</v>
      </c>
      <c r="E479" s="41">
        <v>0</v>
      </c>
      <c r="F479" s="41">
        <v>0</v>
      </c>
      <c r="G479" s="41" t="s">
        <v>4302</v>
      </c>
    </row>
    <row r="480" spans="1:7" x14ac:dyDescent="0.25">
      <c r="A480" s="41" t="s">
        <v>122</v>
      </c>
      <c r="B480" s="41" t="s">
        <v>4303</v>
      </c>
      <c r="C480" s="41">
        <v>41.14</v>
      </c>
      <c r="D480" s="41">
        <v>41.14</v>
      </c>
      <c r="E480" s="41">
        <v>0</v>
      </c>
      <c r="F480" s="41">
        <v>0</v>
      </c>
      <c r="G480" s="41" t="s">
        <v>4304</v>
      </c>
    </row>
    <row r="481" spans="1:7" x14ac:dyDescent="0.25">
      <c r="A481" s="41" t="s">
        <v>122</v>
      </c>
      <c r="B481" s="41" t="s">
        <v>4305</v>
      </c>
      <c r="C481" s="41">
        <v>45188.6</v>
      </c>
      <c r="D481" s="41">
        <v>45188.6</v>
      </c>
      <c r="E481" s="41">
        <v>0</v>
      </c>
      <c r="F481" s="41">
        <v>0</v>
      </c>
      <c r="G481" s="41" t="s">
        <v>4306</v>
      </c>
    </row>
    <row r="482" spans="1:7" x14ac:dyDescent="0.25">
      <c r="A482" s="41" t="s">
        <v>122</v>
      </c>
      <c r="B482" s="41" t="s">
        <v>4307</v>
      </c>
      <c r="C482" s="41">
        <v>73.459999999999994</v>
      </c>
      <c r="D482" s="41">
        <v>73.459999999999994</v>
      </c>
      <c r="E482" s="41">
        <v>0</v>
      </c>
      <c r="F482" s="41">
        <v>0</v>
      </c>
      <c r="G482" s="41" t="s">
        <v>4308</v>
      </c>
    </row>
    <row r="483" spans="1:7" x14ac:dyDescent="0.25">
      <c r="A483" s="41" t="s">
        <v>122</v>
      </c>
      <c r="B483" s="41" t="s">
        <v>4309</v>
      </c>
      <c r="C483" s="41">
        <v>18197.5</v>
      </c>
      <c r="D483" s="41">
        <v>18197.5</v>
      </c>
      <c r="E483" s="41">
        <v>0</v>
      </c>
      <c r="F483" s="41">
        <v>0</v>
      </c>
      <c r="G483" s="41" t="s">
        <v>4310</v>
      </c>
    </row>
    <row r="484" spans="1:7" x14ac:dyDescent="0.25">
      <c r="A484" s="41" t="s">
        <v>122</v>
      </c>
      <c r="B484" s="41" t="s">
        <v>4311</v>
      </c>
      <c r="C484" s="41">
        <v>41526.36</v>
      </c>
      <c r="D484" s="41">
        <v>41526.36</v>
      </c>
      <c r="E484" s="41">
        <v>0</v>
      </c>
      <c r="F484" s="41">
        <v>0</v>
      </c>
      <c r="G484" s="41" t="s">
        <v>4312</v>
      </c>
    </row>
    <row r="485" spans="1:7" x14ac:dyDescent="0.25">
      <c r="A485" s="41" t="s">
        <v>122</v>
      </c>
      <c r="B485" s="41" t="s">
        <v>4313</v>
      </c>
      <c r="C485" s="41">
        <v>112152.43</v>
      </c>
      <c r="D485" s="41">
        <v>112152.43</v>
      </c>
      <c r="E485" s="41">
        <v>0</v>
      </c>
      <c r="F485" s="41">
        <v>0</v>
      </c>
      <c r="G485" s="41" t="s">
        <v>4314</v>
      </c>
    </row>
    <row r="486" spans="1:7" x14ac:dyDescent="0.25">
      <c r="A486" s="41" t="s">
        <v>122</v>
      </c>
      <c r="B486" s="41" t="s">
        <v>4315</v>
      </c>
      <c r="C486" s="41">
        <v>5882.45</v>
      </c>
      <c r="D486" s="41">
        <v>5882.45</v>
      </c>
      <c r="E486" s="41">
        <v>0</v>
      </c>
      <c r="F486" s="41">
        <v>0</v>
      </c>
      <c r="G486" s="41" t="s">
        <v>4316</v>
      </c>
    </row>
    <row r="487" spans="1:7" x14ac:dyDescent="0.25">
      <c r="A487" s="41" t="s">
        <v>141</v>
      </c>
      <c r="B487" s="41" t="s">
        <v>4317</v>
      </c>
      <c r="C487" s="41">
        <v>91103.64</v>
      </c>
      <c r="D487" s="41">
        <v>91103.64</v>
      </c>
      <c r="E487" s="41">
        <v>0</v>
      </c>
      <c r="F487" s="41">
        <v>0</v>
      </c>
      <c r="G487" s="41" t="s">
        <v>4318</v>
      </c>
    </row>
    <row r="488" spans="1:7" x14ac:dyDescent="0.25">
      <c r="A488" s="41" t="s">
        <v>122</v>
      </c>
      <c r="B488" s="41" t="s">
        <v>4319</v>
      </c>
      <c r="C488" s="41">
        <v>66.650000000000006</v>
      </c>
      <c r="D488" s="41">
        <v>66.650000000000006</v>
      </c>
      <c r="E488" s="41">
        <v>0</v>
      </c>
      <c r="F488" s="41">
        <v>0</v>
      </c>
      <c r="G488" s="41" t="s">
        <v>4320</v>
      </c>
    </row>
    <row r="489" spans="1:7" x14ac:dyDescent="0.25">
      <c r="A489" s="41" t="s">
        <v>122</v>
      </c>
      <c r="B489" s="41" t="s">
        <v>4321</v>
      </c>
      <c r="C489" s="41">
        <v>559728.55000000005</v>
      </c>
      <c r="D489" s="41">
        <v>559728.55000000005</v>
      </c>
      <c r="E489" s="41">
        <v>0</v>
      </c>
      <c r="F489" s="41">
        <v>0</v>
      </c>
      <c r="G489" s="41" t="s">
        <v>4322</v>
      </c>
    </row>
    <row r="490" spans="1:7" x14ac:dyDescent="0.25">
      <c r="A490" s="41" t="s">
        <v>122</v>
      </c>
      <c r="B490" s="41" t="s">
        <v>4323</v>
      </c>
      <c r="C490" s="41">
        <v>13680.55</v>
      </c>
      <c r="D490" s="41">
        <v>13680.55</v>
      </c>
      <c r="E490" s="41">
        <v>0</v>
      </c>
      <c r="F490" s="41">
        <v>0</v>
      </c>
      <c r="G490" s="41" t="s">
        <v>4324</v>
      </c>
    </row>
    <row r="491" spans="1:7" x14ac:dyDescent="0.25">
      <c r="A491" s="41" t="s">
        <v>141</v>
      </c>
      <c r="B491" s="41" t="s">
        <v>4325</v>
      </c>
      <c r="C491" s="41">
        <v>3315</v>
      </c>
      <c r="D491" s="41">
        <v>3315</v>
      </c>
      <c r="E491" s="41">
        <v>0</v>
      </c>
      <c r="F491" s="41">
        <v>0</v>
      </c>
      <c r="G491" s="41" t="s">
        <v>4326</v>
      </c>
    </row>
    <row r="492" spans="1:7" x14ac:dyDescent="0.25">
      <c r="A492" s="41" t="s">
        <v>122</v>
      </c>
      <c r="B492" s="41" t="s">
        <v>4327</v>
      </c>
      <c r="C492" s="41">
        <v>625.41999999999996</v>
      </c>
      <c r="D492" s="41">
        <v>625.41999999999996</v>
      </c>
      <c r="E492" s="41">
        <v>0</v>
      </c>
      <c r="F492" s="41">
        <v>0</v>
      </c>
      <c r="G492" s="41" t="s">
        <v>4328</v>
      </c>
    </row>
    <row r="493" spans="1:7" x14ac:dyDescent="0.25">
      <c r="A493" s="41" t="s">
        <v>138</v>
      </c>
      <c r="B493" s="41" t="s">
        <v>4327</v>
      </c>
      <c r="C493" s="41">
        <v>2059.9699999999998</v>
      </c>
      <c r="D493" s="41">
        <v>2059.9699999999998</v>
      </c>
      <c r="E493" s="41">
        <v>0</v>
      </c>
      <c r="F493" s="41">
        <v>0</v>
      </c>
      <c r="G493" s="41" t="s">
        <v>4329</v>
      </c>
    </row>
    <row r="494" spans="1:7" x14ac:dyDescent="0.25">
      <c r="A494" s="41" t="s">
        <v>122</v>
      </c>
      <c r="B494" s="41" t="s">
        <v>4330</v>
      </c>
      <c r="C494" s="41">
        <v>2447.4</v>
      </c>
      <c r="D494" s="41">
        <v>2447.4</v>
      </c>
      <c r="E494" s="41">
        <v>0</v>
      </c>
      <c r="F494" s="41">
        <v>0</v>
      </c>
      <c r="G494" s="41" t="s">
        <v>4331</v>
      </c>
    </row>
    <row r="495" spans="1:7" x14ac:dyDescent="0.25">
      <c r="A495" s="41" t="s">
        <v>141</v>
      </c>
      <c r="B495" s="41" t="s">
        <v>4332</v>
      </c>
      <c r="C495" s="41">
        <v>9294.9500000000007</v>
      </c>
      <c r="D495" s="41">
        <v>9294.9500000000007</v>
      </c>
      <c r="E495" s="41">
        <v>0</v>
      </c>
      <c r="F495" s="41">
        <v>0</v>
      </c>
      <c r="G495" s="41" t="s">
        <v>4333</v>
      </c>
    </row>
    <row r="496" spans="1:7" x14ac:dyDescent="0.25">
      <c r="A496" s="41" t="s">
        <v>122</v>
      </c>
      <c r="B496" s="41" t="s">
        <v>4334</v>
      </c>
      <c r="C496" s="41">
        <v>15413.26</v>
      </c>
      <c r="D496" s="41">
        <v>15413.26</v>
      </c>
      <c r="E496" s="41">
        <v>0</v>
      </c>
      <c r="F496" s="41">
        <v>0</v>
      </c>
      <c r="G496" s="41" t="s">
        <v>4335</v>
      </c>
    </row>
    <row r="497" spans="1:7" x14ac:dyDescent="0.25">
      <c r="A497" s="41" t="s">
        <v>141</v>
      </c>
      <c r="B497" s="41" t="s">
        <v>4336</v>
      </c>
      <c r="C497" s="41">
        <v>17528.87</v>
      </c>
      <c r="D497" s="41">
        <v>17528.87</v>
      </c>
      <c r="E497" s="41">
        <v>0</v>
      </c>
      <c r="F497" s="41">
        <v>0</v>
      </c>
      <c r="G497" s="41" t="s">
        <v>4337</v>
      </c>
    </row>
    <row r="498" spans="1:7" x14ac:dyDescent="0.25">
      <c r="A498" s="41" t="s">
        <v>122</v>
      </c>
      <c r="B498" s="41" t="s">
        <v>4338</v>
      </c>
      <c r="C498" s="41">
        <v>506.67</v>
      </c>
      <c r="D498" s="41">
        <v>506.67</v>
      </c>
      <c r="E498" s="41">
        <v>0</v>
      </c>
      <c r="F498" s="41">
        <v>0</v>
      </c>
      <c r="G498" s="41" t="s">
        <v>4339</v>
      </c>
    </row>
    <row r="499" spans="1:7" x14ac:dyDescent="0.25">
      <c r="A499" s="41" t="s">
        <v>141</v>
      </c>
      <c r="B499" s="41" t="s">
        <v>4340</v>
      </c>
      <c r="C499" s="41">
        <v>13612</v>
      </c>
      <c r="D499" s="41">
        <v>13612</v>
      </c>
      <c r="E499" s="41">
        <v>0</v>
      </c>
      <c r="F499" s="41">
        <v>0</v>
      </c>
      <c r="G499" s="41" t="s">
        <v>4341</v>
      </c>
    </row>
    <row r="500" spans="1:7" x14ac:dyDescent="0.25">
      <c r="A500" s="41" t="s">
        <v>141</v>
      </c>
      <c r="B500" s="41" t="s">
        <v>4342</v>
      </c>
      <c r="C500" s="41">
        <v>89.38</v>
      </c>
      <c r="D500" s="41">
        <v>89.38</v>
      </c>
      <c r="E500" s="41">
        <v>0</v>
      </c>
      <c r="F500" s="41">
        <v>0</v>
      </c>
      <c r="G500" s="41" t="s">
        <v>4343</v>
      </c>
    </row>
    <row r="501" spans="1:7" x14ac:dyDescent="0.25">
      <c r="A501" s="41" t="s">
        <v>122</v>
      </c>
      <c r="B501" s="41" t="s">
        <v>4344</v>
      </c>
      <c r="C501" s="41">
        <v>44117.87</v>
      </c>
      <c r="D501" s="41">
        <v>44117.87</v>
      </c>
      <c r="E501" s="41">
        <v>0</v>
      </c>
      <c r="F501" s="41">
        <v>0</v>
      </c>
      <c r="G501" s="41" t="s">
        <v>4345</v>
      </c>
    </row>
    <row r="502" spans="1:7" x14ac:dyDescent="0.25">
      <c r="A502" s="41" t="s">
        <v>122</v>
      </c>
      <c r="B502" s="41" t="s">
        <v>4346</v>
      </c>
      <c r="C502" s="41">
        <v>85.86</v>
      </c>
      <c r="D502" s="41">
        <v>85.86</v>
      </c>
      <c r="E502" s="41">
        <v>0</v>
      </c>
      <c r="F502" s="41">
        <v>0</v>
      </c>
      <c r="G502" s="41" t="s">
        <v>4347</v>
      </c>
    </row>
    <row r="503" spans="1:7" x14ac:dyDescent="0.25">
      <c r="A503" s="41" t="s">
        <v>122</v>
      </c>
      <c r="B503" s="41" t="s">
        <v>4348</v>
      </c>
      <c r="C503" s="41">
        <v>44.29</v>
      </c>
      <c r="D503" s="41">
        <v>44.29</v>
      </c>
      <c r="E503" s="41">
        <v>0</v>
      </c>
      <c r="F503" s="41">
        <v>0</v>
      </c>
      <c r="G503" s="41" t="s">
        <v>4349</v>
      </c>
    </row>
    <row r="504" spans="1:7" x14ac:dyDescent="0.25">
      <c r="A504" s="41" t="s">
        <v>122</v>
      </c>
      <c r="B504" s="41" t="s">
        <v>4350</v>
      </c>
      <c r="C504" s="41">
        <v>207.18</v>
      </c>
      <c r="D504" s="41">
        <v>207.18</v>
      </c>
      <c r="E504" s="41">
        <v>0</v>
      </c>
      <c r="F504" s="41">
        <v>0</v>
      </c>
      <c r="G504" s="41" t="s">
        <v>4351</v>
      </c>
    </row>
    <row r="505" spans="1:7" x14ac:dyDescent="0.25">
      <c r="A505" s="41" t="s">
        <v>122</v>
      </c>
      <c r="B505" s="41" t="s">
        <v>4352</v>
      </c>
      <c r="C505" s="41">
        <v>22017.599999999999</v>
      </c>
      <c r="D505" s="41">
        <v>22017.599999999999</v>
      </c>
      <c r="E505" s="41">
        <v>0</v>
      </c>
      <c r="F505" s="41">
        <v>0</v>
      </c>
      <c r="G505" s="41" t="s">
        <v>4353</v>
      </c>
    </row>
    <row r="506" spans="1:7" x14ac:dyDescent="0.25">
      <c r="A506" s="41" t="s">
        <v>122</v>
      </c>
      <c r="B506" s="41" t="s">
        <v>4354</v>
      </c>
      <c r="C506" s="41">
        <v>119242.5</v>
      </c>
      <c r="D506" s="41">
        <v>119242.5</v>
      </c>
      <c r="E506" s="41">
        <v>0</v>
      </c>
      <c r="F506" s="41">
        <v>0</v>
      </c>
      <c r="G506" s="41" t="s">
        <v>4355</v>
      </c>
    </row>
    <row r="507" spans="1:7" x14ac:dyDescent="0.25">
      <c r="A507" s="41" t="s">
        <v>141</v>
      </c>
      <c r="B507" s="41" t="s">
        <v>4354</v>
      </c>
      <c r="C507" s="41">
        <v>306862.5</v>
      </c>
      <c r="D507" s="41">
        <v>306862.5</v>
      </c>
      <c r="E507" s="41">
        <v>0</v>
      </c>
      <c r="F507" s="41">
        <v>0</v>
      </c>
      <c r="G507" s="41" t="s">
        <v>4355</v>
      </c>
    </row>
    <row r="508" spans="1:7" x14ac:dyDescent="0.25">
      <c r="A508" s="41" t="s">
        <v>10</v>
      </c>
      <c r="B508" s="41" t="s">
        <v>4354</v>
      </c>
      <c r="C508" s="41">
        <v>17635.849999999999</v>
      </c>
      <c r="D508" s="41">
        <v>17635.849999999999</v>
      </c>
      <c r="E508" s="41">
        <v>0</v>
      </c>
      <c r="F508" s="41">
        <v>0</v>
      </c>
      <c r="G508" s="41" t="s">
        <v>4355</v>
      </c>
    </row>
    <row r="509" spans="1:7" x14ac:dyDescent="0.25">
      <c r="A509" s="41" t="s">
        <v>143</v>
      </c>
      <c r="B509" s="41" t="s">
        <v>4354</v>
      </c>
      <c r="C509" s="41">
        <v>0</v>
      </c>
      <c r="D509" s="41">
        <v>0</v>
      </c>
      <c r="E509" s="41">
        <v>0</v>
      </c>
      <c r="F509" s="41">
        <v>0</v>
      </c>
      <c r="G509" s="41" t="s">
        <v>4355</v>
      </c>
    </row>
    <row r="510" spans="1:7" x14ac:dyDescent="0.25">
      <c r="A510" s="41" t="s">
        <v>146</v>
      </c>
      <c r="B510" s="41" t="s">
        <v>4354</v>
      </c>
      <c r="C510" s="41">
        <v>54592.5</v>
      </c>
      <c r="D510" s="41">
        <v>54592.5</v>
      </c>
      <c r="E510" s="41">
        <v>0</v>
      </c>
      <c r="F510" s="41">
        <v>0</v>
      </c>
      <c r="G510" s="41" t="s">
        <v>4355</v>
      </c>
    </row>
    <row r="511" spans="1:7" x14ac:dyDescent="0.25">
      <c r="A511" s="41" t="s">
        <v>156</v>
      </c>
      <c r="B511" s="41" t="s">
        <v>4354</v>
      </c>
      <c r="C511" s="41">
        <v>0</v>
      </c>
      <c r="D511" s="41">
        <v>0</v>
      </c>
      <c r="E511" s="41">
        <v>0</v>
      </c>
      <c r="F511" s="41">
        <v>0</v>
      </c>
      <c r="G511" s="41" t="s">
        <v>4355</v>
      </c>
    </row>
    <row r="512" spans="1:7" x14ac:dyDescent="0.25">
      <c r="A512" s="41" t="s">
        <v>122</v>
      </c>
      <c r="B512" s="41" t="s">
        <v>4356</v>
      </c>
      <c r="C512" s="41">
        <v>175431.5</v>
      </c>
      <c r="D512" s="41">
        <v>175431.5</v>
      </c>
      <c r="E512" s="41">
        <v>0</v>
      </c>
      <c r="F512" s="41">
        <v>0</v>
      </c>
      <c r="G512" s="41" t="s">
        <v>4357</v>
      </c>
    </row>
    <row r="513" spans="1:7" x14ac:dyDescent="0.25">
      <c r="A513" s="41" t="s">
        <v>122</v>
      </c>
      <c r="B513" s="41" t="s">
        <v>4358</v>
      </c>
      <c r="C513" s="41">
        <v>325.61</v>
      </c>
      <c r="D513" s="41">
        <v>325.61</v>
      </c>
      <c r="E513" s="41">
        <v>0</v>
      </c>
      <c r="F513" s="41">
        <v>0</v>
      </c>
      <c r="G513" s="41" t="s">
        <v>4359</v>
      </c>
    </row>
    <row r="514" spans="1:7" x14ac:dyDescent="0.25">
      <c r="A514" s="41" t="s">
        <v>122</v>
      </c>
      <c r="B514" s="41" t="s">
        <v>4360</v>
      </c>
      <c r="C514" s="41">
        <v>86.29</v>
      </c>
      <c r="D514" s="41">
        <v>86.29</v>
      </c>
      <c r="E514" s="41">
        <v>0</v>
      </c>
      <c r="F514" s="41">
        <v>0</v>
      </c>
      <c r="G514" s="41" t="s">
        <v>4361</v>
      </c>
    </row>
    <row r="515" spans="1:7" x14ac:dyDescent="0.25">
      <c r="A515" s="41" t="s">
        <v>122</v>
      </c>
      <c r="B515" s="41" t="s">
        <v>4362</v>
      </c>
      <c r="C515" s="41">
        <v>8936.2999999999993</v>
      </c>
      <c r="D515" s="41">
        <v>8936.2999999999993</v>
      </c>
      <c r="E515" s="41">
        <v>0</v>
      </c>
      <c r="F515" s="41">
        <v>0</v>
      </c>
      <c r="G515" s="41" t="s">
        <v>4363</v>
      </c>
    </row>
    <row r="516" spans="1:7" x14ac:dyDescent="0.25">
      <c r="A516" s="41" t="s">
        <v>138</v>
      </c>
      <c r="B516" s="41" t="s">
        <v>4362</v>
      </c>
      <c r="C516" s="41">
        <v>45915.31</v>
      </c>
      <c r="D516" s="41">
        <v>45915.31</v>
      </c>
      <c r="E516" s="41">
        <v>0</v>
      </c>
      <c r="F516" s="41">
        <v>0</v>
      </c>
      <c r="G516" s="41" t="s">
        <v>4363</v>
      </c>
    </row>
    <row r="517" spans="1:7" x14ac:dyDescent="0.25">
      <c r="A517" s="41" t="s">
        <v>138</v>
      </c>
      <c r="B517" s="41" t="s">
        <v>4364</v>
      </c>
      <c r="C517" s="41">
        <v>635.73</v>
      </c>
      <c r="D517" s="41">
        <v>635.73</v>
      </c>
      <c r="E517" s="41">
        <v>0</v>
      </c>
      <c r="F517" s="41">
        <v>0</v>
      </c>
      <c r="G517" s="41" t="s">
        <v>4365</v>
      </c>
    </row>
    <row r="518" spans="1:7" x14ac:dyDescent="0.25">
      <c r="A518" s="41" t="s">
        <v>122</v>
      </c>
      <c r="B518" s="41" t="s">
        <v>4366</v>
      </c>
      <c r="C518" s="41">
        <v>1682.86</v>
      </c>
      <c r="D518" s="41">
        <v>1682.86</v>
      </c>
      <c r="E518" s="41">
        <v>0</v>
      </c>
      <c r="F518" s="41">
        <v>0</v>
      </c>
      <c r="G518" s="41" t="s">
        <v>4367</v>
      </c>
    </row>
    <row r="519" spans="1:7" x14ac:dyDescent="0.25">
      <c r="A519" s="41" t="s">
        <v>138</v>
      </c>
      <c r="B519" s="41" t="s">
        <v>4366</v>
      </c>
      <c r="C519" s="41">
        <v>7637.18</v>
      </c>
      <c r="D519" s="41">
        <v>7637.18</v>
      </c>
      <c r="E519" s="41">
        <v>0</v>
      </c>
      <c r="F519" s="41">
        <v>0</v>
      </c>
      <c r="G519" s="41" t="s">
        <v>4367</v>
      </c>
    </row>
    <row r="520" spans="1:7" x14ac:dyDescent="0.25">
      <c r="A520" s="41" t="s">
        <v>122</v>
      </c>
      <c r="B520" s="41" t="s">
        <v>4368</v>
      </c>
      <c r="C520" s="41">
        <v>2905</v>
      </c>
      <c r="D520" s="41">
        <v>2905</v>
      </c>
      <c r="E520" s="41">
        <v>0</v>
      </c>
      <c r="F520" s="41">
        <v>0</v>
      </c>
      <c r="G520" s="41" t="s">
        <v>4369</v>
      </c>
    </row>
    <row r="521" spans="1:7" x14ac:dyDescent="0.25">
      <c r="A521" s="41" t="s">
        <v>138</v>
      </c>
      <c r="B521" s="41" t="s">
        <v>4368</v>
      </c>
      <c r="C521" s="41">
        <v>15170</v>
      </c>
      <c r="D521" s="41">
        <v>15170</v>
      </c>
      <c r="E521" s="41">
        <v>0</v>
      </c>
      <c r="F521" s="41">
        <v>0</v>
      </c>
      <c r="G521" s="41" t="s">
        <v>4370</v>
      </c>
    </row>
    <row r="522" spans="1:7" x14ac:dyDescent="0.25">
      <c r="A522" s="41" t="s">
        <v>122</v>
      </c>
      <c r="B522" s="41" t="s">
        <v>4371</v>
      </c>
      <c r="C522" s="41">
        <v>9195.23</v>
      </c>
      <c r="D522" s="41">
        <v>9195.23</v>
      </c>
      <c r="E522" s="41">
        <v>0</v>
      </c>
      <c r="F522" s="41">
        <v>0</v>
      </c>
      <c r="G522" s="41" t="s">
        <v>4372</v>
      </c>
    </row>
    <row r="523" spans="1:7" x14ac:dyDescent="0.25">
      <c r="A523" s="41" t="s">
        <v>138</v>
      </c>
      <c r="B523" s="41" t="s">
        <v>4371</v>
      </c>
      <c r="C523" s="41">
        <v>23992.6</v>
      </c>
      <c r="D523" s="41">
        <v>23992.6</v>
      </c>
      <c r="E523" s="41">
        <v>0</v>
      </c>
      <c r="F523" s="41">
        <v>0</v>
      </c>
      <c r="G523" s="41" t="s">
        <v>4372</v>
      </c>
    </row>
    <row r="524" spans="1:7" x14ac:dyDescent="0.25">
      <c r="A524" s="41" t="s">
        <v>122</v>
      </c>
      <c r="B524" s="41" t="s">
        <v>4373</v>
      </c>
      <c r="C524" s="41">
        <v>52998.39</v>
      </c>
      <c r="D524" s="41">
        <v>52998.39</v>
      </c>
      <c r="E524" s="41">
        <v>0</v>
      </c>
      <c r="F524" s="41">
        <v>0</v>
      </c>
      <c r="G524" s="41" t="s">
        <v>4374</v>
      </c>
    </row>
    <row r="525" spans="1:7" x14ac:dyDescent="0.25">
      <c r="A525" s="41" t="s">
        <v>138</v>
      </c>
      <c r="B525" s="41" t="s">
        <v>4373</v>
      </c>
      <c r="C525" s="41">
        <v>141424.71</v>
      </c>
      <c r="D525" s="41">
        <v>141424.71</v>
      </c>
      <c r="E525" s="41">
        <v>0</v>
      </c>
      <c r="F525" s="41">
        <v>0</v>
      </c>
      <c r="G525" s="41" t="s">
        <v>4374</v>
      </c>
    </row>
    <row r="526" spans="1:7" x14ac:dyDescent="0.25">
      <c r="A526" s="41" t="s">
        <v>122</v>
      </c>
      <c r="B526" s="41" t="s">
        <v>4375</v>
      </c>
      <c r="C526" s="41">
        <v>2921.9</v>
      </c>
      <c r="D526" s="41">
        <v>2921.9</v>
      </c>
      <c r="E526" s="41">
        <v>0</v>
      </c>
      <c r="F526" s="41">
        <v>0</v>
      </c>
      <c r="G526" s="41" t="s">
        <v>4376</v>
      </c>
    </row>
    <row r="527" spans="1:7" x14ac:dyDescent="0.25">
      <c r="A527" s="41" t="s">
        <v>138</v>
      </c>
      <c r="B527" s="41" t="s">
        <v>4375</v>
      </c>
      <c r="C527" s="41">
        <v>5136.5</v>
      </c>
      <c r="D527" s="41">
        <v>5136.5</v>
      </c>
      <c r="E527" s="41">
        <v>0</v>
      </c>
      <c r="F527" s="41">
        <v>0</v>
      </c>
      <c r="G527" s="41" t="s">
        <v>4376</v>
      </c>
    </row>
    <row r="528" spans="1:7" x14ac:dyDescent="0.25">
      <c r="A528" s="41" t="s">
        <v>122</v>
      </c>
      <c r="B528" s="41" t="s">
        <v>4377</v>
      </c>
      <c r="C528" s="41">
        <v>7.61</v>
      </c>
      <c r="D528" s="41">
        <v>7.61</v>
      </c>
      <c r="E528" s="41">
        <v>0</v>
      </c>
      <c r="F528" s="41">
        <v>0</v>
      </c>
      <c r="G528" s="41" t="s">
        <v>4378</v>
      </c>
    </row>
    <row r="529" spans="1:7" x14ac:dyDescent="0.25">
      <c r="A529" s="41" t="s">
        <v>122</v>
      </c>
      <c r="B529" s="41" t="s">
        <v>4379</v>
      </c>
      <c r="C529" s="41">
        <v>35.619999999999997</v>
      </c>
      <c r="D529" s="41">
        <v>35.619999999999997</v>
      </c>
      <c r="E529" s="41">
        <v>0</v>
      </c>
      <c r="F529" s="41">
        <v>0</v>
      </c>
      <c r="G529" s="41" t="s">
        <v>4380</v>
      </c>
    </row>
    <row r="530" spans="1:7" x14ac:dyDescent="0.25">
      <c r="A530" s="41" t="s">
        <v>122</v>
      </c>
      <c r="B530" s="41" t="s">
        <v>4381</v>
      </c>
      <c r="C530" s="41">
        <v>347.68</v>
      </c>
      <c r="D530" s="41">
        <v>347.68</v>
      </c>
      <c r="E530" s="41">
        <v>0</v>
      </c>
      <c r="F530" s="41">
        <v>0</v>
      </c>
      <c r="G530" s="41" t="s">
        <v>4382</v>
      </c>
    </row>
    <row r="531" spans="1:7" x14ac:dyDescent="0.25">
      <c r="A531" s="41" t="s">
        <v>122</v>
      </c>
      <c r="B531" s="41" t="s">
        <v>4383</v>
      </c>
      <c r="C531" s="41">
        <v>2733334.89</v>
      </c>
      <c r="D531" s="41">
        <v>2733334.89</v>
      </c>
      <c r="E531" s="41">
        <v>0</v>
      </c>
      <c r="F531" s="41">
        <v>0</v>
      </c>
      <c r="G531" s="41" t="s">
        <v>4384</v>
      </c>
    </row>
    <row r="532" spans="1:7" x14ac:dyDescent="0.25">
      <c r="A532" s="41" t="s">
        <v>141</v>
      </c>
      <c r="B532" s="41" t="s">
        <v>4385</v>
      </c>
      <c r="C532" s="41">
        <v>17.14</v>
      </c>
      <c r="D532" s="41">
        <v>17.14</v>
      </c>
      <c r="E532" s="41">
        <v>0</v>
      </c>
      <c r="F532" s="41">
        <v>0</v>
      </c>
      <c r="G532" s="41" t="s">
        <v>4386</v>
      </c>
    </row>
    <row r="533" spans="1:7" x14ac:dyDescent="0.25">
      <c r="A533" s="41" t="s">
        <v>143</v>
      </c>
      <c r="B533" s="41" t="s">
        <v>4385</v>
      </c>
      <c r="C533" s="41">
        <v>0</v>
      </c>
      <c r="D533" s="41">
        <v>0</v>
      </c>
      <c r="E533" s="41">
        <v>0</v>
      </c>
      <c r="F533" s="41">
        <v>0</v>
      </c>
      <c r="G533" s="41" t="s">
        <v>4386</v>
      </c>
    </row>
    <row r="534" spans="1:7" x14ac:dyDescent="0.25">
      <c r="A534" s="41" t="s">
        <v>122</v>
      </c>
      <c r="B534" s="41" t="s">
        <v>4387</v>
      </c>
      <c r="C534" s="41">
        <v>332832.59000000003</v>
      </c>
      <c r="D534" s="41">
        <v>335575</v>
      </c>
      <c r="E534" s="41">
        <v>0</v>
      </c>
      <c r="F534" s="41">
        <v>2742.41</v>
      </c>
      <c r="G534" s="41" t="s">
        <v>4388</v>
      </c>
    </row>
    <row r="535" spans="1:7" x14ac:dyDescent="0.25">
      <c r="A535" s="41" t="s">
        <v>122</v>
      </c>
      <c r="B535" s="41" t="s">
        <v>4389</v>
      </c>
      <c r="C535" s="41">
        <v>102100.92</v>
      </c>
      <c r="D535" s="41">
        <v>102100.92</v>
      </c>
      <c r="E535" s="41">
        <v>0</v>
      </c>
      <c r="F535" s="41">
        <v>0</v>
      </c>
      <c r="G535" s="41" t="s">
        <v>4390</v>
      </c>
    </row>
    <row r="536" spans="1:7" x14ac:dyDescent="0.25">
      <c r="A536" s="41" t="s">
        <v>141</v>
      </c>
      <c r="B536" s="41" t="s">
        <v>4391</v>
      </c>
      <c r="C536" s="41">
        <v>4123.1000000000004</v>
      </c>
      <c r="D536" s="41">
        <v>4123.1000000000004</v>
      </c>
      <c r="E536" s="41">
        <v>0</v>
      </c>
      <c r="F536" s="41">
        <v>0</v>
      </c>
      <c r="G536" s="41" t="s">
        <v>4392</v>
      </c>
    </row>
    <row r="537" spans="1:7" x14ac:dyDescent="0.25">
      <c r="A537" s="41" t="s">
        <v>141</v>
      </c>
      <c r="B537" s="41" t="s">
        <v>4393</v>
      </c>
      <c r="C537" s="41">
        <v>2941.2</v>
      </c>
      <c r="D537" s="41">
        <v>2941.2</v>
      </c>
      <c r="E537" s="41">
        <v>0</v>
      </c>
      <c r="F537" s="41">
        <v>0</v>
      </c>
      <c r="G537" s="41" t="s">
        <v>4394</v>
      </c>
    </row>
    <row r="538" spans="1:7" x14ac:dyDescent="0.25">
      <c r="A538" s="41" t="s">
        <v>122</v>
      </c>
      <c r="B538" s="41" t="s">
        <v>4395</v>
      </c>
      <c r="C538" s="41">
        <v>29410.400000000001</v>
      </c>
      <c r="D538" s="41">
        <v>29410.400000000001</v>
      </c>
      <c r="E538" s="41">
        <v>0</v>
      </c>
      <c r="F538" s="41">
        <v>0</v>
      </c>
      <c r="G538" s="41" t="s">
        <v>4396</v>
      </c>
    </row>
    <row r="539" spans="1:7" x14ac:dyDescent="0.25">
      <c r="A539" s="41" t="s">
        <v>122</v>
      </c>
      <c r="B539" s="41" t="s">
        <v>4397</v>
      </c>
      <c r="C539" s="41">
        <v>380080</v>
      </c>
      <c r="D539" s="41">
        <v>380080</v>
      </c>
      <c r="E539" s="41">
        <v>0</v>
      </c>
      <c r="F539" s="41">
        <v>0</v>
      </c>
      <c r="G539" s="41" t="s">
        <v>4398</v>
      </c>
    </row>
    <row r="540" spans="1:7" x14ac:dyDescent="0.25">
      <c r="A540" s="41" t="s">
        <v>122</v>
      </c>
      <c r="B540" s="41" t="s">
        <v>4399</v>
      </c>
      <c r="C540" s="41">
        <v>1204</v>
      </c>
      <c r="D540" s="41">
        <v>1204</v>
      </c>
      <c r="E540" s="41">
        <v>0</v>
      </c>
      <c r="F540" s="41">
        <v>0</v>
      </c>
      <c r="G540" s="41" t="s">
        <v>4400</v>
      </c>
    </row>
    <row r="541" spans="1:7" x14ac:dyDescent="0.25">
      <c r="A541" s="41" t="s">
        <v>138</v>
      </c>
      <c r="B541" s="41" t="s">
        <v>4399</v>
      </c>
      <c r="C541" s="41">
        <v>9578.1</v>
      </c>
      <c r="D541" s="41">
        <v>9578.1</v>
      </c>
      <c r="E541" s="41">
        <v>0</v>
      </c>
      <c r="F541" s="41">
        <v>0</v>
      </c>
      <c r="G541" s="41" t="s">
        <v>4400</v>
      </c>
    </row>
    <row r="542" spans="1:7" x14ac:dyDescent="0.25">
      <c r="A542" s="41" t="s">
        <v>122</v>
      </c>
      <c r="B542" s="41" t="s">
        <v>4401</v>
      </c>
      <c r="C542" s="41">
        <v>12945.6</v>
      </c>
      <c r="D542" s="41">
        <v>12945.6</v>
      </c>
      <c r="E542" s="41">
        <v>0</v>
      </c>
      <c r="F542" s="41">
        <v>0</v>
      </c>
      <c r="G542" s="41" t="s">
        <v>4402</v>
      </c>
    </row>
    <row r="543" spans="1:7" x14ac:dyDescent="0.25">
      <c r="A543" s="41" t="s">
        <v>122</v>
      </c>
      <c r="B543" s="41" t="s">
        <v>4403</v>
      </c>
      <c r="C543" s="41">
        <v>5160</v>
      </c>
      <c r="D543" s="41">
        <v>5160</v>
      </c>
      <c r="E543" s="41">
        <v>0</v>
      </c>
      <c r="F543" s="41">
        <v>0</v>
      </c>
      <c r="G543" s="41" t="s">
        <v>4404</v>
      </c>
    </row>
    <row r="544" spans="1:7" x14ac:dyDescent="0.25">
      <c r="A544" s="41" t="s">
        <v>122</v>
      </c>
      <c r="B544" s="41" t="s">
        <v>4405</v>
      </c>
      <c r="C544" s="41">
        <v>213628.85</v>
      </c>
      <c r="D544" s="41">
        <v>213628.85</v>
      </c>
      <c r="E544" s="41">
        <v>0</v>
      </c>
      <c r="F544" s="41">
        <v>0</v>
      </c>
      <c r="G544" s="41" t="s">
        <v>4406</v>
      </c>
    </row>
    <row r="545" spans="1:7" x14ac:dyDescent="0.25">
      <c r="A545" s="41" t="s">
        <v>141</v>
      </c>
      <c r="B545" s="41" t="s">
        <v>4405</v>
      </c>
      <c r="C545" s="41">
        <v>107291.6</v>
      </c>
      <c r="D545" s="41">
        <v>107291.6</v>
      </c>
      <c r="E545" s="41">
        <v>0</v>
      </c>
      <c r="F545" s="41">
        <v>0</v>
      </c>
      <c r="G545" s="41" t="s">
        <v>4406</v>
      </c>
    </row>
    <row r="546" spans="1:7" x14ac:dyDescent="0.25">
      <c r="A546" s="41" t="s">
        <v>122</v>
      </c>
      <c r="B546" s="41" t="s">
        <v>4407</v>
      </c>
      <c r="C546" s="41">
        <v>824.18</v>
      </c>
      <c r="D546" s="41">
        <v>824.18</v>
      </c>
      <c r="E546" s="41">
        <v>0</v>
      </c>
      <c r="F546" s="41">
        <v>0</v>
      </c>
      <c r="G546" s="41" t="s">
        <v>4408</v>
      </c>
    </row>
    <row r="547" spans="1:7" x14ac:dyDescent="0.25">
      <c r="A547" s="41" t="s">
        <v>138</v>
      </c>
      <c r="B547" s="41" t="s">
        <v>4407</v>
      </c>
      <c r="C547" s="41">
        <v>2775.13</v>
      </c>
      <c r="D547" s="41">
        <v>2775.13</v>
      </c>
      <c r="E547" s="41">
        <v>0</v>
      </c>
      <c r="F547" s="41">
        <v>0</v>
      </c>
      <c r="G547" s="41" t="s">
        <v>4408</v>
      </c>
    </row>
    <row r="548" spans="1:7" x14ac:dyDescent="0.25">
      <c r="A548" s="41" t="s">
        <v>141</v>
      </c>
      <c r="B548" s="41" t="s">
        <v>4409</v>
      </c>
      <c r="C548" s="41">
        <v>67.489999999999995</v>
      </c>
      <c r="D548" s="41">
        <v>67.489999999999995</v>
      </c>
      <c r="E548" s="41">
        <v>0</v>
      </c>
      <c r="F548" s="41">
        <v>0</v>
      </c>
      <c r="G548" s="41" t="s">
        <v>4410</v>
      </c>
    </row>
    <row r="549" spans="1:7" x14ac:dyDescent="0.25">
      <c r="A549" s="41" t="s">
        <v>122</v>
      </c>
      <c r="B549" s="41" t="s">
        <v>4411</v>
      </c>
      <c r="C549" s="41">
        <v>2503.11</v>
      </c>
      <c r="D549" s="41">
        <v>2503.11</v>
      </c>
      <c r="E549" s="41">
        <v>0</v>
      </c>
      <c r="F549" s="41">
        <v>0</v>
      </c>
      <c r="G549" s="41" t="s">
        <v>4412</v>
      </c>
    </row>
    <row r="550" spans="1:7" x14ac:dyDescent="0.25">
      <c r="A550" s="41" t="s">
        <v>141</v>
      </c>
      <c r="B550" s="41" t="s">
        <v>4413</v>
      </c>
      <c r="C550" s="41">
        <v>33888.959999999999</v>
      </c>
      <c r="D550" s="41">
        <v>33888.959999999999</v>
      </c>
      <c r="E550" s="41">
        <v>0</v>
      </c>
      <c r="F550" s="41">
        <v>0</v>
      </c>
      <c r="G550" s="41" t="s">
        <v>4414</v>
      </c>
    </row>
    <row r="551" spans="1:7" x14ac:dyDescent="0.25">
      <c r="A551" s="41" t="s">
        <v>143</v>
      </c>
      <c r="B551" s="41" t="s">
        <v>4413</v>
      </c>
      <c r="C551" s="41">
        <v>0</v>
      </c>
      <c r="D551" s="41">
        <v>0</v>
      </c>
      <c r="E551" s="41">
        <v>0</v>
      </c>
      <c r="F551" s="41">
        <v>0</v>
      </c>
      <c r="G551" s="41" t="s">
        <v>4414</v>
      </c>
    </row>
    <row r="552" spans="1:7" x14ac:dyDescent="0.25">
      <c r="A552" s="41" t="s">
        <v>141</v>
      </c>
      <c r="B552" s="41" t="s">
        <v>4415</v>
      </c>
      <c r="C552" s="41">
        <v>48.01</v>
      </c>
      <c r="D552" s="41">
        <v>48.01</v>
      </c>
      <c r="E552" s="41">
        <v>0</v>
      </c>
      <c r="F552" s="41">
        <v>0</v>
      </c>
      <c r="G552" s="41" t="s">
        <v>4416</v>
      </c>
    </row>
    <row r="553" spans="1:7" x14ac:dyDescent="0.25">
      <c r="A553" s="41" t="s">
        <v>122</v>
      </c>
      <c r="B553" s="41" t="s">
        <v>4417</v>
      </c>
      <c r="C553" s="41">
        <v>72.099999999999994</v>
      </c>
      <c r="D553" s="41">
        <v>72.099999999999994</v>
      </c>
      <c r="E553" s="41">
        <v>0</v>
      </c>
      <c r="F553" s="41">
        <v>0</v>
      </c>
      <c r="G553" s="41" t="s">
        <v>4418</v>
      </c>
    </row>
    <row r="554" spans="1:7" x14ac:dyDescent="0.25">
      <c r="A554" s="41" t="s">
        <v>138</v>
      </c>
      <c r="B554" s="41" t="s">
        <v>4419</v>
      </c>
      <c r="C554" s="41">
        <v>438.1</v>
      </c>
      <c r="D554" s="41">
        <v>438.1</v>
      </c>
      <c r="E554" s="41">
        <v>0</v>
      </c>
      <c r="F554" s="41">
        <v>0</v>
      </c>
      <c r="G554" s="41" t="s">
        <v>4420</v>
      </c>
    </row>
    <row r="555" spans="1:7" x14ac:dyDescent="0.25">
      <c r="A555" s="41" t="s">
        <v>146</v>
      </c>
      <c r="B555" s="41" t="s">
        <v>4421</v>
      </c>
      <c r="C555" s="41">
        <v>76</v>
      </c>
      <c r="D555" s="41">
        <v>76</v>
      </c>
      <c r="E555" s="41">
        <v>0</v>
      </c>
      <c r="F555" s="41">
        <v>0</v>
      </c>
      <c r="G555" s="41" t="s">
        <v>4422</v>
      </c>
    </row>
    <row r="556" spans="1:7" x14ac:dyDescent="0.25">
      <c r="A556" s="41" t="s">
        <v>141</v>
      </c>
      <c r="B556" s="41" t="s">
        <v>4423</v>
      </c>
      <c r="C556" s="41">
        <v>1494.36</v>
      </c>
      <c r="D556" s="41">
        <v>1494.36</v>
      </c>
      <c r="E556" s="41">
        <v>0</v>
      </c>
      <c r="F556" s="41">
        <v>0</v>
      </c>
      <c r="G556" s="41" t="s">
        <v>4424</v>
      </c>
    </row>
    <row r="557" spans="1:7" x14ac:dyDescent="0.25">
      <c r="A557" s="41" t="s">
        <v>122</v>
      </c>
      <c r="B557" s="41" t="s">
        <v>4425</v>
      </c>
      <c r="C557" s="41">
        <v>35737.31</v>
      </c>
      <c r="D557" s="41">
        <v>35737.31</v>
      </c>
      <c r="E557" s="41">
        <v>0</v>
      </c>
      <c r="F557" s="41">
        <v>0</v>
      </c>
      <c r="G557" s="41" t="s">
        <v>4426</v>
      </c>
    </row>
    <row r="558" spans="1:7" x14ac:dyDescent="0.25">
      <c r="A558" s="41" t="s">
        <v>122</v>
      </c>
      <c r="B558" s="41" t="s">
        <v>4427</v>
      </c>
      <c r="C558" s="41">
        <v>67.14</v>
      </c>
      <c r="D558" s="41">
        <v>67.14</v>
      </c>
      <c r="E558" s="41">
        <v>0</v>
      </c>
      <c r="F558" s="41">
        <v>0</v>
      </c>
      <c r="G558" s="41" t="s">
        <v>4428</v>
      </c>
    </row>
    <row r="559" spans="1:7" x14ac:dyDescent="0.25">
      <c r="A559" s="41" t="s">
        <v>146</v>
      </c>
      <c r="B559" s="41" t="s">
        <v>4429</v>
      </c>
      <c r="C559" s="41">
        <v>511.2</v>
      </c>
      <c r="D559" s="41">
        <v>511.2</v>
      </c>
      <c r="E559" s="41">
        <v>0</v>
      </c>
      <c r="F559" s="41">
        <v>0</v>
      </c>
      <c r="G559" s="41" t="s">
        <v>4430</v>
      </c>
    </row>
    <row r="560" spans="1:7" x14ac:dyDescent="0.25">
      <c r="A560" s="41" t="s">
        <v>146</v>
      </c>
      <c r="B560" s="41" t="s">
        <v>4431</v>
      </c>
      <c r="C560" s="41">
        <v>2248.19</v>
      </c>
      <c r="D560" s="41">
        <v>2248.19</v>
      </c>
      <c r="E560" s="41">
        <v>0</v>
      </c>
      <c r="F560" s="41">
        <v>0</v>
      </c>
      <c r="G560" s="41" t="s">
        <v>4432</v>
      </c>
    </row>
    <row r="561" spans="1:7" x14ac:dyDescent="0.25">
      <c r="A561" s="41" t="s">
        <v>122</v>
      </c>
      <c r="B561" s="41" t="s">
        <v>4433</v>
      </c>
      <c r="C561" s="41">
        <v>11.43</v>
      </c>
      <c r="D561" s="41">
        <v>11.43</v>
      </c>
      <c r="E561" s="41">
        <v>0</v>
      </c>
      <c r="F561" s="41">
        <v>0</v>
      </c>
      <c r="G561" s="41" t="s">
        <v>4434</v>
      </c>
    </row>
    <row r="562" spans="1:7" x14ac:dyDescent="0.25">
      <c r="A562" s="41" t="s">
        <v>122</v>
      </c>
      <c r="B562" s="41" t="s">
        <v>4435</v>
      </c>
      <c r="C562" s="41">
        <v>11.99</v>
      </c>
      <c r="D562" s="41">
        <v>11.99</v>
      </c>
      <c r="E562" s="41">
        <v>0</v>
      </c>
      <c r="F562" s="41">
        <v>0</v>
      </c>
      <c r="G562" s="41" t="s">
        <v>4436</v>
      </c>
    </row>
    <row r="563" spans="1:7" x14ac:dyDescent="0.25">
      <c r="A563" s="41" t="s">
        <v>122</v>
      </c>
      <c r="B563" s="41" t="s">
        <v>4437</v>
      </c>
      <c r="C563" s="41">
        <v>10.43</v>
      </c>
      <c r="D563" s="41">
        <v>10.43</v>
      </c>
      <c r="E563" s="41">
        <v>0</v>
      </c>
      <c r="F563" s="41">
        <v>0</v>
      </c>
      <c r="G563" s="41" t="s">
        <v>4438</v>
      </c>
    </row>
    <row r="564" spans="1:7" x14ac:dyDescent="0.25">
      <c r="A564" s="41" t="s">
        <v>122</v>
      </c>
      <c r="B564" s="41" t="s">
        <v>4439</v>
      </c>
      <c r="C564" s="41">
        <v>140.05000000000001</v>
      </c>
      <c r="D564" s="41">
        <v>140.05000000000001</v>
      </c>
      <c r="E564" s="41">
        <v>0</v>
      </c>
      <c r="F564" s="41">
        <v>0</v>
      </c>
      <c r="G564" s="41" t="s">
        <v>4440</v>
      </c>
    </row>
    <row r="565" spans="1:7" x14ac:dyDescent="0.25">
      <c r="A565" s="41" t="s">
        <v>122</v>
      </c>
      <c r="B565" s="41" t="s">
        <v>4441</v>
      </c>
      <c r="C565" s="41">
        <v>25.59</v>
      </c>
      <c r="D565" s="41">
        <v>25.59</v>
      </c>
      <c r="E565" s="41">
        <v>0</v>
      </c>
      <c r="F565" s="41">
        <v>0</v>
      </c>
      <c r="G565" s="41" t="s">
        <v>4442</v>
      </c>
    </row>
    <row r="566" spans="1:7" x14ac:dyDescent="0.25">
      <c r="A566" s="41" t="s">
        <v>122</v>
      </c>
      <c r="B566" s="41" t="s">
        <v>4443</v>
      </c>
      <c r="C566" s="41">
        <v>11211.78</v>
      </c>
      <c r="D566" s="41">
        <v>11211.78</v>
      </c>
      <c r="E566" s="41">
        <v>0</v>
      </c>
      <c r="F566" s="41">
        <v>0</v>
      </c>
      <c r="G566" s="41" t="s">
        <v>4444</v>
      </c>
    </row>
    <row r="567" spans="1:7" x14ac:dyDescent="0.25">
      <c r="A567" s="41" t="s">
        <v>141</v>
      </c>
      <c r="B567" s="41" t="s">
        <v>4445</v>
      </c>
      <c r="C567" s="41">
        <v>22336.76</v>
      </c>
      <c r="D567" s="41">
        <v>22336.76</v>
      </c>
      <c r="E567" s="41">
        <v>0</v>
      </c>
      <c r="F567" s="41">
        <v>0</v>
      </c>
      <c r="G567" s="41" t="s">
        <v>4446</v>
      </c>
    </row>
    <row r="568" spans="1:7" x14ac:dyDescent="0.25">
      <c r="A568" s="41" t="s">
        <v>141</v>
      </c>
      <c r="B568" s="41" t="s">
        <v>4447</v>
      </c>
      <c r="C568" s="41">
        <v>5665.4</v>
      </c>
      <c r="D568" s="41">
        <v>5665.4</v>
      </c>
      <c r="E568" s="41">
        <v>0</v>
      </c>
      <c r="F568" s="41">
        <v>0</v>
      </c>
      <c r="G568" s="41" t="s">
        <v>4448</v>
      </c>
    </row>
    <row r="569" spans="1:7" x14ac:dyDescent="0.25">
      <c r="A569" s="41" t="s">
        <v>141</v>
      </c>
      <c r="B569" s="41" t="s">
        <v>4449</v>
      </c>
      <c r="C569" s="41">
        <v>34.880000000000003</v>
      </c>
      <c r="D569" s="41">
        <v>34.880000000000003</v>
      </c>
      <c r="E569" s="41">
        <v>0</v>
      </c>
      <c r="F569" s="41">
        <v>0</v>
      </c>
      <c r="G569" s="41" t="s">
        <v>4450</v>
      </c>
    </row>
    <row r="570" spans="1:7" x14ac:dyDescent="0.25">
      <c r="A570" s="41" t="s">
        <v>143</v>
      </c>
      <c r="B570" s="41" t="s">
        <v>4449</v>
      </c>
      <c r="C570" s="41">
        <v>0</v>
      </c>
      <c r="D570" s="41">
        <v>0</v>
      </c>
      <c r="E570" s="41">
        <v>0</v>
      </c>
      <c r="F570" s="41">
        <v>0</v>
      </c>
      <c r="G570" s="41" t="s">
        <v>4450</v>
      </c>
    </row>
    <row r="571" spans="1:7" x14ac:dyDescent="0.25">
      <c r="A571" s="41" t="s">
        <v>122</v>
      </c>
      <c r="B571" s="41" t="s">
        <v>4451</v>
      </c>
      <c r="C571" s="41">
        <v>14040.49</v>
      </c>
      <c r="D571" s="41">
        <v>16545.349999999999</v>
      </c>
      <c r="E571" s="41">
        <v>0</v>
      </c>
      <c r="F571" s="41">
        <v>2504.86</v>
      </c>
      <c r="G571" s="41" t="s">
        <v>4452</v>
      </c>
    </row>
    <row r="572" spans="1:7" x14ac:dyDescent="0.25">
      <c r="A572" s="41" t="s">
        <v>122</v>
      </c>
      <c r="B572" s="41" t="s">
        <v>4453</v>
      </c>
      <c r="C572" s="41">
        <v>15893.85</v>
      </c>
      <c r="D572" s="41">
        <v>16886.22</v>
      </c>
      <c r="E572" s="41">
        <v>0</v>
      </c>
      <c r="F572" s="41">
        <v>992.37</v>
      </c>
      <c r="G572" s="41" t="s">
        <v>4454</v>
      </c>
    </row>
    <row r="573" spans="1:7" x14ac:dyDescent="0.25">
      <c r="A573" s="41" t="s">
        <v>141</v>
      </c>
      <c r="B573" s="41" t="s">
        <v>4455</v>
      </c>
      <c r="C573" s="41">
        <v>29.01</v>
      </c>
      <c r="D573" s="41">
        <v>29.01</v>
      </c>
      <c r="E573" s="41">
        <v>0</v>
      </c>
      <c r="F573" s="41">
        <v>0</v>
      </c>
      <c r="G573" s="41" t="s">
        <v>4456</v>
      </c>
    </row>
    <row r="574" spans="1:7" x14ac:dyDescent="0.25">
      <c r="A574" s="41" t="s">
        <v>141</v>
      </c>
      <c r="B574" s="41" t="s">
        <v>4457</v>
      </c>
      <c r="C574" s="41">
        <v>8.57</v>
      </c>
      <c r="D574" s="41">
        <v>8.57</v>
      </c>
      <c r="E574" s="41">
        <v>0</v>
      </c>
      <c r="F574" s="41">
        <v>0</v>
      </c>
      <c r="G574" s="41" t="s">
        <v>4458</v>
      </c>
    </row>
    <row r="575" spans="1:7" x14ac:dyDescent="0.25">
      <c r="A575" s="41" t="s">
        <v>122</v>
      </c>
      <c r="B575" s="41" t="s">
        <v>4459</v>
      </c>
      <c r="C575" s="41">
        <v>123494.13</v>
      </c>
      <c r="D575" s="41">
        <v>123494.13</v>
      </c>
      <c r="E575" s="41">
        <v>0</v>
      </c>
      <c r="F575" s="41">
        <v>0</v>
      </c>
      <c r="G575" s="41" t="s">
        <v>4460</v>
      </c>
    </row>
    <row r="576" spans="1:7" x14ac:dyDescent="0.25">
      <c r="A576" s="41" t="s">
        <v>141</v>
      </c>
      <c r="B576" s="41" t="s">
        <v>4461</v>
      </c>
      <c r="C576" s="41">
        <v>2797.2</v>
      </c>
      <c r="D576" s="41">
        <v>2797.2</v>
      </c>
      <c r="E576" s="41">
        <v>0</v>
      </c>
      <c r="F576" s="41">
        <v>0</v>
      </c>
      <c r="G576" s="41" t="s">
        <v>4462</v>
      </c>
    </row>
    <row r="577" spans="1:7" x14ac:dyDescent="0.25">
      <c r="A577" s="41" t="s">
        <v>141</v>
      </c>
      <c r="B577" s="41" t="s">
        <v>4463</v>
      </c>
      <c r="C577" s="41">
        <v>6259.75</v>
      </c>
      <c r="D577" s="41">
        <v>6259.75</v>
      </c>
      <c r="E577" s="41">
        <v>0</v>
      </c>
      <c r="F577" s="41">
        <v>0</v>
      </c>
      <c r="G577" s="41" t="s">
        <v>4464</v>
      </c>
    </row>
    <row r="578" spans="1:7" x14ac:dyDescent="0.25">
      <c r="A578" s="41" t="s">
        <v>122</v>
      </c>
      <c r="B578" s="41" t="s">
        <v>4465</v>
      </c>
      <c r="C578" s="41">
        <v>204.76</v>
      </c>
      <c r="D578" s="41">
        <v>204.76</v>
      </c>
      <c r="E578" s="41">
        <v>0</v>
      </c>
      <c r="F578" s="41">
        <v>0</v>
      </c>
      <c r="G578" s="41" t="s">
        <v>4466</v>
      </c>
    </row>
    <row r="579" spans="1:7" x14ac:dyDescent="0.25">
      <c r="A579" s="41" t="s">
        <v>138</v>
      </c>
      <c r="B579" s="41" t="s">
        <v>4465</v>
      </c>
      <c r="C579" s="41">
        <v>307.14</v>
      </c>
      <c r="D579" s="41">
        <v>307.14</v>
      </c>
      <c r="E579" s="41">
        <v>0</v>
      </c>
      <c r="F579" s="41">
        <v>0</v>
      </c>
      <c r="G579" s="41" t="s">
        <v>4466</v>
      </c>
    </row>
    <row r="580" spans="1:7" x14ac:dyDescent="0.25">
      <c r="A580" s="41" t="s">
        <v>122</v>
      </c>
      <c r="B580" s="41" t="s">
        <v>4467</v>
      </c>
      <c r="C580" s="41">
        <v>46603.5</v>
      </c>
      <c r="D580" s="41">
        <v>46603.5</v>
      </c>
      <c r="E580" s="41">
        <v>0</v>
      </c>
      <c r="F580" s="41">
        <v>0</v>
      </c>
      <c r="G580" s="41" t="s">
        <v>4468</v>
      </c>
    </row>
    <row r="581" spans="1:7" x14ac:dyDescent="0.25">
      <c r="A581" s="41" t="s">
        <v>122</v>
      </c>
      <c r="B581" s="41" t="s">
        <v>4469</v>
      </c>
      <c r="C581" s="41">
        <v>18783.18</v>
      </c>
      <c r="D581" s="41">
        <v>18783.18</v>
      </c>
      <c r="E581" s="41">
        <v>0</v>
      </c>
      <c r="F581" s="41">
        <v>0</v>
      </c>
      <c r="G581" s="41" t="s">
        <v>4470</v>
      </c>
    </row>
    <row r="582" spans="1:7" x14ac:dyDescent="0.25">
      <c r="A582" s="41" t="s">
        <v>122</v>
      </c>
      <c r="B582" s="41" t="s">
        <v>4471</v>
      </c>
      <c r="C582" s="41">
        <v>138586.4</v>
      </c>
      <c r="D582" s="41">
        <v>138586.4</v>
      </c>
      <c r="E582" s="41">
        <v>0</v>
      </c>
      <c r="F582" s="41">
        <v>0</v>
      </c>
      <c r="G582" s="41" t="s">
        <v>4472</v>
      </c>
    </row>
    <row r="583" spans="1:7" x14ac:dyDescent="0.25">
      <c r="A583" s="41" t="s">
        <v>122</v>
      </c>
      <c r="B583" s="41" t="s">
        <v>4473</v>
      </c>
      <c r="C583" s="41">
        <v>12.67</v>
      </c>
      <c r="D583" s="41">
        <v>12.67</v>
      </c>
      <c r="E583" s="41">
        <v>0</v>
      </c>
      <c r="F583" s="41">
        <v>0</v>
      </c>
      <c r="G583" s="41" t="s">
        <v>4474</v>
      </c>
    </row>
    <row r="584" spans="1:7" x14ac:dyDescent="0.25">
      <c r="A584" s="41" t="s">
        <v>122</v>
      </c>
      <c r="B584" s="41" t="s">
        <v>4475</v>
      </c>
      <c r="C584" s="41">
        <v>114.68</v>
      </c>
      <c r="D584" s="41">
        <v>114.68</v>
      </c>
      <c r="E584" s="41">
        <v>0</v>
      </c>
      <c r="F584" s="41">
        <v>0</v>
      </c>
      <c r="G584" s="41" t="s">
        <v>4476</v>
      </c>
    </row>
    <row r="585" spans="1:7" x14ac:dyDescent="0.25">
      <c r="A585" s="41" t="s">
        <v>122</v>
      </c>
      <c r="B585" s="41" t="s">
        <v>4477</v>
      </c>
      <c r="C585" s="41">
        <v>25.71</v>
      </c>
      <c r="D585" s="41">
        <v>25.71</v>
      </c>
      <c r="E585" s="41">
        <v>0</v>
      </c>
      <c r="F585" s="41">
        <v>0</v>
      </c>
      <c r="G585" s="41" t="s">
        <v>4478</v>
      </c>
    </row>
    <row r="586" spans="1:7" x14ac:dyDescent="0.25">
      <c r="A586" s="41" t="s">
        <v>122</v>
      </c>
      <c r="B586" s="41" t="s">
        <v>4479</v>
      </c>
      <c r="C586" s="41">
        <v>67.05</v>
      </c>
      <c r="D586" s="41">
        <v>67.05</v>
      </c>
      <c r="E586" s="41">
        <v>0</v>
      </c>
      <c r="F586" s="41">
        <v>0</v>
      </c>
      <c r="G586" s="41" t="s">
        <v>4480</v>
      </c>
    </row>
    <row r="587" spans="1:7" x14ac:dyDescent="0.25">
      <c r="A587" s="41" t="s">
        <v>122</v>
      </c>
      <c r="B587" s="41" t="s">
        <v>4481</v>
      </c>
      <c r="C587" s="41">
        <v>27.62</v>
      </c>
      <c r="D587" s="41">
        <v>27.62</v>
      </c>
      <c r="E587" s="41">
        <v>0</v>
      </c>
      <c r="F587" s="41">
        <v>0</v>
      </c>
      <c r="G587" s="41" t="s">
        <v>4482</v>
      </c>
    </row>
    <row r="588" spans="1:7" x14ac:dyDescent="0.25">
      <c r="A588" s="41" t="s">
        <v>122</v>
      </c>
      <c r="B588" s="41" t="s">
        <v>4483</v>
      </c>
      <c r="C588" s="41">
        <v>254.02</v>
      </c>
      <c r="D588" s="41">
        <v>254.02</v>
      </c>
      <c r="E588" s="41">
        <v>0</v>
      </c>
      <c r="F588" s="41">
        <v>0</v>
      </c>
      <c r="G588" s="41" t="s">
        <v>4484</v>
      </c>
    </row>
    <row r="589" spans="1:7" x14ac:dyDescent="0.25">
      <c r="A589" s="41" t="s">
        <v>122</v>
      </c>
      <c r="B589" s="41" t="s">
        <v>4485</v>
      </c>
      <c r="C589" s="41">
        <v>77671.66</v>
      </c>
      <c r="D589" s="41">
        <v>77671.66</v>
      </c>
      <c r="E589" s="41">
        <v>0</v>
      </c>
      <c r="F589" s="41">
        <v>0</v>
      </c>
      <c r="G589" s="41" t="s">
        <v>4486</v>
      </c>
    </row>
    <row r="590" spans="1:7" x14ac:dyDescent="0.25">
      <c r="A590" s="41" t="s">
        <v>122</v>
      </c>
      <c r="B590" s="41" t="s">
        <v>4487</v>
      </c>
      <c r="C590" s="41">
        <v>1547.8</v>
      </c>
      <c r="D590" s="41">
        <v>1547.8</v>
      </c>
      <c r="E590" s="41">
        <v>0</v>
      </c>
      <c r="F590" s="41">
        <v>0</v>
      </c>
      <c r="G590" s="41" t="s">
        <v>4488</v>
      </c>
    </row>
    <row r="591" spans="1:7" x14ac:dyDescent="0.25">
      <c r="A591" s="41" t="s">
        <v>138</v>
      </c>
      <c r="B591" s="41" t="s">
        <v>4487</v>
      </c>
      <c r="C591" s="41">
        <v>685.04</v>
      </c>
      <c r="D591" s="41">
        <v>685.04</v>
      </c>
      <c r="E591" s="41">
        <v>0</v>
      </c>
      <c r="F591" s="41">
        <v>0</v>
      </c>
      <c r="G591" s="41" t="s">
        <v>4488</v>
      </c>
    </row>
    <row r="592" spans="1:7" x14ac:dyDescent="0.25">
      <c r="A592" s="41" t="s">
        <v>122</v>
      </c>
      <c r="B592" s="41" t="s">
        <v>4489</v>
      </c>
      <c r="C592" s="41">
        <v>5920</v>
      </c>
      <c r="D592" s="41">
        <v>5920</v>
      </c>
      <c r="E592" s="41">
        <v>0</v>
      </c>
      <c r="F592" s="41">
        <v>0</v>
      </c>
      <c r="G592" s="41" t="s">
        <v>4490</v>
      </c>
    </row>
    <row r="593" spans="1:7" x14ac:dyDescent="0.25">
      <c r="A593" s="41" t="s">
        <v>122</v>
      </c>
      <c r="B593" s="41" t="s">
        <v>4491</v>
      </c>
      <c r="C593" s="41">
        <v>12</v>
      </c>
      <c r="D593" s="41">
        <v>12</v>
      </c>
      <c r="E593" s="41">
        <v>0</v>
      </c>
      <c r="F593" s="41">
        <v>0</v>
      </c>
      <c r="G593" s="41" t="s">
        <v>4492</v>
      </c>
    </row>
    <row r="594" spans="1:7" x14ac:dyDescent="0.25">
      <c r="A594" s="41" t="s">
        <v>122</v>
      </c>
      <c r="B594" s="41" t="s">
        <v>4493</v>
      </c>
      <c r="C594" s="41">
        <v>25518.400000000001</v>
      </c>
      <c r="D594" s="41">
        <v>25518.400000000001</v>
      </c>
      <c r="E594" s="41">
        <v>0</v>
      </c>
      <c r="F594" s="41">
        <v>0</v>
      </c>
      <c r="G594" s="41" t="s">
        <v>4494</v>
      </c>
    </row>
    <row r="595" spans="1:7" x14ac:dyDescent="0.25">
      <c r="A595" s="41" t="s">
        <v>122</v>
      </c>
      <c r="B595" s="41" t="s">
        <v>4495</v>
      </c>
      <c r="C595" s="41">
        <v>238.14</v>
      </c>
      <c r="D595" s="41">
        <v>238.14</v>
      </c>
      <c r="E595" s="41">
        <v>0</v>
      </c>
      <c r="F595" s="41">
        <v>0</v>
      </c>
      <c r="G595" s="41" t="s">
        <v>4496</v>
      </c>
    </row>
    <row r="596" spans="1:7" x14ac:dyDescent="0.25">
      <c r="A596" s="41" t="s">
        <v>122</v>
      </c>
      <c r="B596" s="41" t="s">
        <v>4497</v>
      </c>
      <c r="C596" s="41">
        <v>2009.74</v>
      </c>
      <c r="D596" s="41">
        <v>1926.88</v>
      </c>
      <c r="E596" s="41">
        <v>82.86</v>
      </c>
      <c r="F596" s="41">
        <v>0</v>
      </c>
      <c r="G596" s="41" t="s">
        <v>4498</v>
      </c>
    </row>
    <row r="597" spans="1:7" x14ac:dyDescent="0.25">
      <c r="A597" s="41" t="s">
        <v>122</v>
      </c>
      <c r="B597" s="41" t="s">
        <v>4499</v>
      </c>
      <c r="C597" s="41">
        <v>64.510000000000005</v>
      </c>
      <c r="D597" s="41">
        <v>64.510000000000005</v>
      </c>
      <c r="E597" s="41">
        <v>0</v>
      </c>
      <c r="F597" s="41">
        <v>0</v>
      </c>
      <c r="G597" s="41" t="s">
        <v>4500</v>
      </c>
    </row>
    <row r="598" spans="1:7" x14ac:dyDescent="0.25">
      <c r="A598" s="41" t="s">
        <v>122</v>
      </c>
      <c r="B598" s="41" t="s">
        <v>4501</v>
      </c>
      <c r="C598" s="41">
        <v>14.91</v>
      </c>
      <c r="D598" s="41">
        <v>14.91</v>
      </c>
      <c r="E598" s="41">
        <v>0</v>
      </c>
      <c r="F598" s="41">
        <v>0</v>
      </c>
      <c r="G598" s="41" t="s">
        <v>4502</v>
      </c>
    </row>
    <row r="599" spans="1:7" x14ac:dyDescent="0.25">
      <c r="A599" s="41" t="s">
        <v>122</v>
      </c>
      <c r="B599" s="41" t="s">
        <v>4503</v>
      </c>
      <c r="C599" s="41">
        <v>18.100000000000001</v>
      </c>
      <c r="D599" s="41">
        <v>18.100000000000001</v>
      </c>
      <c r="E599" s="41">
        <v>0</v>
      </c>
      <c r="F599" s="41">
        <v>0</v>
      </c>
      <c r="G599" s="41" t="s">
        <v>4504</v>
      </c>
    </row>
    <row r="600" spans="1:7" x14ac:dyDescent="0.25">
      <c r="A600" s="41" t="s">
        <v>10</v>
      </c>
      <c r="B600" s="41" t="s">
        <v>4505</v>
      </c>
      <c r="C600" s="41">
        <v>8.19</v>
      </c>
      <c r="D600" s="41">
        <v>8.19</v>
      </c>
      <c r="E600" s="41">
        <v>0</v>
      </c>
      <c r="F600" s="41">
        <v>0</v>
      </c>
      <c r="G600" s="41" t="s">
        <v>4506</v>
      </c>
    </row>
    <row r="601" spans="1:7" x14ac:dyDescent="0.25">
      <c r="A601" s="41" t="s">
        <v>156</v>
      </c>
      <c r="B601" s="41" t="s">
        <v>4505</v>
      </c>
      <c r="C601" s="41">
        <v>0</v>
      </c>
      <c r="D601" s="41">
        <v>0</v>
      </c>
      <c r="E601" s="41">
        <v>0</v>
      </c>
      <c r="F601" s="41">
        <v>0</v>
      </c>
      <c r="G601" s="41" t="s">
        <v>4506</v>
      </c>
    </row>
    <row r="602" spans="1:7" x14ac:dyDescent="0.25">
      <c r="A602" s="41" t="s">
        <v>122</v>
      </c>
      <c r="B602" s="41" t="s">
        <v>4507</v>
      </c>
      <c r="C602" s="41">
        <v>10028.6</v>
      </c>
      <c r="D602" s="41">
        <v>10028.6</v>
      </c>
      <c r="E602" s="41">
        <v>0</v>
      </c>
      <c r="F602" s="41">
        <v>0</v>
      </c>
      <c r="G602" s="41" t="s">
        <v>4508</v>
      </c>
    </row>
    <row r="603" spans="1:7" x14ac:dyDescent="0.25">
      <c r="A603" s="41" t="s">
        <v>122</v>
      </c>
      <c r="B603" s="41" t="s">
        <v>4509</v>
      </c>
      <c r="C603" s="41">
        <v>35.71</v>
      </c>
      <c r="D603" s="41">
        <v>35.71</v>
      </c>
      <c r="E603" s="41">
        <v>0</v>
      </c>
      <c r="F603" s="41">
        <v>0</v>
      </c>
      <c r="G603" s="41" t="s">
        <v>4510</v>
      </c>
    </row>
    <row r="604" spans="1:7" x14ac:dyDescent="0.25">
      <c r="A604" s="41" t="s">
        <v>122</v>
      </c>
      <c r="B604" s="41" t="s">
        <v>4511</v>
      </c>
      <c r="C604" s="41">
        <v>25555.200000000001</v>
      </c>
      <c r="D604" s="41">
        <v>25555.200000000001</v>
      </c>
      <c r="E604" s="41">
        <v>0</v>
      </c>
      <c r="F604" s="41">
        <v>0</v>
      </c>
      <c r="G604" s="41" t="s">
        <v>4512</v>
      </c>
    </row>
    <row r="605" spans="1:7" x14ac:dyDescent="0.25">
      <c r="A605" s="41" t="s">
        <v>122</v>
      </c>
      <c r="B605" s="41" t="s">
        <v>4513</v>
      </c>
      <c r="C605" s="41">
        <v>1150.2</v>
      </c>
      <c r="D605" s="41">
        <v>1150.2</v>
      </c>
      <c r="E605" s="41">
        <v>0</v>
      </c>
      <c r="F605" s="41">
        <v>0</v>
      </c>
      <c r="G605" s="41" t="s">
        <v>4514</v>
      </c>
    </row>
    <row r="606" spans="1:7" x14ac:dyDescent="0.25">
      <c r="A606" s="41" t="s">
        <v>122</v>
      </c>
      <c r="B606" s="41" t="s">
        <v>4515</v>
      </c>
      <c r="C606" s="41">
        <v>107.62</v>
      </c>
      <c r="D606" s="41">
        <v>107.62</v>
      </c>
      <c r="E606" s="41">
        <v>0</v>
      </c>
      <c r="F606" s="41">
        <v>0</v>
      </c>
      <c r="G606" s="41" t="s">
        <v>4516</v>
      </c>
    </row>
    <row r="607" spans="1:7" x14ac:dyDescent="0.25">
      <c r="A607" s="41" t="s">
        <v>122</v>
      </c>
      <c r="B607" s="41" t="s">
        <v>4517</v>
      </c>
      <c r="C607" s="41">
        <v>306</v>
      </c>
      <c r="D607" s="41">
        <v>306</v>
      </c>
      <c r="E607" s="41">
        <v>0</v>
      </c>
      <c r="F607" s="41">
        <v>0</v>
      </c>
      <c r="G607" s="41" t="s">
        <v>4518</v>
      </c>
    </row>
    <row r="608" spans="1:7" x14ac:dyDescent="0.25">
      <c r="A608" s="41" t="s">
        <v>122</v>
      </c>
      <c r="B608" s="41" t="s">
        <v>4519</v>
      </c>
      <c r="C608" s="41">
        <v>8643.51</v>
      </c>
      <c r="D608" s="41">
        <v>8643.51</v>
      </c>
      <c r="E608" s="41">
        <v>0</v>
      </c>
      <c r="F608" s="41">
        <v>0</v>
      </c>
      <c r="G608" s="41" t="s">
        <v>4520</v>
      </c>
    </row>
    <row r="609" spans="1:7" x14ac:dyDescent="0.25">
      <c r="A609" s="41" t="s">
        <v>122</v>
      </c>
      <c r="B609" s="41" t="s">
        <v>4521</v>
      </c>
      <c r="C609" s="41">
        <v>7394.35</v>
      </c>
      <c r="D609" s="41">
        <v>7394.35</v>
      </c>
      <c r="E609" s="41">
        <v>0</v>
      </c>
      <c r="F609" s="41">
        <v>0</v>
      </c>
      <c r="G609" s="41" t="s">
        <v>4522</v>
      </c>
    </row>
    <row r="610" spans="1:7" x14ac:dyDescent="0.25">
      <c r="A610" s="41" t="s">
        <v>122</v>
      </c>
      <c r="B610" s="41" t="s">
        <v>4523</v>
      </c>
      <c r="C610" s="41">
        <v>1542.33</v>
      </c>
      <c r="D610" s="41">
        <v>1542.33</v>
      </c>
      <c r="E610" s="41">
        <v>0</v>
      </c>
      <c r="F610" s="41">
        <v>0</v>
      </c>
      <c r="G610" s="41" t="s">
        <v>4524</v>
      </c>
    </row>
    <row r="611" spans="1:7" x14ac:dyDescent="0.25">
      <c r="A611" s="41" t="s">
        <v>141</v>
      </c>
      <c r="B611" s="41" t="s">
        <v>4525</v>
      </c>
      <c r="C611" s="41">
        <v>28.37</v>
      </c>
      <c r="D611" s="41">
        <v>28.37</v>
      </c>
      <c r="E611" s="41">
        <v>0</v>
      </c>
      <c r="F611" s="41">
        <v>0</v>
      </c>
      <c r="G611" s="41" t="s">
        <v>4526</v>
      </c>
    </row>
    <row r="612" spans="1:7" x14ac:dyDescent="0.25">
      <c r="A612" s="41" t="s">
        <v>122</v>
      </c>
      <c r="B612" s="41" t="s">
        <v>4527</v>
      </c>
      <c r="C612" s="41">
        <v>36.11</v>
      </c>
      <c r="D612" s="41">
        <v>36.11</v>
      </c>
      <c r="E612" s="41">
        <v>0</v>
      </c>
      <c r="F612" s="41">
        <v>0</v>
      </c>
      <c r="G612" s="41" t="s">
        <v>4528</v>
      </c>
    </row>
    <row r="613" spans="1:7" x14ac:dyDescent="0.25">
      <c r="A613" s="41" t="s">
        <v>122</v>
      </c>
      <c r="B613" s="41" t="s">
        <v>4529</v>
      </c>
      <c r="C613" s="41">
        <v>37306.46</v>
      </c>
      <c r="D613" s="41">
        <v>37306.46</v>
      </c>
      <c r="E613" s="41">
        <v>0</v>
      </c>
      <c r="F613" s="41">
        <v>0</v>
      </c>
      <c r="G613" s="41" t="s">
        <v>4530</v>
      </c>
    </row>
    <row r="614" spans="1:7" x14ac:dyDescent="0.25">
      <c r="A614" s="41" t="s">
        <v>122</v>
      </c>
      <c r="B614" s="41" t="s">
        <v>4531</v>
      </c>
      <c r="C614" s="41">
        <v>35063.5</v>
      </c>
      <c r="D614" s="41">
        <v>35063.5</v>
      </c>
      <c r="E614" s="41">
        <v>0</v>
      </c>
      <c r="F614" s="41">
        <v>0</v>
      </c>
      <c r="G614" s="41" t="s">
        <v>4532</v>
      </c>
    </row>
    <row r="615" spans="1:7" x14ac:dyDescent="0.25">
      <c r="A615" s="41" t="s">
        <v>138</v>
      </c>
      <c r="B615" s="41" t="s">
        <v>4531</v>
      </c>
      <c r="C615" s="41">
        <v>15387</v>
      </c>
      <c r="D615" s="41">
        <v>15387</v>
      </c>
      <c r="E615" s="41">
        <v>0</v>
      </c>
      <c r="F615" s="41">
        <v>0</v>
      </c>
      <c r="G615" s="41" t="s">
        <v>4532</v>
      </c>
    </row>
    <row r="616" spans="1:7" x14ac:dyDescent="0.25">
      <c r="A616" s="41" t="s">
        <v>141</v>
      </c>
      <c r="B616" s="41" t="s">
        <v>4533</v>
      </c>
      <c r="C616" s="41">
        <v>70527.19</v>
      </c>
      <c r="D616" s="41">
        <v>70527.19</v>
      </c>
      <c r="E616" s="41">
        <v>0</v>
      </c>
      <c r="F616" s="41">
        <v>0</v>
      </c>
      <c r="G616" s="41" t="s">
        <v>4534</v>
      </c>
    </row>
    <row r="617" spans="1:7" x14ac:dyDescent="0.25">
      <c r="A617" s="41" t="s">
        <v>138</v>
      </c>
      <c r="B617" s="41" t="s">
        <v>4535</v>
      </c>
      <c r="C617" s="41">
        <v>177.5</v>
      </c>
      <c r="D617" s="41">
        <v>177.5</v>
      </c>
      <c r="E617" s="41">
        <v>0</v>
      </c>
      <c r="F617" s="41">
        <v>0</v>
      </c>
      <c r="G617" s="41" t="s">
        <v>4536</v>
      </c>
    </row>
    <row r="618" spans="1:7" x14ac:dyDescent="0.25">
      <c r="A618" s="41" t="s">
        <v>122</v>
      </c>
      <c r="B618" s="41" t="s">
        <v>4537</v>
      </c>
      <c r="C618" s="41">
        <v>1087.9100000000001</v>
      </c>
      <c r="D618" s="41">
        <v>1087.9100000000001</v>
      </c>
      <c r="E618" s="41">
        <v>0</v>
      </c>
      <c r="F618" s="41">
        <v>0</v>
      </c>
      <c r="G618" s="41" t="s">
        <v>4538</v>
      </c>
    </row>
    <row r="619" spans="1:7" x14ac:dyDescent="0.25">
      <c r="A619" s="41" t="s">
        <v>122</v>
      </c>
      <c r="B619" s="41" t="s">
        <v>4539</v>
      </c>
      <c r="C619" s="41">
        <v>90.67</v>
      </c>
      <c r="D619" s="41">
        <v>90.67</v>
      </c>
      <c r="E619" s="41">
        <v>0</v>
      </c>
      <c r="F619" s="41">
        <v>0</v>
      </c>
      <c r="G619" s="41" t="s">
        <v>4540</v>
      </c>
    </row>
    <row r="620" spans="1:7" x14ac:dyDescent="0.25">
      <c r="A620" s="41" t="s">
        <v>122</v>
      </c>
      <c r="B620" s="41" t="s">
        <v>4541</v>
      </c>
      <c r="C620" s="41">
        <v>4173.79</v>
      </c>
      <c r="D620" s="41">
        <v>4173.79</v>
      </c>
      <c r="E620" s="41">
        <v>0</v>
      </c>
      <c r="F620" s="41">
        <v>0</v>
      </c>
      <c r="G620" s="41" t="s">
        <v>4542</v>
      </c>
    </row>
    <row r="621" spans="1:7" x14ac:dyDescent="0.25">
      <c r="A621" s="41" t="s">
        <v>122</v>
      </c>
      <c r="B621" s="41" t="s">
        <v>4543</v>
      </c>
      <c r="C621" s="41">
        <v>50.89</v>
      </c>
      <c r="D621" s="41">
        <v>50.89</v>
      </c>
      <c r="E621" s="41">
        <v>0</v>
      </c>
      <c r="F621" s="41">
        <v>0</v>
      </c>
      <c r="G621" s="41" t="s">
        <v>4544</v>
      </c>
    </row>
    <row r="622" spans="1:7" x14ac:dyDescent="0.25">
      <c r="A622" s="41" t="s">
        <v>10</v>
      </c>
      <c r="B622" s="41" t="s">
        <v>4545</v>
      </c>
      <c r="C622" s="41">
        <v>793.57</v>
      </c>
      <c r="D622" s="41">
        <v>793.57</v>
      </c>
      <c r="E622" s="41">
        <v>0</v>
      </c>
      <c r="F622" s="41">
        <v>0</v>
      </c>
      <c r="G622" s="41" t="s">
        <v>4546</v>
      </c>
    </row>
    <row r="623" spans="1:7" x14ac:dyDescent="0.25">
      <c r="A623" s="41" t="s">
        <v>122</v>
      </c>
      <c r="B623" s="41" t="s">
        <v>4547</v>
      </c>
      <c r="C623" s="41">
        <v>45.07</v>
      </c>
      <c r="D623" s="41">
        <v>45.07</v>
      </c>
      <c r="E623" s="41">
        <v>0</v>
      </c>
      <c r="F623" s="41">
        <v>0</v>
      </c>
      <c r="G623" s="41" t="s">
        <v>4548</v>
      </c>
    </row>
    <row r="624" spans="1:7" x14ac:dyDescent="0.25">
      <c r="A624" s="41" t="s">
        <v>122</v>
      </c>
      <c r="B624" s="41" t="s">
        <v>4549</v>
      </c>
      <c r="C624" s="41">
        <v>41.61</v>
      </c>
      <c r="D624" s="41">
        <v>41.61</v>
      </c>
      <c r="E624" s="41">
        <v>0</v>
      </c>
      <c r="F624" s="41">
        <v>0</v>
      </c>
      <c r="G624" s="41" t="s">
        <v>4550</v>
      </c>
    </row>
    <row r="625" spans="1:7" x14ac:dyDescent="0.25">
      <c r="A625" s="41" t="s">
        <v>122</v>
      </c>
      <c r="B625" s="41" t="s">
        <v>4551</v>
      </c>
      <c r="C625" s="41">
        <v>8.56</v>
      </c>
      <c r="D625" s="41">
        <v>8.56</v>
      </c>
      <c r="E625" s="41">
        <v>0</v>
      </c>
      <c r="F625" s="41">
        <v>0</v>
      </c>
      <c r="G625" s="41" t="s">
        <v>4552</v>
      </c>
    </row>
    <row r="626" spans="1:7" x14ac:dyDescent="0.25">
      <c r="A626" s="41" t="s">
        <v>122</v>
      </c>
      <c r="B626" s="41" t="s">
        <v>4553</v>
      </c>
      <c r="C626" s="41">
        <v>46.66</v>
      </c>
      <c r="D626" s="41">
        <v>46.66</v>
      </c>
      <c r="E626" s="41">
        <v>0</v>
      </c>
      <c r="F626" s="41">
        <v>0</v>
      </c>
      <c r="G626" s="41" t="s">
        <v>4554</v>
      </c>
    </row>
    <row r="627" spans="1:7" x14ac:dyDescent="0.25">
      <c r="A627" s="41" t="s">
        <v>122</v>
      </c>
      <c r="B627" s="41" t="s">
        <v>4555</v>
      </c>
      <c r="C627" s="41">
        <v>30.67</v>
      </c>
      <c r="D627" s="41">
        <v>30.67</v>
      </c>
      <c r="E627" s="41">
        <v>0</v>
      </c>
      <c r="F627" s="41">
        <v>0</v>
      </c>
      <c r="G627" s="41" t="s">
        <v>4556</v>
      </c>
    </row>
    <row r="628" spans="1:7" x14ac:dyDescent="0.25">
      <c r="A628" s="41" t="s">
        <v>141</v>
      </c>
      <c r="B628" s="41" t="s">
        <v>4557</v>
      </c>
      <c r="C628" s="41">
        <v>5567.75</v>
      </c>
      <c r="D628" s="41">
        <v>5567.75</v>
      </c>
      <c r="E628" s="41">
        <v>0</v>
      </c>
      <c r="F628" s="41">
        <v>0</v>
      </c>
      <c r="G628" s="41" t="s">
        <v>4558</v>
      </c>
    </row>
    <row r="629" spans="1:7" x14ac:dyDescent="0.25">
      <c r="A629" s="41" t="s">
        <v>140</v>
      </c>
      <c r="B629" s="41" t="s">
        <v>4559</v>
      </c>
      <c r="C629" s="41">
        <v>5500</v>
      </c>
      <c r="D629" s="41">
        <v>5500</v>
      </c>
      <c r="E629" s="41">
        <v>0</v>
      </c>
      <c r="F629" s="41">
        <v>0</v>
      </c>
      <c r="G629" s="41" t="s">
        <v>2950</v>
      </c>
    </row>
    <row r="630" spans="1:7" x14ac:dyDescent="0.25">
      <c r="A630" s="41" t="s">
        <v>10</v>
      </c>
      <c r="B630" s="41" t="s">
        <v>4560</v>
      </c>
      <c r="C630" s="41">
        <v>674.37</v>
      </c>
      <c r="D630" s="41">
        <v>0</v>
      </c>
      <c r="E630" s="41">
        <v>674.37</v>
      </c>
      <c r="F630" s="41">
        <v>0</v>
      </c>
      <c r="G630" s="41" t="s">
        <v>3321</v>
      </c>
    </row>
    <row r="631" spans="1:7" x14ac:dyDescent="0.25">
      <c r="A631" s="41" t="s">
        <v>122</v>
      </c>
      <c r="B631" s="41" t="s">
        <v>4561</v>
      </c>
      <c r="C631" s="41">
        <v>154.47</v>
      </c>
      <c r="D631" s="41">
        <v>0</v>
      </c>
      <c r="E631" s="41">
        <v>154.47</v>
      </c>
      <c r="F631" s="41">
        <v>0</v>
      </c>
      <c r="G631" s="41" t="s">
        <v>4562</v>
      </c>
    </row>
    <row r="632" spans="1:7" x14ac:dyDescent="0.25">
      <c r="A632" s="41" t="s">
        <v>151</v>
      </c>
      <c r="B632" s="41" t="s">
        <v>4563</v>
      </c>
      <c r="C632" s="41">
        <v>943.08</v>
      </c>
      <c r="D632" s="41">
        <v>943.08</v>
      </c>
      <c r="E632" s="41">
        <v>0</v>
      </c>
      <c r="F632" s="41">
        <v>0</v>
      </c>
      <c r="G632" s="41" t="s">
        <v>4564</v>
      </c>
    </row>
    <row r="633" spans="1:7" x14ac:dyDescent="0.25">
      <c r="A633" s="41" t="s">
        <v>150</v>
      </c>
      <c r="B633" s="41" t="s">
        <v>4565</v>
      </c>
      <c r="C633" s="41">
        <v>493022.78</v>
      </c>
      <c r="D633" s="41">
        <v>493022.78</v>
      </c>
      <c r="E633" s="41">
        <v>0</v>
      </c>
      <c r="F633" s="41">
        <v>0</v>
      </c>
      <c r="G633" s="41" t="s">
        <v>4566</v>
      </c>
    </row>
    <row r="634" spans="1:7" x14ac:dyDescent="0.25">
      <c r="A634" s="41" t="s">
        <v>150</v>
      </c>
      <c r="B634" s="41" t="s">
        <v>4567</v>
      </c>
      <c r="C634" s="41">
        <v>913450.27</v>
      </c>
      <c r="D634" s="41">
        <v>913450.27</v>
      </c>
      <c r="E634" s="41">
        <v>0</v>
      </c>
      <c r="F634" s="41">
        <v>0</v>
      </c>
      <c r="G634" s="41" t="s">
        <v>4568</v>
      </c>
    </row>
    <row r="635" spans="1:7" x14ac:dyDescent="0.25">
      <c r="A635" s="41" t="s">
        <v>150</v>
      </c>
      <c r="B635" s="41" t="s">
        <v>4569</v>
      </c>
      <c r="C635" s="41">
        <v>1624225.97</v>
      </c>
      <c r="D635" s="41">
        <v>1624225.97</v>
      </c>
      <c r="E635" s="41">
        <v>0</v>
      </c>
      <c r="F635" s="41">
        <v>0</v>
      </c>
      <c r="G635" s="41" t="s">
        <v>4570</v>
      </c>
    </row>
    <row r="636" spans="1:7" x14ac:dyDescent="0.25">
      <c r="A636" s="41" t="s">
        <v>150</v>
      </c>
      <c r="B636" s="41" t="s">
        <v>4571</v>
      </c>
      <c r="C636" s="41">
        <v>27752</v>
      </c>
      <c r="D636" s="41">
        <v>27752</v>
      </c>
      <c r="E636" s="41">
        <v>0</v>
      </c>
      <c r="F636" s="41">
        <v>0</v>
      </c>
      <c r="G636" s="41" t="s">
        <v>4572</v>
      </c>
    </row>
    <row r="637" spans="1:7" x14ac:dyDescent="0.25">
      <c r="A637" s="41" t="s">
        <v>150</v>
      </c>
      <c r="B637" s="41" t="s">
        <v>4573</v>
      </c>
      <c r="C637" s="41">
        <v>12738436.369999999</v>
      </c>
      <c r="D637" s="41">
        <v>12738436.369999999</v>
      </c>
      <c r="E637" s="41">
        <v>0</v>
      </c>
      <c r="F637" s="41">
        <v>0</v>
      </c>
      <c r="G637" s="41" t="s">
        <v>4574</v>
      </c>
    </row>
    <row r="638" spans="1:7" x14ac:dyDescent="0.25">
      <c r="A638" s="41" t="s">
        <v>150</v>
      </c>
      <c r="B638" s="41" t="s">
        <v>4575</v>
      </c>
      <c r="C638" s="41">
        <v>14583.76</v>
      </c>
      <c r="D638" s="41">
        <v>14583.76</v>
      </c>
      <c r="E638" s="41">
        <v>0</v>
      </c>
      <c r="F638" s="41">
        <v>0</v>
      </c>
      <c r="G638" s="41" t="s">
        <v>4576</v>
      </c>
    </row>
    <row r="639" spans="1:7" x14ac:dyDescent="0.25">
      <c r="A639" s="41" t="s">
        <v>150</v>
      </c>
      <c r="B639" s="41" t="s">
        <v>4577</v>
      </c>
      <c r="C639" s="41">
        <v>50870.68</v>
      </c>
      <c r="D639" s="41">
        <v>50870.68</v>
      </c>
      <c r="E639" s="41">
        <v>0</v>
      </c>
      <c r="F639" s="41">
        <v>0</v>
      </c>
      <c r="G639" s="41" t="s">
        <v>4578</v>
      </c>
    </row>
    <row r="640" spans="1:7" x14ac:dyDescent="0.25">
      <c r="A640" s="41" t="s">
        <v>150</v>
      </c>
      <c r="B640" s="41" t="s">
        <v>4579</v>
      </c>
      <c r="C640" s="41">
        <v>1629172.85</v>
      </c>
      <c r="D640" s="41">
        <v>1629172.85</v>
      </c>
      <c r="E640" s="41">
        <v>0</v>
      </c>
      <c r="F640" s="41">
        <v>0</v>
      </c>
      <c r="G640" s="41" t="s">
        <v>4580</v>
      </c>
    </row>
    <row r="641" spans="1:7" x14ac:dyDescent="0.25">
      <c r="A641" s="41" t="s">
        <v>150</v>
      </c>
      <c r="B641" s="41" t="s">
        <v>4581</v>
      </c>
      <c r="C641" s="41">
        <v>290409.51</v>
      </c>
      <c r="D641" s="41">
        <v>290409.51</v>
      </c>
      <c r="E641" s="41">
        <v>0</v>
      </c>
      <c r="F641" s="41">
        <v>0</v>
      </c>
      <c r="G641" s="41" t="s">
        <v>4582</v>
      </c>
    </row>
    <row r="642" spans="1:7" x14ac:dyDescent="0.25">
      <c r="A642" s="41" t="s">
        <v>150</v>
      </c>
      <c r="B642" s="41" t="s">
        <v>4583</v>
      </c>
      <c r="C642" s="41">
        <v>716904</v>
      </c>
      <c r="D642" s="41">
        <v>716904</v>
      </c>
      <c r="E642" s="41">
        <v>0</v>
      </c>
      <c r="F642" s="41">
        <v>0</v>
      </c>
      <c r="G642" s="41" t="s">
        <v>4584</v>
      </c>
    </row>
    <row r="643" spans="1:7" x14ac:dyDescent="0.25">
      <c r="A643" s="41" t="s">
        <v>150</v>
      </c>
      <c r="B643" s="41" t="s">
        <v>4585</v>
      </c>
      <c r="C643" s="41">
        <v>1241669.57</v>
      </c>
      <c r="D643" s="41">
        <v>1241669.57</v>
      </c>
      <c r="E643" s="41">
        <v>0</v>
      </c>
      <c r="F643" s="41">
        <v>0</v>
      </c>
      <c r="G643" s="41" t="s">
        <v>4586</v>
      </c>
    </row>
    <row r="644" spans="1:7" x14ac:dyDescent="0.25">
      <c r="A644" s="41" t="s">
        <v>150</v>
      </c>
      <c r="B644" s="41" t="s">
        <v>4587</v>
      </c>
      <c r="C644" s="41">
        <v>60761.05</v>
      </c>
      <c r="D644" s="41">
        <v>60761.05</v>
      </c>
      <c r="E644" s="41">
        <v>0</v>
      </c>
      <c r="F644" s="41">
        <v>0</v>
      </c>
      <c r="G644" s="41" t="s">
        <v>4588</v>
      </c>
    </row>
    <row r="645" spans="1:7" x14ac:dyDescent="0.25">
      <c r="A645" s="41" t="s">
        <v>150</v>
      </c>
      <c r="B645" s="41" t="s">
        <v>4589</v>
      </c>
      <c r="C645" s="41">
        <v>8167.5</v>
      </c>
      <c r="D645" s="41">
        <v>8167.5</v>
      </c>
      <c r="E645" s="41">
        <v>0</v>
      </c>
      <c r="F645" s="41">
        <v>0</v>
      </c>
      <c r="G645" s="41" t="s">
        <v>4590</v>
      </c>
    </row>
    <row r="646" spans="1:7" x14ac:dyDescent="0.25">
      <c r="A646" s="41" t="s">
        <v>150</v>
      </c>
      <c r="B646" s="41" t="s">
        <v>4591</v>
      </c>
      <c r="C646" s="41">
        <v>29776.799999999999</v>
      </c>
      <c r="D646" s="41">
        <v>29776.799999999999</v>
      </c>
      <c r="E646" s="41">
        <v>0</v>
      </c>
      <c r="F646" s="41">
        <v>0</v>
      </c>
      <c r="G646" s="41" t="s">
        <v>4592</v>
      </c>
    </row>
    <row r="647" spans="1:7" x14ac:dyDescent="0.25">
      <c r="A647" s="41" t="s">
        <v>150</v>
      </c>
      <c r="B647" s="41" t="s">
        <v>4593</v>
      </c>
      <c r="C647" s="41">
        <v>65036.74</v>
      </c>
      <c r="D647" s="41">
        <v>65036.74</v>
      </c>
      <c r="E647" s="41">
        <v>0</v>
      </c>
      <c r="F647" s="41">
        <v>0</v>
      </c>
      <c r="G647" s="41" t="s">
        <v>4594</v>
      </c>
    </row>
    <row r="648" spans="1:7" x14ac:dyDescent="0.25">
      <c r="A648" s="41" t="s">
        <v>150</v>
      </c>
      <c r="B648" s="41" t="s">
        <v>4595</v>
      </c>
      <c r="C648" s="41">
        <v>414</v>
      </c>
      <c r="D648" s="41">
        <v>414</v>
      </c>
      <c r="E648" s="41">
        <v>0</v>
      </c>
      <c r="F648" s="41">
        <v>0</v>
      </c>
      <c r="G648" s="41" t="s">
        <v>4596</v>
      </c>
    </row>
    <row r="649" spans="1:7" x14ac:dyDescent="0.25">
      <c r="A649" s="41" t="s">
        <v>150</v>
      </c>
      <c r="B649" s="41" t="s">
        <v>4597</v>
      </c>
      <c r="C649" s="41">
        <v>1800</v>
      </c>
      <c r="D649" s="41">
        <v>1800</v>
      </c>
      <c r="E649" s="41">
        <v>0</v>
      </c>
      <c r="F649" s="41">
        <v>0</v>
      </c>
      <c r="G649" s="41" t="s">
        <v>4598</v>
      </c>
    </row>
    <row r="650" spans="1:7" x14ac:dyDescent="0.25">
      <c r="A650" s="41" t="s">
        <v>150</v>
      </c>
      <c r="B650" s="41" t="s">
        <v>4599</v>
      </c>
      <c r="C650" s="41">
        <v>482103.98</v>
      </c>
      <c r="D650" s="41">
        <v>482103.98</v>
      </c>
      <c r="E650" s="41">
        <v>0</v>
      </c>
      <c r="F650" s="41">
        <v>0</v>
      </c>
      <c r="G650" s="41" t="s">
        <v>4600</v>
      </c>
    </row>
    <row r="651" spans="1:7" x14ac:dyDescent="0.25">
      <c r="A651" s="41" t="s">
        <v>150</v>
      </c>
      <c r="B651" s="41" t="s">
        <v>4601</v>
      </c>
      <c r="C651" s="41">
        <v>2657.75</v>
      </c>
      <c r="D651" s="41">
        <v>2657.75</v>
      </c>
      <c r="E651" s="41">
        <v>0</v>
      </c>
      <c r="F651" s="41">
        <v>0</v>
      </c>
      <c r="G651" s="41" t="s">
        <v>4602</v>
      </c>
    </row>
    <row r="652" spans="1:7" x14ac:dyDescent="0.25">
      <c r="A652" s="41" t="s">
        <v>150</v>
      </c>
      <c r="B652" s="41" t="s">
        <v>4603</v>
      </c>
      <c r="C652" s="41">
        <v>22623.63</v>
      </c>
      <c r="D652" s="41">
        <v>22623.63</v>
      </c>
      <c r="E652" s="41">
        <v>0</v>
      </c>
      <c r="F652" s="41">
        <v>0</v>
      </c>
      <c r="G652" s="41" t="s">
        <v>4604</v>
      </c>
    </row>
    <row r="653" spans="1:7" x14ac:dyDescent="0.25">
      <c r="A653" s="41" t="s">
        <v>150</v>
      </c>
      <c r="B653" s="41" t="s">
        <v>4605</v>
      </c>
      <c r="C653" s="41">
        <v>428672.61</v>
      </c>
      <c r="D653" s="41">
        <v>428672.61</v>
      </c>
      <c r="E653" s="41">
        <v>0</v>
      </c>
      <c r="F653" s="41">
        <v>0</v>
      </c>
      <c r="G653" s="41" t="s">
        <v>4606</v>
      </c>
    </row>
    <row r="654" spans="1:7" x14ac:dyDescent="0.25">
      <c r="A654" s="41" t="s">
        <v>150</v>
      </c>
      <c r="B654" s="41" t="s">
        <v>4607</v>
      </c>
      <c r="C654" s="41">
        <v>169243.7</v>
      </c>
      <c r="D654" s="41">
        <v>169243.7</v>
      </c>
      <c r="E654" s="41">
        <v>0</v>
      </c>
      <c r="F654" s="41">
        <v>0</v>
      </c>
      <c r="G654" s="41" t="s">
        <v>4608</v>
      </c>
    </row>
    <row r="655" spans="1:7" x14ac:dyDescent="0.25">
      <c r="A655" s="41" t="s">
        <v>150</v>
      </c>
      <c r="B655" s="41" t="s">
        <v>4609</v>
      </c>
      <c r="C655" s="41">
        <v>280686.59999999998</v>
      </c>
      <c r="D655" s="41">
        <v>280686.59999999998</v>
      </c>
      <c r="E655" s="41">
        <v>0</v>
      </c>
      <c r="F655" s="41">
        <v>0</v>
      </c>
      <c r="G655" s="41" t="s">
        <v>4610</v>
      </c>
    </row>
    <row r="656" spans="1:7" x14ac:dyDescent="0.25">
      <c r="A656" s="41" t="s">
        <v>150</v>
      </c>
      <c r="B656" s="41" t="s">
        <v>4611</v>
      </c>
      <c r="C656" s="41">
        <v>19099</v>
      </c>
      <c r="D656" s="41">
        <v>19099</v>
      </c>
      <c r="E656" s="41">
        <v>0</v>
      </c>
      <c r="F656" s="41">
        <v>0</v>
      </c>
      <c r="G656" s="41" t="s">
        <v>4612</v>
      </c>
    </row>
    <row r="657" spans="1:7" x14ac:dyDescent="0.25">
      <c r="A657" s="41" t="s">
        <v>150</v>
      </c>
      <c r="B657" s="41" t="s">
        <v>4613</v>
      </c>
      <c r="C657" s="41">
        <v>228789.22</v>
      </c>
      <c r="D657" s="41">
        <v>228789.22</v>
      </c>
      <c r="E657" s="41">
        <v>0</v>
      </c>
      <c r="F657" s="41">
        <v>0</v>
      </c>
      <c r="G657" s="41" t="s">
        <v>4614</v>
      </c>
    </row>
    <row r="658" spans="1:7" x14ac:dyDescent="0.25">
      <c r="A658" s="41" t="s">
        <v>150</v>
      </c>
      <c r="B658" s="41" t="s">
        <v>4615</v>
      </c>
      <c r="C658" s="41">
        <v>534948</v>
      </c>
      <c r="D658" s="41">
        <v>534948</v>
      </c>
      <c r="E658" s="41">
        <v>0</v>
      </c>
      <c r="F658" s="41">
        <v>0</v>
      </c>
      <c r="G658" s="41" t="s">
        <v>4616</v>
      </c>
    </row>
    <row r="659" spans="1:7" x14ac:dyDescent="0.25">
      <c r="A659" s="41" t="s">
        <v>152</v>
      </c>
      <c r="B659" s="41" t="s">
        <v>4617</v>
      </c>
      <c r="C659" s="41">
        <v>197692.6</v>
      </c>
      <c r="D659" s="41">
        <v>197692.6</v>
      </c>
      <c r="E659" s="41">
        <v>0</v>
      </c>
      <c r="F659" s="41">
        <v>0</v>
      </c>
      <c r="G659" s="41" t="s">
        <v>963</v>
      </c>
    </row>
    <row r="660" spans="1:7" x14ac:dyDescent="0.25">
      <c r="A660" s="41" t="s">
        <v>150</v>
      </c>
      <c r="B660" s="41" t="s">
        <v>4618</v>
      </c>
      <c r="C660" s="41">
        <v>139934.66</v>
      </c>
      <c r="D660" s="41">
        <v>139934.66</v>
      </c>
      <c r="E660" s="41">
        <v>0</v>
      </c>
      <c r="F660" s="41">
        <v>0</v>
      </c>
      <c r="G660" s="41" t="s">
        <v>4619</v>
      </c>
    </row>
    <row r="661" spans="1:7" x14ac:dyDescent="0.25">
      <c r="A661" s="41" t="s">
        <v>150</v>
      </c>
      <c r="B661" s="41" t="s">
        <v>4620</v>
      </c>
      <c r="C661" s="41">
        <v>326764.90999999997</v>
      </c>
      <c r="D661" s="41">
        <v>326764.90999999997</v>
      </c>
      <c r="E661" s="41">
        <v>0</v>
      </c>
      <c r="F661" s="41">
        <v>0</v>
      </c>
      <c r="G661" s="41" t="s">
        <v>4621</v>
      </c>
    </row>
    <row r="662" spans="1:7" x14ac:dyDescent="0.25">
      <c r="A662" s="41" t="s">
        <v>150</v>
      </c>
      <c r="B662" s="41" t="s">
        <v>4622</v>
      </c>
      <c r="C662" s="41">
        <v>49203.12</v>
      </c>
      <c r="D662" s="41">
        <v>49203.12</v>
      </c>
      <c r="E662" s="41">
        <v>0</v>
      </c>
      <c r="F662" s="41">
        <v>0</v>
      </c>
      <c r="G662" s="41" t="s">
        <v>4623</v>
      </c>
    </row>
    <row r="663" spans="1:7" x14ac:dyDescent="0.25">
      <c r="A663" s="41" t="s">
        <v>150</v>
      </c>
      <c r="B663" s="41" t="s">
        <v>4624</v>
      </c>
      <c r="C663" s="41">
        <v>604360.03</v>
      </c>
      <c r="D663" s="41">
        <v>604360.03</v>
      </c>
      <c r="E663" s="41">
        <v>0</v>
      </c>
      <c r="F663" s="41">
        <v>0</v>
      </c>
      <c r="G663" s="41" t="s">
        <v>4625</v>
      </c>
    </row>
    <row r="664" spans="1:7" x14ac:dyDescent="0.25">
      <c r="A664" s="41" t="s">
        <v>150</v>
      </c>
      <c r="B664" s="41" t="s">
        <v>4626</v>
      </c>
      <c r="C664" s="41">
        <v>200920.15</v>
      </c>
      <c r="D664" s="41">
        <v>200920.15</v>
      </c>
      <c r="E664" s="41">
        <v>0</v>
      </c>
      <c r="F664" s="41">
        <v>0</v>
      </c>
      <c r="G664" s="41" t="s">
        <v>4627</v>
      </c>
    </row>
    <row r="665" spans="1:7" x14ac:dyDescent="0.25">
      <c r="A665" s="41" t="s">
        <v>150</v>
      </c>
      <c r="B665" s="41" t="s">
        <v>4628</v>
      </c>
      <c r="C665" s="41">
        <v>-73.17</v>
      </c>
      <c r="D665" s="41">
        <v>1170.54</v>
      </c>
      <c r="E665" s="41">
        <v>0</v>
      </c>
      <c r="F665" s="41">
        <v>1243.71</v>
      </c>
      <c r="G665" s="41" t="s">
        <v>4629</v>
      </c>
    </row>
    <row r="666" spans="1:7" x14ac:dyDescent="0.25">
      <c r="A666" s="41" t="s">
        <v>150</v>
      </c>
      <c r="B666" s="41" t="s">
        <v>4630</v>
      </c>
      <c r="C666" s="41">
        <v>-8270.89</v>
      </c>
      <c r="D666" s="41">
        <v>0</v>
      </c>
      <c r="E666" s="41">
        <v>0</v>
      </c>
      <c r="F666" s="41">
        <v>8270.89</v>
      </c>
      <c r="G666" s="41" t="s">
        <v>4631</v>
      </c>
    </row>
    <row r="667" spans="1:7" x14ac:dyDescent="0.25">
      <c r="A667" s="41" t="s">
        <v>150</v>
      </c>
      <c r="B667" s="41" t="s">
        <v>4632</v>
      </c>
      <c r="C667" s="41">
        <v>204</v>
      </c>
      <c r="D667" s="41">
        <v>204</v>
      </c>
      <c r="E667" s="41">
        <v>0</v>
      </c>
      <c r="F667" s="41">
        <v>0</v>
      </c>
      <c r="G667" s="41" t="s">
        <v>4633</v>
      </c>
    </row>
    <row r="668" spans="1:7" x14ac:dyDescent="0.25">
      <c r="A668" s="41" t="s">
        <v>150</v>
      </c>
      <c r="B668" s="41" t="s">
        <v>4634</v>
      </c>
      <c r="C668" s="41">
        <v>-448</v>
      </c>
      <c r="D668" s="41">
        <v>0</v>
      </c>
      <c r="E668" s="41">
        <v>0</v>
      </c>
      <c r="F668" s="41">
        <v>448</v>
      </c>
      <c r="G668" s="41" t="s">
        <v>4635</v>
      </c>
    </row>
    <row r="669" spans="1:7" x14ac:dyDescent="0.25">
      <c r="A669" s="41" t="s">
        <v>150</v>
      </c>
      <c r="B669" s="41" t="s">
        <v>4636</v>
      </c>
      <c r="C669" s="41">
        <v>-2220</v>
      </c>
      <c r="D669" s="41">
        <v>0</v>
      </c>
      <c r="E669" s="41">
        <v>0</v>
      </c>
      <c r="F669" s="41">
        <v>2220</v>
      </c>
      <c r="G669" s="41" t="s">
        <v>4637</v>
      </c>
    </row>
    <row r="670" spans="1:7" x14ac:dyDescent="0.25">
      <c r="A670" s="41" t="s">
        <v>152</v>
      </c>
      <c r="B670" s="41" t="s">
        <v>4638</v>
      </c>
      <c r="C670" s="41">
        <v>2507.44</v>
      </c>
      <c r="D670" s="41">
        <v>2507.44</v>
      </c>
      <c r="E670" s="41">
        <v>0</v>
      </c>
      <c r="F670" s="41">
        <v>0</v>
      </c>
      <c r="G670" s="41" t="s">
        <v>963</v>
      </c>
    </row>
    <row r="671" spans="1:7" x14ac:dyDescent="0.25">
      <c r="A671" s="41" t="s">
        <v>150</v>
      </c>
      <c r="B671" s="41" t="s">
        <v>4639</v>
      </c>
      <c r="C671" s="41">
        <v>98567.61</v>
      </c>
      <c r="D671" s="41">
        <v>92320.91</v>
      </c>
      <c r="E671" s="41">
        <v>6246.7</v>
      </c>
      <c r="F671" s="41">
        <v>0</v>
      </c>
      <c r="G671" s="41" t="s">
        <v>4629</v>
      </c>
    </row>
    <row r="672" spans="1:7" x14ac:dyDescent="0.25">
      <c r="A672" s="41" t="s">
        <v>150</v>
      </c>
      <c r="B672" s="41" t="s">
        <v>4640</v>
      </c>
      <c r="C672" s="41">
        <v>5216.6899999999996</v>
      </c>
      <c r="D672" s="41">
        <v>4590.63</v>
      </c>
      <c r="E672" s="41">
        <v>626.05999999999995</v>
      </c>
      <c r="F672" s="41">
        <v>0</v>
      </c>
      <c r="G672" s="41" t="s">
        <v>4641</v>
      </c>
    </row>
    <row r="673" spans="1:7" x14ac:dyDescent="0.25">
      <c r="A673" s="41" t="s">
        <v>150</v>
      </c>
      <c r="B673" s="41" t="s">
        <v>4642</v>
      </c>
      <c r="C673" s="41">
        <v>58283.65</v>
      </c>
      <c r="D673" s="41">
        <v>55880.85</v>
      </c>
      <c r="E673" s="41">
        <v>2402.8000000000002</v>
      </c>
      <c r="F673" s="41">
        <v>0</v>
      </c>
      <c r="G673" s="41" t="s">
        <v>4643</v>
      </c>
    </row>
    <row r="674" spans="1:7" x14ac:dyDescent="0.25">
      <c r="A674" s="41" t="s">
        <v>150</v>
      </c>
      <c r="B674" s="41" t="s">
        <v>4644</v>
      </c>
      <c r="C674" s="41">
        <v>150022.75</v>
      </c>
      <c r="D674" s="41">
        <v>139943.47</v>
      </c>
      <c r="E674" s="41">
        <v>10079.280000000001</v>
      </c>
      <c r="F674" s="41">
        <v>0</v>
      </c>
      <c r="G674" s="41" t="s">
        <v>4645</v>
      </c>
    </row>
    <row r="675" spans="1:7" x14ac:dyDescent="0.25">
      <c r="A675" s="41" t="s">
        <v>150</v>
      </c>
      <c r="B675" s="41" t="s">
        <v>4646</v>
      </c>
      <c r="C675" s="41">
        <v>171330.5</v>
      </c>
      <c r="D675" s="41">
        <v>163380.5</v>
      </c>
      <c r="E675" s="41">
        <v>7950</v>
      </c>
      <c r="F675" s="41">
        <v>0</v>
      </c>
      <c r="G675" s="41" t="s">
        <v>4647</v>
      </c>
    </row>
    <row r="676" spans="1:7" x14ac:dyDescent="0.25">
      <c r="A676" s="41" t="s">
        <v>150</v>
      </c>
      <c r="B676" s="41" t="s">
        <v>4648</v>
      </c>
      <c r="C676" s="41">
        <v>31416</v>
      </c>
      <c r="D676" s="41">
        <v>31416</v>
      </c>
      <c r="E676" s="41">
        <v>0</v>
      </c>
      <c r="F676" s="41">
        <v>0</v>
      </c>
      <c r="G676" s="41" t="s">
        <v>4584</v>
      </c>
    </row>
    <row r="677" spans="1:7" x14ac:dyDescent="0.25">
      <c r="A677" s="41" t="s">
        <v>150</v>
      </c>
      <c r="B677" s="41" t="s">
        <v>4649</v>
      </c>
      <c r="C677" s="41">
        <v>51894.73</v>
      </c>
      <c r="D677" s="41">
        <v>24209.63</v>
      </c>
      <c r="E677" s="41">
        <v>27685.1</v>
      </c>
      <c r="F677" s="41">
        <v>0</v>
      </c>
      <c r="G677" s="41" t="s">
        <v>4586</v>
      </c>
    </row>
    <row r="678" spans="1:7" x14ac:dyDescent="0.25">
      <c r="A678" s="41" t="s">
        <v>150</v>
      </c>
      <c r="B678" s="41" t="s">
        <v>4650</v>
      </c>
      <c r="C678" s="41">
        <v>5160.8999999999996</v>
      </c>
      <c r="D678" s="41">
        <v>5160.8999999999996</v>
      </c>
      <c r="E678" s="41">
        <v>0</v>
      </c>
      <c r="F678" s="41">
        <v>0</v>
      </c>
      <c r="G678" s="41" t="s">
        <v>4588</v>
      </c>
    </row>
    <row r="679" spans="1:7" x14ac:dyDescent="0.25">
      <c r="A679" s="41" t="s">
        <v>150</v>
      </c>
      <c r="B679" s="41" t="s">
        <v>4651</v>
      </c>
      <c r="C679" s="41">
        <v>14365</v>
      </c>
      <c r="D679" s="41">
        <v>13917.5</v>
      </c>
      <c r="E679" s="41">
        <v>447.5</v>
      </c>
      <c r="F679" s="41">
        <v>0</v>
      </c>
      <c r="G679" s="41" t="s">
        <v>4637</v>
      </c>
    </row>
    <row r="680" spans="1:7" x14ac:dyDescent="0.25">
      <c r="A680" s="41" t="s">
        <v>150</v>
      </c>
      <c r="B680" s="41" t="s">
        <v>4652</v>
      </c>
      <c r="C680" s="41">
        <v>21060</v>
      </c>
      <c r="D680" s="41">
        <v>17420</v>
      </c>
      <c r="E680" s="41">
        <v>3640</v>
      </c>
      <c r="F680" s="41">
        <v>0</v>
      </c>
      <c r="G680" s="41" t="s">
        <v>4616</v>
      </c>
    </row>
    <row r="681" spans="1:7" x14ac:dyDescent="0.25">
      <c r="A681" s="41" t="s">
        <v>150</v>
      </c>
      <c r="B681" s="41" t="s">
        <v>4653</v>
      </c>
      <c r="C681" s="41">
        <v>5627.06</v>
      </c>
      <c r="D681" s="41">
        <v>5627.06</v>
      </c>
      <c r="E681" s="41">
        <v>0</v>
      </c>
      <c r="F681" s="41">
        <v>0</v>
      </c>
      <c r="G681" s="41" t="s">
        <v>4654</v>
      </c>
    </row>
    <row r="682" spans="1:7" x14ac:dyDescent="0.25">
      <c r="A682" s="41" t="s">
        <v>150</v>
      </c>
      <c r="B682" s="41" t="s">
        <v>4655</v>
      </c>
      <c r="C682" s="41">
        <v>1629.36</v>
      </c>
      <c r="D682" s="41">
        <v>1629.36</v>
      </c>
      <c r="E682" s="41">
        <v>0</v>
      </c>
      <c r="F682" s="41">
        <v>0</v>
      </c>
      <c r="G682" s="41" t="s">
        <v>4656</v>
      </c>
    </row>
    <row r="683" spans="1:7" x14ac:dyDescent="0.25">
      <c r="A683" s="41" t="s">
        <v>150</v>
      </c>
      <c r="B683" s="41" t="s">
        <v>4657</v>
      </c>
      <c r="C683" s="41">
        <v>7458.24</v>
      </c>
      <c r="D683" s="41">
        <v>4158.24</v>
      </c>
      <c r="E683" s="41">
        <v>3300</v>
      </c>
      <c r="F683" s="41">
        <v>0</v>
      </c>
      <c r="G683" s="41" t="s">
        <v>4621</v>
      </c>
    </row>
    <row r="684" spans="1:7" x14ac:dyDescent="0.25">
      <c r="A684" s="41" t="s">
        <v>150</v>
      </c>
      <c r="B684" s="41" t="s">
        <v>4658</v>
      </c>
      <c r="C684" s="41">
        <v>4908.29</v>
      </c>
      <c r="D684" s="41">
        <v>4908.29</v>
      </c>
      <c r="E684" s="41">
        <v>0</v>
      </c>
      <c r="F684" s="41">
        <v>0</v>
      </c>
      <c r="G684" s="41" t="s">
        <v>4659</v>
      </c>
    </row>
    <row r="685" spans="1:7" x14ac:dyDescent="0.25">
      <c r="A685" s="41" t="s">
        <v>150</v>
      </c>
      <c r="B685" s="41" t="s">
        <v>4660</v>
      </c>
      <c r="C685" s="41">
        <v>450</v>
      </c>
      <c r="D685" s="41">
        <v>450</v>
      </c>
      <c r="E685" s="41">
        <v>0</v>
      </c>
      <c r="F685" s="41">
        <v>0</v>
      </c>
      <c r="G685" s="41" t="s">
        <v>4661</v>
      </c>
    </row>
    <row r="686" spans="1:7" x14ac:dyDescent="0.25">
      <c r="A686" s="41" t="s">
        <v>150</v>
      </c>
      <c r="B686" s="41" t="s">
        <v>4662</v>
      </c>
      <c r="C686" s="41">
        <v>1027.72</v>
      </c>
      <c r="D686" s="41">
        <v>1027.72</v>
      </c>
      <c r="E686" s="41">
        <v>0</v>
      </c>
      <c r="F686" s="41">
        <v>0</v>
      </c>
      <c r="G686" s="41" t="s">
        <v>4663</v>
      </c>
    </row>
    <row r="687" spans="1:7" x14ac:dyDescent="0.25">
      <c r="A687" s="41" t="s">
        <v>150</v>
      </c>
      <c r="B687" s="41" t="s">
        <v>4664</v>
      </c>
      <c r="C687" s="41">
        <v>0</v>
      </c>
      <c r="D687" s="41">
        <v>0</v>
      </c>
      <c r="E687" s="41">
        <v>0</v>
      </c>
      <c r="F687" s="41">
        <v>0</v>
      </c>
      <c r="G687" s="41" t="s">
        <v>4629</v>
      </c>
    </row>
    <row r="688" spans="1:7" x14ac:dyDescent="0.25">
      <c r="A688" s="41" t="s">
        <v>150</v>
      </c>
      <c r="B688" s="41" t="s">
        <v>4665</v>
      </c>
      <c r="C688" s="41">
        <v>0</v>
      </c>
      <c r="D688" s="41">
        <v>0</v>
      </c>
      <c r="E688" s="41">
        <v>0</v>
      </c>
      <c r="F688" s="41">
        <v>0</v>
      </c>
      <c r="G688" s="41" t="s">
        <v>4641</v>
      </c>
    </row>
    <row r="689" spans="1:7" x14ac:dyDescent="0.25">
      <c r="A689" s="41" t="s">
        <v>154</v>
      </c>
      <c r="B689" s="41" t="s">
        <v>4666</v>
      </c>
      <c r="C689" s="41">
        <v>0</v>
      </c>
      <c r="D689" s="41">
        <v>0</v>
      </c>
      <c r="E689" s="41">
        <v>0</v>
      </c>
      <c r="F689" s="41">
        <v>0</v>
      </c>
      <c r="G689" s="41" t="s">
        <v>4667</v>
      </c>
    </row>
    <row r="690" spans="1:7" x14ac:dyDescent="0.25">
      <c r="A690" s="41" t="s">
        <v>150</v>
      </c>
      <c r="B690" s="41" t="s">
        <v>4668</v>
      </c>
      <c r="C690" s="41">
        <v>0</v>
      </c>
      <c r="D690" s="41">
        <v>0</v>
      </c>
      <c r="E690" s="41">
        <v>0</v>
      </c>
      <c r="F690" s="41">
        <v>0</v>
      </c>
      <c r="G690" s="41" t="s">
        <v>4669</v>
      </c>
    </row>
    <row r="691" spans="1:7" x14ac:dyDescent="0.25">
      <c r="A691" s="41" t="s">
        <v>150</v>
      </c>
      <c r="B691" s="41" t="s">
        <v>4670</v>
      </c>
      <c r="C691" s="41">
        <v>475.25</v>
      </c>
      <c r="D691" s="41">
        <v>238.61</v>
      </c>
      <c r="E691" s="41">
        <v>236.64</v>
      </c>
      <c r="F691" s="41">
        <v>0</v>
      </c>
      <c r="G691" s="41" t="s">
        <v>4671</v>
      </c>
    </row>
    <row r="692" spans="1:7" x14ac:dyDescent="0.25">
      <c r="A692" s="41" t="s">
        <v>150</v>
      </c>
      <c r="B692" s="41" t="s">
        <v>4672</v>
      </c>
      <c r="C692" s="41">
        <v>0</v>
      </c>
      <c r="D692" s="41">
        <v>0</v>
      </c>
      <c r="E692" s="41">
        <v>0</v>
      </c>
      <c r="F692" s="41">
        <v>0</v>
      </c>
      <c r="G692" s="41" t="s">
        <v>4647</v>
      </c>
    </row>
    <row r="693" spans="1:7" x14ac:dyDescent="0.25">
      <c r="A693" s="41" t="s">
        <v>150</v>
      </c>
      <c r="B693" s="41" t="s">
        <v>4673</v>
      </c>
      <c r="C693" s="41">
        <v>75.22</v>
      </c>
      <c r="D693" s="41">
        <v>75.22</v>
      </c>
      <c r="E693" s="41">
        <v>0</v>
      </c>
      <c r="F693" s="41">
        <v>0</v>
      </c>
      <c r="G693" s="41" t="s">
        <v>4674</v>
      </c>
    </row>
    <row r="694" spans="1:7" x14ac:dyDescent="0.25">
      <c r="A694" s="41" t="s">
        <v>150</v>
      </c>
      <c r="B694" s="41" t="s">
        <v>4675</v>
      </c>
      <c r="C694" s="41">
        <v>0</v>
      </c>
      <c r="D694" s="41">
        <v>0</v>
      </c>
      <c r="E694" s="41">
        <v>0</v>
      </c>
      <c r="F694" s="41">
        <v>0</v>
      </c>
      <c r="G694" s="41" t="s">
        <v>4676</v>
      </c>
    </row>
    <row r="695" spans="1:7" x14ac:dyDescent="0.25">
      <c r="A695" s="41" t="s">
        <v>150</v>
      </c>
      <c r="B695" s="41" t="s">
        <v>4677</v>
      </c>
      <c r="C695" s="41">
        <v>0</v>
      </c>
      <c r="D695" s="41">
        <v>0</v>
      </c>
      <c r="E695" s="41">
        <v>0</v>
      </c>
      <c r="F695" s="41">
        <v>0</v>
      </c>
      <c r="G695" s="41" t="s">
        <v>4606</v>
      </c>
    </row>
    <row r="696" spans="1:7" x14ac:dyDescent="0.25">
      <c r="A696" s="41" t="s">
        <v>143</v>
      </c>
      <c r="B696" s="41" t="s">
        <v>4678</v>
      </c>
      <c r="C696" s="41">
        <v>0</v>
      </c>
      <c r="D696" s="41">
        <v>0</v>
      </c>
      <c r="E696" s="41">
        <v>0</v>
      </c>
      <c r="F696" s="41">
        <v>0</v>
      </c>
      <c r="G696" s="41" t="s">
        <v>4679</v>
      </c>
    </row>
    <row r="697" spans="1:7" x14ac:dyDescent="0.25">
      <c r="A697" s="41" t="s">
        <v>150</v>
      </c>
      <c r="B697" s="41" t="s">
        <v>4680</v>
      </c>
      <c r="C697" s="41">
        <v>0</v>
      </c>
      <c r="D697" s="41">
        <v>0</v>
      </c>
      <c r="E697" s="41">
        <v>0</v>
      </c>
      <c r="F697" s="41">
        <v>0</v>
      </c>
      <c r="G697" s="41" t="s">
        <v>4621</v>
      </c>
    </row>
    <row r="698" spans="1:7" x14ac:dyDescent="0.25">
      <c r="A698" s="41" t="s">
        <v>150</v>
      </c>
      <c r="B698" s="41" t="s">
        <v>4681</v>
      </c>
      <c r="C698" s="41">
        <v>0</v>
      </c>
      <c r="D698" s="41">
        <v>0</v>
      </c>
      <c r="E698" s="41">
        <v>0</v>
      </c>
      <c r="F698" s="41">
        <v>0</v>
      </c>
      <c r="G698" s="41" t="s">
        <v>4682</v>
      </c>
    </row>
    <row r="699" spans="1:7" x14ac:dyDescent="0.25">
      <c r="A699" s="41" t="s">
        <v>122</v>
      </c>
      <c r="B699" s="41" t="s">
        <v>4683</v>
      </c>
      <c r="C699" s="41">
        <v>13902</v>
      </c>
      <c r="D699" s="41">
        <v>13902</v>
      </c>
      <c r="E699" s="41">
        <v>0</v>
      </c>
      <c r="F699" s="41">
        <v>0</v>
      </c>
      <c r="G699" s="41" t="s">
        <v>4684</v>
      </c>
    </row>
    <row r="700" spans="1:7" x14ac:dyDescent="0.25">
      <c r="A700" s="41" t="s">
        <v>154</v>
      </c>
      <c r="B700" s="41" t="s">
        <v>4685</v>
      </c>
      <c r="C700" s="41">
        <v>3653.63</v>
      </c>
      <c r="D700" s="41">
        <v>0</v>
      </c>
      <c r="E700" s="41">
        <v>3653.63</v>
      </c>
      <c r="F700" s="41">
        <v>0</v>
      </c>
      <c r="G700" s="41" t="s">
        <v>4686</v>
      </c>
    </row>
    <row r="701" spans="1:7" x14ac:dyDescent="0.25">
      <c r="A701" s="41" t="s">
        <v>150</v>
      </c>
      <c r="B701" s="41" t="s">
        <v>4687</v>
      </c>
      <c r="C701" s="41">
        <v>23946934.48</v>
      </c>
      <c r="D701" s="41">
        <v>23952262.07</v>
      </c>
      <c r="E701" s="41">
        <v>0</v>
      </c>
      <c r="F701" s="41">
        <v>5327.59</v>
      </c>
      <c r="G701" s="41" t="s">
        <v>4688</v>
      </c>
    </row>
    <row r="702" spans="1:7" x14ac:dyDescent="0.25">
      <c r="A702" s="41" t="s">
        <v>141</v>
      </c>
      <c r="B702" s="41" t="s">
        <v>4689</v>
      </c>
      <c r="C702" s="41">
        <v>56066.3</v>
      </c>
      <c r="D702" s="41">
        <v>52228.91</v>
      </c>
      <c r="E702" s="41">
        <v>3837.39</v>
      </c>
      <c r="F702" s="41">
        <v>0</v>
      </c>
      <c r="G702" s="41" t="s">
        <v>4690</v>
      </c>
    </row>
    <row r="703" spans="1:7" x14ac:dyDescent="0.25">
      <c r="A703" s="41" t="s">
        <v>141</v>
      </c>
      <c r="B703" s="41" t="s">
        <v>4691</v>
      </c>
      <c r="C703" s="41">
        <v>1128149.75</v>
      </c>
      <c r="D703" s="41">
        <v>1082207.73</v>
      </c>
      <c r="E703" s="41">
        <v>45942.02</v>
      </c>
      <c r="F703" s="41">
        <v>0</v>
      </c>
      <c r="G703" s="41" t="s">
        <v>4692</v>
      </c>
    </row>
    <row r="704" spans="1:7" x14ac:dyDescent="0.25">
      <c r="A704" s="41" t="s">
        <v>122</v>
      </c>
      <c r="B704" s="41" t="s">
        <v>4693</v>
      </c>
      <c r="C704" s="41">
        <v>7184276.2400000002</v>
      </c>
      <c r="D704" s="41">
        <v>7054085.29</v>
      </c>
      <c r="E704" s="41">
        <v>130190.95</v>
      </c>
      <c r="F704" s="41">
        <v>0</v>
      </c>
      <c r="G704" s="41" t="s">
        <v>4694</v>
      </c>
    </row>
    <row r="705" spans="1:7" x14ac:dyDescent="0.25">
      <c r="A705" s="41" t="s">
        <v>122</v>
      </c>
      <c r="B705" s="41" t="s">
        <v>4695</v>
      </c>
      <c r="C705" s="41">
        <v>1339069.3500000001</v>
      </c>
      <c r="D705" s="41">
        <v>1315371.92</v>
      </c>
      <c r="E705" s="41">
        <v>23697.43</v>
      </c>
      <c r="F705" s="41">
        <v>0</v>
      </c>
      <c r="G705" s="41" t="s">
        <v>4696</v>
      </c>
    </row>
    <row r="706" spans="1:7" x14ac:dyDescent="0.25">
      <c r="A706" s="41" t="s">
        <v>146</v>
      </c>
      <c r="B706" s="41" t="s">
        <v>4697</v>
      </c>
      <c r="C706" s="41">
        <v>1929991.76</v>
      </c>
      <c r="D706" s="41">
        <v>1929991.76</v>
      </c>
      <c r="E706" s="41">
        <v>0</v>
      </c>
      <c r="F706" s="41">
        <v>0</v>
      </c>
      <c r="G706" s="41" t="s">
        <v>4698</v>
      </c>
    </row>
    <row r="707" spans="1:7" x14ac:dyDescent="0.25">
      <c r="A707" s="41" t="s">
        <v>122</v>
      </c>
      <c r="B707" s="41" t="s">
        <v>4699</v>
      </c>
      <c r="C707" s="41">
        <v>828075.02</v>
      </c>
      <c r="D707" s="41">
        <v>814916.93</v>
      </c>
      <c r="E707" s="41">
        <v>13158.09</v>
      </c>
      <c r="F707" s="41">
        <v>0</v>
      </c>
      <c r="G707" s="41" t="s">
        <v>4700</v>
      </c>
    </row>
    <row r="708" spans="1:7" x14ac:dyDescent="0.25">
      <c r="A708" s="41" t="s">
        <v>122</v>
      </c>
      <c r="B708" s="41" t="s">
        <v>4701</v>
      </c>
      <c r="C708" s="41">
        <v>11825.85</v>
      </c>
      <c r="D708" s="41">
        <v>3881.45</v>
      </c>
      <c r="E708" s="41">
        <v>7944.4</v>
      </c>
      <c r="F708" s="41">
        <v>0</v>
      </c>
      <c r="G708" s="41" t="s">
        <v>4702</v>
      </c>
    </row>
    <row r="709" spans="1:7" x14ac:dyDescent="0.25">
      <c r="A709" s="41" t="s">
        <v>138</v>
      </c>
      <c r="B709" s="41" t="s">
        <v>4701</v>
      </c>
      <c r="C709" s="41">
        <v>7934.06</v>
      </c>
      <c r="D709" s="41">
        <v>7934.06</v>
      </c>
      <c r="E709" s="41">
        <v>0</v>
      </c>
      <c r="F709" s="41">
        <v>0</v>
      </c>
      <c r="G709" s="41" t="s">
        <v>4703</v>
      </c>
    </row>
    <row r="710" spans="1:7" x14ac:dyDescent="0.25">
      <c r="A710" s="41" t="s">
        <v>122</v>
      </c>
      <c r="B710" s="41" t="s">
        <v>4704</v>
      </c>
      <c r="C710" s="41">
        <v>635672.71</v>
      </c>
      <c r="D710" s="41">
        <v>556025.84</v>
      </c>
      <c r="E710" s="41">
        <v>79646.87</v>
      </c>
      <c r="F710" s="41">
        <v>0</v>
      </c>
      <c r="G710" s="41" t="s">
        <v>4705</v>
      </c>
    </row>
    <row r="711" spans="1:7" x14ac:dyDescent="0.25">
      <c r="A711" s="41" t="s">
        <v>138</v>
      </c>
      <c r="B711" s="41" t="s">
        <v>4704</v>
      </c>
      <c r="C711" s="41">
        <v>1649002.56</v>
      </c>
      <c r="D711" s="41">
        <v>1649002.56</v>
      </c>
      <c r="E711" s="41">
        <v>0</v>
      </c>
      <c r="F711" s="41">
        <v>0</v>
      </c>
      <c r="G711" s="41" t="s">
        <v>4706</v>
      </c>
    </row>
    <row r="712" spans="1:7" x14ac:dyDescent="0.25">
      <c r="A712" s="41" t="s">
        <v>151</v>
      </c>
      <c r="B712" s="41" t="s">
        <v>4707</v>
      </c>
      <c r="C712" s="41">
        <v>1034811.63</v>
      </c>
      <c r="D712" s="41">
        <v>1011632.59</v>
      </c>
      <c r="E712" s="41">
        <v>23179.040000000001</v>
      </c>
      <c r="F712" s="41">
        <v>0</v>
      </c>
      <c r="G712" s="41" t="s">
        <v>4708</v>
      </c>
    </row>
    <row r="713" spans="1:7" x14ac:dyDescent="0.25">
      <c r="A713" s="41" t="s">
        <v>122</v>
      </c>
      <c r="B713" s="41" t="s">
        <v>4709</v>
      </c>
      <c r="C713" s="41">
        <v>2635596.08</v>
      </c>
      <c r="D713" s="41">
        <v>2580626.77</v>
      </c>
      <c r="E713" s="41">
        <v>54969.31</v>
      </c>
      <c r="F713" s="41">
        <v>0</v>
      </c>
      <c r="G713" s="41" t="s">
        <v>4710</v>
      </c>
    </row>
    <row r="714" spans="1:7" x14ac:dyDescent="0.25">
      <c r="A714" s="41" t="s">
        <v>141</v>
      </c>
      <c r="B714" s="41" t="s">
        <v>4709</v>
      </c>
      <c r="C714" s="41">
        <v>1926451.13</v>
      </c>
      <c r="D714" s="41">
        <v>1926451.13</v>
      </c>
      <c r="E714" s="41">
        <v>0</v>
      </c>
      <c r="F714" s="41">
        <v>0</v>
      </c>
      <c r="G714" s="41" t="s">
        <v>4711</v>
      </c>
    </row>
    <row r="715" spans="1:7" x14ac:dyDescent="0.25">
      <c r="A715" s="41" t="s">
        <v>141</v>
      </c>
      <c r="B715" s="41" t="s">
        <v>4712</v>
      </c>
      <c r="C715" s="41">
        <v>1560187.01</v>
      </c>
      <c r="D715" s="41">
        <v>1548386.34</v>
      </c>
      <c r="E715" s="41">
        <v>11800.67</v>
      </c>
      <c r="F715" s="41">
        <v>0</v>
      </c>
      <c r="G715" s="41" t="s">
        <v>4713</v>
      </c>
    </row>
    <row r="716" spans="1:7" x14ac:dyDescent="0.25">
      <c r="A716" s="41" t="s">
        <v>122</v>
      </c>
      <c r="B716" s="41" t="s">
        <v>4714</v>
      </c>
      <c r="C716" s="41">
        <v>1218788.05</v>
      </c>
      <c r="D716" s="41">
        <v>1171296.24</v>
      </c>
      <c r="E716" s="41">
        <v>47491.81</v>
      </c>
      <c r="F716" s="41">
        <v>0</v>
      </c>
      <c r="G716" s="41" t="s">
        <v>4715</v>
      </c>
    </row>
    <row r="717" spans="1:7" x14ac:dyDescent="0.25">
      <c r="A717" s="41" t="s">
        <v>122</v>
      </c>
      <c r="B717" s="41" t="s">
        <v>4716</v>
      </c>
      <c r="C717" s="41">
        <v>201720.67</v>
      </c>
      <c r="D717" s="41">
        <v>189083.27</v>
      </c>
      <c r="E717" s="41">
        <v>12637.4</v>
      </c>
      <c r="F717" s="41">
        <v>0</v>
      </c>
      <c r="G717" s="41" t="s">
        <v>4717</v>
      </c>
    </row>
    <row r="718" spans="1:7" x14ac:dyDescent="0.25">
      <c r="A718" s="41" t="s">
        <v>122</v>
      </c>
      <c r="B718" s="41" t="s">
        <v>4718</v>
      </c>
      <c r="C718" s="41">
        <v>52848.91</v>
      </c>
      <c r="D718" s="41">
        <v>44267.839999999997</v>
      </c>
      <c r="E718" s="41">
        <v>8581.07</v>
      </c>
      <c r="F718" s="41">
        <v>0</v>
      </c>
      <c r="G718" s="41" t="s">
        <v>4719</v>
      </c>
    </row>
    <row r="719" spans="1:7" x14ac:dyDescent="0.25">
      <c r="A719" s="41" t="s">
        <v>122</v>
      </c>
      <c r="B719" s="41" t="s">
        <v>4720</v>
      </c>
      <c r="C719" s="41">
        <v>788783.23</v>
      </c>
      <c r="D719" s="41">
        <v>761632.03</v>
      </c>
      <c r="E719" s="41">
        <v>27151.200000000001</v>
      </c>
      <c r="F719" s="41">
        <v>0</v>
      </c>
      <c r="G719" s="41" t="s">
        <v>4721</v>
      </c>
    </row>
    <row r="720" spans="1:7" x14ac:dyDescent="0.25">
      <c r="A720" s="41" t="s">
        <v>122</v>
      </c>
      <c r="B720" s="41" t="s">
        <v>4722</v>
      </c>
      <c r="C720" s="41">
        <v>3398.57</v>
      </c>
      <c r="D720" s="41">
        <v>1966.6</v>
      </c>
      <c r="E720" s="41">
        <v>1431.97</v>
      </c>
      <c r="F720" s="41">
        <v>0</v>
      </c>
      <c r="G720" s="41" t="s">
        <v>4723</v>
      </c>
    </row>
    <row r="721" spans="1:7" x14ac:dyDescent="0.25">
      <c r="A721" s="41" t="s">
        <v>122</v>
      </c>
      <c r="B721" s="41" t="s">
        <v>4724</v>
      </c>
      <c r="C721" s="41">
        <v>379296</v>
      </c>
      <c r="D721" s="41">
        <v>369566.69</v>
      </c>
      <c r="E721" s="41">
        <v>9729.31</v>
      </c>
      <c r="F721" s="41">
        <v>0</v>
      </c>
      <c r="G721" s="41" t="s">
        <v>4725</v>
      </c>
    </row>
    <row r="722" spans="1:7" x14ac:dyDescent="0.25">
      <c r="A722" s="41" t="s">
        <v>141</v>
      </c>
      <c r="B722" s="41" t="s">
        <v>4726</v>
      </c>
      <c r="C722" s="41">
        <v>3342.07</v>
      </c>
      <c r="D722" s="41">
        <v>1406.91</v>
      </c>
      <c r="E722" s="41">
        <v>1935.16</v>
      </c>
      <c r="F722" s="41">
        <v>0</v>
      </c>
      <c r="G722" s="41" t="s">
        <v>4727</v>
      </c>
    </row>
    <row r="723" spans="1:7" x14ac:dyDescent="0.25">
      <c r="A723" s="41" t="s">
        <v>141</v>
      </c>
      <c r="B723" s="41" t="s">
        <v>4728</v>
      </c>
      <c r="C723" s="41">
        <v>1931594.3</v>
      </c>
      <c r="D723" s="41">
        <v>1650710.32</v>
      </c>
      <c r="E723" s="41">
        <v>280883.98</v>
      </c>
      <c r="F723" s="41">
        <v>0</v>
      </c>
      <c r="G723" s="41" t="s">
        <v>4729</v>
      </c>
    </row>
    <row r="724" spans="1:7" x14ac:dyDescent="0.25">
      <c r="A724" s="41" t="s">
        <v>141</v>
      </c>
      <c r="B724" s="41" t="s">
        <v>4730</v>
      </c>
      <c r="C724" s="41">
        <v>5777728.3399999999</v>
      </c>
      <c r="D724" s="41">
        <v>5645579.4500000002</v>
      </c>
      <c r="E724" s="41">
        <v>132148.89000000001</v>
      </c>
      <c r="F724" s="41">
        <v>0</v>
      </c>
      <c r="G724" s="41" t="s">
        <v>4731</v>
      </c>
    </row>
    <row r="725" spans="1:7" x14ac:dyDescent="0.25">
      <c r="A725" s="41" t="s">
        <v>143</v>
      </c>
      <c r="B725" s="41" t="s">
        <v>4730</v>
      </c>
      <c r="C725" s="41">
        <v>0</v>
      </c>
      <c r="D725" s="41">
        <v>0</v>
      </c>
      <c r="E725" s="41">
        <v>0</v>
      </c>
      <c r="F725" s="41">
        <v>0</v>
      </c>
      <c r="G725" s="41" t="s">
        <v>4731</v>
      </c>
    </row>
    <row r="726" spans="1:7" x14ac:dyDescent="0.25">
      <c r="A726" s="41" t="s">
        <v>141</v>
      </c>
      <c r="B726" s="41" t="s">
        <v>4732</v>
      </c>
      <c r="C726" s="41">
        <v>418909.81</v>
      </c>
      <c r="D726" s="41">
        <v>418909.81</v>
      </c>
      <c r="E726" s="41">
        <v>0</v>
      </c>
      <c r="F726" s="41">
        <v>0</v>
      </c>
      <c r="G726" s="41" t="s">
        <v>4733</v>
      </c>
    </row>
    <row r="727" spans="1:7" x14ac:dyDescent="0.25">
      <c r="A727" s="41" t="s">
        <v>143</v>
      </c>
      <c r="B727" s="41" t="s">
        <v>4732</v>
      </c>
      <c r="C727" s="41">
        <v>0</v>
      </c>
      <c r="D727" s="41">
        <v>0</v>
      </c>
      <c r="E727" s="41">
        <v>0</v>
      </c>
      <c r="F727" s="41">
        <v>0</v>
      </c>
      <c r="G727" s="41" t="s">
        <v>4734</v>
      </c>
    </row>
    <row r="728" spans="1:7" x14ac:dyDescent="0.25">
      <c r="A728" s="41" t="s">
        <v>141</v>
      </c>
      <c r="B728" s="41" t="s">
        <v>4735</v>
      </c>
      <c r="C728" s="41">
        <v>24738.42</v>
      </c>
      <c r="D728" s="41">
        <v>24738.42</v>
      </c>
      <c r="E728" s="41">
        <v>0</v>
      </c>
      <c r="F728" s="41">
        <v>0</v>
      </c>
      <c r="G728" s="41" t="s">
        <v>4736</v>
      </c>
    </row>
    <row r="729" spans="1:7" x14ac:dyDescent="0.25">
      <c r="A729" s="41" t="s">
        <v>141</v>
      </c>
      <c r="B729" s="41" t="s">
        <v>4737</v>
      </c>
      <c r="C729" s="41">
        <v>238027.96</v>
      </c>
      <c r="D729" s="41">
        <v>230453.5</v>
      </c>
      <c r="E729" s="41">
        <v>7574.46</v>
      </c>
      <c r="F729" s="41">
        <v>0</v>
      </c>
      <c r="G729" s="41" t="s">
        <v>4738</v>
      </c>
    </row>
    <row r="730" spans="1:7" x14ac:dyDescent="0.25">
      <c r="A730" s="41" t="s">
        <v>141</v>
      </c>
      <c r="B730" s="41" t="s">
        <v>4739</v>
      </c>
      <c r="C730" s="41">
        <v>95410.7</v>
      </c>
      <c r="D730" s="41">
        <v>92495.21</v>
      </c>
      <c r="E730" s="41">
        <v>2915.49</v>
      </c>
      <c r="F730" s="41">
        <v>0</v>
      </c>
      <c r="G730" s="41" t="s">
        <v>4740</v>
      </c>
    </row>
    <row r="731" spans="1:7" x14ac:dyDescent="0.25">
      <c r="A731" s="41" t="s">
        <v>141</v>
      </c>
      <c r="B731" s="41" t="s">
        <v>4741</v>
      </c>
      <c r="C731" s="41">
        <v>100887.34</v>
      </c>
      <c r="D731" s="41">
        <v>90522.48</v>
      </c>
      <c r="E731" s="41">
        <v>10364.86</v>
      </c>
      <c r="F731" s="41">
        <v>0</v>
      </c>
      <c r="G731" s="41" t="s">
        <v>4742</v>
      </c>
    </row>
    <row r="732" spans="1:7" x14ac:dyDescent="0.25">
      <c r="A732" s="41" t="s">
        <v>146</v>
      </c>
      <c r="B732" s="41" t="s">
        <v>4743</v>
      </c>
      <c r="C732" s="41">
        <v>230216.13</v>
      </c>
      <c r="D732" s="41">
        <v>230216.13</v>
      </c>
      <c r="E732" s="41">
        <v>0</v>
      </c>
      <c r="F732" s="41">
        <v>0</v>
      </c>
      <c r="G732" s="41" t="s">
        <v>4744</v>
      </c>
    </row>
    <row r="733" spans="1:7" x14ac:dyDescent="0.25">
      <c r="A733" s="41" t="s">
        <v>141</v>
      </c>
      <c r="B733" s="41" t="s">
        <v>4745</v>
      </c>
      <c r="C733" s="41">
        <v>8472.16</v>
      </c>
      <c r="D733" s="41">
        <v>6829.64</v>
      </c>
      <c r="E733" s="41">
        <v>1642.52</v>
      </c>
      <c r="F733" s="41">
        <v>0</v>
      </c>
      <c r="G733" s="41" t="s">
        <v>4746</v>
      </c>
    </row>
    <row r="734" spans="1:7" x14ac:dyDescent="0.25">
      <c r="A734" s="41" t="s">
        <v>141</v>
      </c>
      <c r="B734" s="41" t="s">
        <v>4747</v>
      </c>
      <c r="C734" s="41">
        <v>723607.01</v>
      </c>
      <c r="D734" s="41">
        <v>710300.28</v>
      </c>
      <c r="E734" s="41">
        <v>13306.73</v>
      </c>
      <c r="F734" s="41">
        <v>0</v>
      </c>
      <c r="G734" s="41" t="s">
        <v>4748</v>
      </c>
    </row>
    <row r="735" spans="1:7" x14ac:dyDescent="0.25">
      <c r="A735" s="41" t="s">
        <v>141</v>
      </c>
      <c r="B735" s="41" t="s">
        <v>4749</v>
      </c>
      <c r="C735" s="41">
        <v>103189.87</v>
      </c>
      <c r="D735" s="41">
        <v>100852.56</v>
      </c>
      <c r="E735" s="41">
        <v>2337.31</v>
      </c>
      <c r="F735" s="41">
        <v>0</v>
      </c>
      <c r="G735" s="41" t="s">
        <v>4750</v>
      </c>
    </row>
    <row r="736" spans="1:7" x14ac:dyDescent="0.25">
      <c r="A736" s="41" t="s">
        <v>141</v>
      </c>
      <c r="B736" s="41" t="s">
        <v>4751</v>
      </c>
      <c r="C736" s="41">
        <v>157497.78</v>
      </c>
      <c r="D736" s="41">
        <v>157497.78</v>
      </c>
      <c r="E736" s="41">
        <v>0</v>
      </c>
      <c r="F736" s="41">
        <v>0</v>
      </c>
      <c r="G736" s="41" t="s">
        <v>4752</v>
      </c>
    </row>
    <row r="737" spans="1:7" x14ac:dyDescent="0.25">
      <c r="A737" s="41" t="s">
        <v>143</v>
      </c>
      <c r="B737" s="41" t="s">
        <v>4751</v>
      </c>
      <c r="C737" s="41">
        <v>0</v>
      </c>
      <c r="D737" s="41">
        <v>0</v>
      </c>
      <c r="E737" s="41">
        <v>0</v>
      </c>
      <c r="F737" s="41">
        <v>0</v>
      </c>
      <c r="G737" s="41" t="s">
        <v>4752</v>
      </c>
    </row>
    <row r="738" spans="1:7" x14ac:dyDescent="0.25">
      <c r="A738" s="41" t="s">
        <v>141</v>
      </c>
      <c r="B738" s="41" t="s">
        <v>4753</v>
      </c>
      <c r="C738" s="41">
        <v>3331.39</v>
      </c>
      <c r="D738" s="41">
        <v>2673.94</v>
      </c>
      <c r="E738" s="41">
        <v>657.45</v>
      </c>
      <c r="F738" s="41">
        <v>0</v>
      </c>
      <c r="G738" s="41" t="s">
        <v>4754</v>
      </c>
    </row>
    <row r="739" spans="1:7" x14ac:dyDescent="0.25">
      <c r="A739" s="41" t="s">
        <v>143</v>
      </c>
      <c r="B739" s="41" t="s">
        <v>4753</v>
      </c>
      <c r="C739" s="41">
        <v>0</v>
      </c>
      <c r="D739" s="41">
        <v>0</v>
      </c>
      <c r="E739" s="41">
        <v>0</v>
      </c>
      <c r="F739" s="41">
        <v>0</v>
      </c>
      <c r="G739" s="41" t="s">
        <v>4754</v>
      </c>
    </row>
    <row r="740" spans="1:7" x14ac:dyDescent="0.25">
      <c r="A740" s="41" t="s">
        <v>141</v>
      </c>
      <c r="B740" s="41" t="s">
        <v>4755</v>
      </c>
      <c r="C740" s="41">
        <v>35760.11</v>
      </c>
      <c r="D740" s="41">
        <v>33423.360000000001</v>
      </c>
      <c r="E740" s="41">
        <v>2336.75</v>
      </c>
      <c r="F740" s="41">
        <v>0</v>
      </c>
      <c r="G740" s="41" t="s">
        <v>4756</v>
      </c>
    </row>
    <row r="741" spans="1:7" x14ac:dyDescent="0.25">
      <c r="A741" s="41" t="s">
        <v>143</v>
      </c>
      <c r="B741" s="41" t="s">
        <v>4755</v>
      </c>
      <c r="C741" s="41">
        <v>0</v>
      </c>
      <c r="D741" s="41">
        <v>0</v>
      </c>
      <c r="E741" s="41">
        <v>0</v>
      </c>
      <c r="F741" s="41">
        <v>0</v>
      </c>
      <c r="G741" s="41" t="s">
        <v>4756</v>
      </c>
    </row>
    <row r="742" spans="1:7" x14ac:dyDescent="0.25">
      <c r="A742" s="41" t="s">
        <v>141</v>
      </c>
      <c r="B742" s="41" t="s">
        <v>4757</v>
      </c>
      <c r="C742" s="41">
        <v>830.45</v>
      </c>
      <c r="D742" s="41">
        <v>594.15</v>
      </c>
      <c r="E742" s="41">
        <v>236.3</v>
      </c>
      <c r="F742" s="41">
        <v>0</v>
      </c>
      <c r="G742" s="41" t="s">
        <v>4758</v>
      </c>
    </row>
    <row r="743" spans="1:7" x14ac:dyDescent="0.25">
      <c r="A743" s="41" t="s">
        <v>141</v>
      </c>
      <c r="B743" s="41" t="s">
        <v>4759</v>
      </c>
      <c r="C743" s="41">
        <v>2955.52</v>
      </c>
      <c r="D743" s="41">
        <v>2164.83</v>
      </c>
      <c r="E743" s="41">
        <v>790.69</v>
      </c>
      <c r="F743" s="41">
        <v>0</v>
      </c>
      <c r="G743" s="41" t="s">
        <v>4760</v>
      </c>
    </row>
    <row r="744" spans="1:7" x14ac:dyDescent="0.25">
      <c r="A744" s="41" t="s">
        <v>143</v>
      </c>
      <c r="B744" s="41" t="s">
        <v>4759</v>
      </c>
      <c r="C744" s="41">
        <v>0</v>
      </c>
      <c r="D744" s="41">
        <v>0</v>
      </c>
      <c r="E744" s="41">
        <v>0</v>
      </c>
      <c r="F744" s="41">
        <v>0</v>
      </c>
      <c r="G744" s="41" t="s">
        <v>4761</v>
      </c>
    </row>
    <row r="745" spans="1:7" x14ac:dyDescent="0.25">
      <c r="A745" s="41" t="s">
        <v>141</v>
      </c>
      <c r="B745" s="41" t="s">
        <v>4762</v>
      </c>
      <c r="C745" s="41">
        <v>7842.62</v>
      </c>
      <c r="D745" s="41">
        <v>7842.62</v>
      </c>
      <c r="E745" s="41">
        <v>0</v>
      </c>
      <c r="F745" s="41">
        <v>0</v>
      </c>
      <c r="G745" s="41" t="s">
        <v>4763</v>
      </c>
    </row>
    <row r="746" spans="1:7" x14ac:dyDescent="0.25">
      <c r="A746" s="41" t="s">
        <v>143</v>
      </c>
      <c r="B746" s="41" t="s">
        <v>4762</v>
      </c>
      <c r="C746" s="41">
        <v>0</v>
      </c>
      <c r="D746" s="41">
        <v>0</v>
      </c>
      <c r="E746" s="41">
        <v>0</v>
      </c>
      <c r="F746" s="41">
        <v>0</v>
      </c>
      <c r="G746" s="41" t="s">
        <v>4763</v>
      </c>
    </row>
    <row r="747" spans="1:7" x14ac:dyDescent="0.25">
      <c r="A747" s="41" t="s">
        <v>141</v>
      </c>
      <c r="B747" s="41" t="s">
        <v>4764</v>
      </c>
      <c r="C747" s="41">
        <v>4026.08</v>
      </c>
      <c r="D747" s="41">
        <v>4026.08</v>
      </c>
      <c r="E747" s="41">
        <v>0</v>
      </c>
      <c r="F747" s="41">
        <v>0</v>
      </c>
      <c r="G747" s="41" t="s">
        <v>4765</v>
      </c>
    </row>
    <row r="748" spans="1:7" x14ac:dyDescent="0.25">
      <c r="A748" s="41" t="s">
        <v>141</v>
      </c>
      <c r="B748" s="41" t="s">
        <v>4766</v>
      </c>
      <c r="C748" s="41">
        <v>12320.34</v>
      </c>
      <c r="D748" s="41">
        <v>12320.34</v>
      </c>
      <c r="E748" s="41">
        <v>0</v>
      </c>
      <c r="F748" s="41">
        <v>0</v>
      </c>
      <c r="G748" s="41" t="s">
        <v>4767</v>
      </c>
    </row>
    <row r="749" spans="1:7" x14ac:dyDescent="0.25">
      <c r="A749" s="41" t="s">
        <v>122</v>
      </c>
      <c r="B749" s="41" t="s">
        <v>4768</v>
      </c>
      <c r="C749" s="41">
        <v>3892103</v>
      </c>
      <c r="D749" s="41">
        <v>3834769.82</v>
      </c>
      <c r="E749" s="41">
        <v>57333.18</v>
      </c>
      <c r="F749" s="41">
        <v>0</v>
      </c>
      <c r="G749" s="41" t="s">
        <v>4769</v>
      </c>
    </row>
    <row r="750" spans="1:7" x14ac:dyDescent="0.25">
      <c r="A750" s="41" t="s">
        <v>122</v>
      </c>
      <c r="B750" s="41" t="s">
        <v>4770</v>
      </c>
      <c r="C750" s="41">
        <v>465641.29</v>
      </c>
      <c r="D750" s="41">
        <v>454423.59</v>
      </c>
      <c r="E750" s="41">
        <v>11217.7</v>
      </c>
      <c r="F750" s="41">
        <v>0</v>
      </c>
      <c r="G750" s="41" t="s">
        <v>4771</v>
      </c>
    </row>
    <row r="751" spans="1:7" x14ac:dyDescent="0.25">
      <c r="A751" s="41" t="s">
        <v>10</v>
      </c>
      <c r="B751" s="41" t="s">
        <v>4772</v>
      </c>
      <c r="C751" s="41">
        <v>42224.15</v>
      </c>
      <c r="D751" s="41">
        <v>39263.980000000003</v>
      </c>
      <c r="E751" s="41">
        <v>2960.17</v>
      </c>
      <c r="F751" s="41">
        <v>0</v>
      </c>
      <c r="G751" s="41" t="s">
        <v>4773</v>
      </c>
    </row>
    <row r="752" spans="1:7" x14ac:dyDescent="0.25">
      <c r="A752" s="41" t="s">
        <v>156</v>
      </c>
      <c r="B752" s="41" t="s">
        <v>4772</v>
      </c>
      <c r="C752" s="41">
        <v>0</v>
      </c>
      <c r="D752" s="41">
        <v>0</v>
      </c>
      <c r="E752" s="41">
        <v>0</v>
      </c>
      <c r="F752" s="41">
        <v>0</v>
      </c>
      <c r="G752" s="41" t="s">
        <v>4773</v>
      </c>
    </row>
    <row r="753" spans="1:7" x14ac:dyDescent="0.25">
      <c r="A753" s="41" t="s">
        <v>10</v>
      </c>
      <c r="B753" s="41" t="s">
        <v>4774</v>
      </c>
      <c r="C753" s="41">
        <v>556702.18000000005</v>
      </c>
      <c r="D753" s="41">
        <v>544938.6</v>
      </c>
      <c r="E753" s="41">
        <v>11763.58</v>
      </c>
      <c r="F753" s="41">
        <v>0</v>
      </c>
      <c r="G753" s="41" t="s">
        <v>4775</v>
      </c>
    </row>
    <row r="754" spans="1:7" x14ac:dyDescent="0.25">
      <c r="A754" s="41" t="s">
        <v>156</v>
      </c>
      <c r="B754" s="41" t="s">
        <v>4774</v>
      </c>
      <c r="C754" s="41">
        <v>0</v>
      </c>
      <c r="D754" s="41">
        <v>0</v>
      </c>
      <c r="E754" s="41">
        <v>0</v>
      </c>
      <c r="F754" s="41">
        <v>0</v>
      </c>
      <c r="G754" s="41" t="s">
        <v>4775</v>
      </c>
    </row>
    <row r="755" spans="1:7" x14ac:dyDescent="0.25">
      <c r="A755" s="41" t="s">
        <v>141</v>
      </c>
      <c r="B755" s="41" t="s">
        <v>4776</v>
      </c>
      <c r="C755" s="41">
        <v>125848.6</v>
      </c>
      <c r="D755" s="41">
        <v>105735.64</v>
      </c>
      <c r="E755" s="41">
        <v>20112.96</v>
      </c>
      <c r="F755" s="41">
        <v>0</v>
      </c>
      <c r="G755" s="41" t="s">
        <v>4777</v>
      </c>
    </row>
    <row r="756" spans="1:7" x14ac:dyDescent="0.25">
      <c r="A756" s="41" t="s">
        <v>122</v>
      </c>
      <c r="B756" s="41" t="s">
        <v>4778</v>
      </c>
      <c r="C756" s="41">
        <v>424740.63</v>
      </c>
      <c r="D756" s="41">
        <v>414698.11</v>
      </c>
      <c r="E756" s="41">
        <v>10042.52</v>
      </c>
      <c r="F756" s="41">
        <v>0</v>
      </c>
      <c r="G756" s="41" t="s">
        <v>4779</v>
      </c>
    </row>
    <row r="757" spans="1:7" x14ac:dyDescent="0.25">
      <c r="A757" s="41" t="s">
        <v>122</v>
      </c>
      <c r="B757" s="41" t="s">
        <v>4780</v>
      </c>
      <c r="C757" s="41">
        <v>365150.55</v>
      </c>
      <c r="D757" s="41">
        <v>364680.29</v>
      </c>
      <c r="E757" s="41">
        <v>470.26</v>
      </c>
      <c r="F757" s="41">
        <v>0</v>
      </c>
      <c r="G757" s="41" t="s">
        <v>4781</v>
      </c>
    </row>
    <row r="758" spans="1:7" x14ac:dyDescent="0.25">
      <c r="A758" s="41" t="s">
        <v>122</v>
      </c>
      <c r="B758" s="41" t="s">
        <v>4782</v>
      </c>
      <c r="C758" s="41">
        <v>79275.3</v>
      </c>
      <c r="D758" s="41">
        <v>73368.31</v>
      </c>
      <c r="E758" s="41">
        <v>5906.99</v>
      </c>
      <c r="F758" s="41">
        <v>0</v>
      </c>
      <c r="G758" s="41" t="s">
        <v>4783</v>
      </c>
    </row>
    <row r="759" spans="1:7" x14ac:dyDescent="0.25">
      <c r="A759" s="41" t="s">
        <v>141</v>
      </c>
      <c r="B759" s="41" t="s">
        <v>4784</v>
      </c>
      <c r="C759" s="41">
        <v>181295.16</v>
      </c>
      <c r="D759" s="41">
        <v>173536.13</v>
      </c>
      <c r="E759" s="41">
        <v>7759.03</v>
      </c>
      <c r="F759" s="41">
        <v>0</v>
      </c>
      <c r="G759" s="41" t="s">
        <v>4785</v>
      </c>
    </row>
    <row r="760" spans="1:7" x14ac:dyDescent="0.25">
      <c r="A760" s="41" t="s">
        <v>122</v>
      </c>
      <c r="B760" s="41" t="s">
        <v>4786</v>
      </c>
      <c r="C760" s="41">
        <v>1150950.8</v>
      </c>
      <c r="D760" s="41">
        <v>1118011.8600000001</v>
      </c>
      <c r="E760" s="41">
        <v>32938.94</v>
      </c>
      <c r="F760" s="41">
        <v>0</v>
      </c>
      <c r="G760" s="41" t="s">
        <v>4787</v>
      </c>
    </row>
    <row r="761" spans="1:7" x14ac:dyDescent="0.25">
      <c r="A761" s="41" t="s">
        <v>122</v>
      </c>
      <c r="B761" s="41" t="s">
        <v>4788</v>
      </c>
      <c r="C761" s="41">
        <v>2978588.26</v>
      </c>
      <c r="D761" s="41">
        <v>2920197.24</v>
      </c>
      <c r="E761" s="41">
        <v>58391.02</v>
      </c>
      <c r="F761" s="41">
        <v>0</v>
      </c>
      <c r="G761" s="41" t="s">
        <v>4789</v>
      </c>
    </row>
    <row r="762" spans="1:7" x14ac:dyDescent="0.25">
      <c r="A762" s="41" t="s">
        <v>122</v>
      </c>
      <c r="B762" s="41" t="s">
        <v>4790</v>
      </c>
      <c r="C762" s="41">
        <v>6638.09</v>
      </c>
      <c r="D762" s="41">
        <v>6638.09</v>
      </c>
      <c r="E762" s="41">
        <v>0</v>
      </c>
      <c r="F762" s="41">
        <v>0</v>
      </c>
      <c r="G762" s="41" t="s">
        <v>4791</v>
      </c>
    </row>
    <row r="763" spans="1:7" x14ac:dyDescent="0.25">
      <c r="A763" s="41" t="s">
        <v>122</v>
      </c>
      <c r="B763" s="41" t="s">
        <v>4792</v>
      </c>
      <c r="C763" s="41">
        <v>2860533.04</v>
      </c>
      <c r="D763" s="41">
        <v>2812680.43</v>
      </c>
      <c r="E763" s="41">
        <v>47852.61</v>
      </c>
      <c r="F763" s="41">
        <v>0</v>
      </c>
      <c r="G763" s="41" t="s">
        <v>4793</v>
      </c>
    </row>
    <row r="764" spans="1:7" x14ac:dyDescent="0.25">
      <c r="A764" s="41" t="s">
        <v>122</v>
      </c>
      <c r="B764" s="41" t="s">
        <v>4794</v>
      </c>
      <c r="C764" s="41">
        <v>50933.68</v>
      </c>
      <c r="D764" s="41">
        <v>50933.68</v>
      </c>
      <c r="E764" s="41">
        <v>0</v>
      </c>
      <c r="F764" s="41">
        <v>0</v>
      </c>
      <c r="G764" s="41" t="s">
        <v>4795</v>
      </c>
    </row>
    <row r="765" spans="1:7" x14ac:dyDescent="0.25">
      <c r="A765" s="41" t="s">
        <v>122</v>
      </c>
      <c r="B765" s="41" t="s">
        <v>4796</v>
      </c>
      <c r="C765" s="41">
        <v>777640.1</v>
      </c>
      <c r="D765" s="41">
        <v>763653.65</v>
      </c>
      <c r="E765" s="41">
        <v>13986.45</v>
      </c>
      <c r="F765" s="41">
        <v>0</v>
      </c>
      <c r="G765" s="41" t="s">
        <v>4797</v>
      </c>
    </row>
    <row r="766" spans="1:7" x14ac:dyDescent="0.25">
      <c r="A766" s="41" t="s">
        <v>122</v>
      </c>
      <c r="B766" s="41" t="s">
        <v>4798</v>
      </c>
      <c r="C766" s="41">
        <v>576756.68999999994</v>
      </c>
      <c r="D766" s="41">
        <v>557018.37</v>
      </c>
      <c r="E766" s="41">
        <v>19738.32</v>
      </c>
      <c r="F766" s="41">
        <v>0</v>
      </c>
      <c r="G766" s="41" t="s">
        <v>4799</v>
      </c>
    </row>
    <row r="767" spans="1:7" x14ac:dyDescent="0.25">
      <c r="A767" s="41" t="s">
        <v>122</v>
      </c>
      <c r="B767" s="41" t="s">
        <v>4800</v>
      </c>
      <c r="C767" s="41">
        <v>4333.3999999999996</v>
      </c>
      <c r="D767" s="41">
        <v>3371.92</v>
      </c>
      <c r="E767" s="41">
        <v>961.48</v>
      </c>
      <c r="F767" s="41">
        <v>0</v>
      </c>
      <c r="G767" s="41" t="s">
        <v>4801</v>
      </c>
    </row>
    <row r="768" spans="1:7" x14ac:dyDescent="0.25">
      <c r="A768" s="41" t="s">
        <v>122</v>
      </c>
      <c r="B768" s="41" t="s">
        <v>4802</v>
      </c>
      <c r="C768" s="41">
        <v>3798894.01</v>
      </c>
      <c r="D768" s="41">
        <v>3699032.52</v>
      </c>
      <c r="E768" s="41">
        <v>99861.49</v>
      </c>
      <c r="F768" s="41">
        <v>0</v>
      </c>
      <c r="G768" s="41" t="s">
        <v>4803</v>
      </c>
    </row>
    <row r="769" spans="1:7" x14ac:dyDescent="0.25">
      <c r="A769" s="41" t="s">
        <v>122</v>
      </c>
      <c r="B769" s="41" t="s">
        <v>4804</v>
      </c>
      <c r="C769" s="41">
        <v>1417.62</v>
      </c>
      <c r="D769" s="41">
        <v>748.53</v>
      </c>
      <c r="E769" s="41">
        <v>669.09</v>
      </c>
      <c r="F769" s="41">
        <v>0</v>
      </c>
      <c r="G769" s="41" t="s">
        <v>4805</v>
      </c>
    </row>
    <row r="770" spans="1:7" x14ac:dyDescent="0.25">
      <c r="A770" s="41" t="s">
        <v>122</v>
      </c>
      <c r="B770" s="41" t="s">
        <v>4806</v>
      </c>
      <c r="C770" s="41">
        <v>1594867.44</v>
      </c>
      <c r="D770" s="41">
        <v>1559042.07</v>
      </c>
      <c r="E770" s="41">
        <v>35825.370000000003</v>
      </c>
      <c r="F770" s="41">
        <v>0</v>
      </c>
      <c r="G770" s="41" t="s">
        <v>4807</v>
      </c>
    </row>
    <row r="771" spans="1:7" x14ac:dyDescent="0.25">
      <c r="A771" s="41" t="s">
        <v>122</v>
      </c>
      <c r="B771" s="41" t="s">
        <v>4808</v>
      </c>
      <c r="C771" s="41">
        <v>680942.64</v>
      </c>
      <c r="D771" s="41">
        <v>656337.79</v>
      </c>
      <c r="E771" s="41">
        <v>24604.85</v>
      </c>
      <c r="F771" s="41">
        <v>0</v>
      </c>
      <c r="G771" s="41" t="s">
        <v>4809</v>
      </c>
    </row>
    <row r="772" spans="1:7" x14ac:dyDescent="0.25">
      <c r="A772" s="41" t="s">
        <v>122</v>
      </c>
      <c r="B772" s="41" t="s">
        <v>4810</v>
      </c>
      <c r="C772" s="41">
        <v>605.42999999999995</v>
      </c>
      <c r="D772" s="41">
        <v>217.05</v>
      </c>
      <c r="E772" s="41">
        <v>388.38</v>
      </c>
      <c r="F772" s="41">
        <v>0</v>
      </c>
      <c r="G772" s="41" t="s">
        <v>4811</v>
      </c>
    </row>
    <row r="773" spans="1:7" x14ac:dyDescent="0.25">
      <c r="A773" s="41" t="s">
        <v>122</v>
      </c>
      <c r="B773" s="41" t="s">
        <v>4812</v>
      </c>
      <c r="C773" s="41">
        <v>202603.71</v>
      </c>
      <c r="D773" s="41">
        <v>195856.29</v>
      </c>
      <c r="E773" s="41">
        <v>6747.42</v>
      </c>
      <c r="F773" s="41">
        <v>0</v>
      </c>
      <c r="G773" s="41" t="s">
        <v>4813</v>
      </c>
    </row>
    <row r="774" spans="1:7" x14ac:dyDescent="0.25">
      <c r="A774" s="41" t="s">
        <v>122</v>
      </c>
      <c r="B774" s="41" t="s">
        <v>4814</v>
      </c>
      <c r="C774" s="41">
        <v>220825.07</v>
      </c>
      <c r="D774" s="41">
        <v>213672.75</v>
      </c>
      <c r="E774" s="41">
        <v>7152.32</v>
      </c>
      <c r="F774" s="41">
        <v>0</v>
      </c>
      <c r="G774" s="41" t="s">
        <v>4815</v>
      </c>
    </row>
    <row r="775" spans="1:7" x14ac:dyDescent="0.25">
      <c r="A775" s="41" t="s">
        <v>122</v>
      </c>
      <c r="B775" s="41" t="s">
        <v>4816</v>
      </c>
      <c r="C775" s="41">
        <v>533037.56000000006</v>
      </c>
      <c r="D775" s="41">
        <v>523426.12</v>
      </c>
      <c r="E775" s="41">
        <v>9611.44</v>
      </c>
      <c r="F775" s="41">
        <v>0</v>
      </c>
      <c r="G775" s="41" t="s">
        <v>4817</v>
      </c>
    </row>
    <row r="776" spans="1:7" x14ac:dyDescent="0.25">
      <c r="A776" s="41" t="s">
        <v>122</v>
      </c>
      <c r="B776" s="41" t="s">
        <v>4818</v>
      </c>
      <c r="C776" s="41">
        <v>2153.02</v>
      </c>
      <c r="D776" s="41">
        <v>2153.02</v>
      </c>
      <c r="E776" s="41">
        <v>0</v>
      </c>
      <c r="F776" s="41">
        <v>0</v>
      </c>
      <c r="G776" s="41" t="s">
        <v>4819</v>
      </c>
    </row>
    <row r="777" spans="1:7" x14ac:dyDescent="0.25">
      <c r="A777" s="41" t="s">
        <v>122</v>
      </c>
      <c r="B777" s="41" t="s">
        <v>4820</v>
      </c>
      <c r="C777" s="41">
        <v>107244.03</v>
      </c>
      <c r="D777" s="41">
        <v>107244.03</v>
      </c>
      <c r="E777" s="41">
        <v>0</v>
      </c>
      <c r="F777" s="41">
        <v>0</v>
      </c>
      <c r="G777" s="41" t="s">
        <v>4821</v>
      </c>
    </row>
    <row r="778" spans="1:7" x14ac:dyDescent="0.25">
      <c r="A778" s="41" t="s">
        <v>122</v>
      </c>
      <c r="B778" s="41" t="s">
        <v>4822</v>
      </c>
      <c r="C778" s="41">
        <v>80.02</v>
      </c>
      <c r="D778" s="41">
        <v>0</v>
      </c>
      <c r="E778" s="41">
        <v>80.02</v>
      </c>
      <c r="F778" s="41">
        <v>0</v>
      </c>
      <c r="G778" s="41" t="s">
        <v>4823</v>
      </c>
    </row>
    <row r="779" spans="1:7" x14ac:dyDescent="0.25">
      <c r="A779" s="41" t="s">
        <v>122</v>
      </c>
      <c r="B779" s="41" t="s">
        <v>4824</v>
      </c>
      <c r="C779" s="41">
        <v>4137504.92</v>
      </c>
      <c r="D779" s="41">
        <v>4060751.88</v>
      </c>
      <c r="E779" s="41">
        <v>76753.039999999994</v>
      </c>
      <c r="F779" s="41">
        <v>0</v>
      </c>
      <c r="G779" s="41" t="s">
        <v>4825</v>
      </c>
    </row>
    <row r="780" spans="1:7" x14ac:dyDescent="0.25">
      <c r="A780" s="41" t="s">
        <v>122</v>
      </c>
      <c r="B780" s="41" t="s">
        <v>4826</v>
      </c>
      <c r="C780" s="41">
        <v>1080802.72</v>
      </c>
      <c r="D780" s="41">
        <v>1057876.55</v>
      </c>
      <c r="E780" s="41">
        <v>22926.17</v>
      </c>
      <c r="F780" s="41">
        <v>0</v>
      </c>
      <c r="G780" s="41" t="s">
        <v>4827</v>
      </c>
    </row>
    <row r="781" spans="1:7" x14ac:dyDescent="0.25">
      <c r="A781" s="41" t="s">
        <v>122</v>
      </c>
      <c r="B781" s="41" t="s">
        <v>4828</v>
      </c>
      <c r="C781" s="41">
        <v>1672630.56</v>
      </c>
      <c r="D781" s="41">
        <v>1639129.18</v>
      </c>
      <c r="E781" s="41">
        <v>33501.379999999997</v>
      </c>
      <c r="F781" s="41">
        <v>0</v>
      </c>
      <c r="G781" s="41" t="s">
        <v>4829</v>
      </c>
    </row>
    <row r="782" spans="1:7" x14ac:dyDescent="0.25">
      <c r="A782" s="41" t="s">
        <v>122</v>
      </c>
      <c r="B782" s="41" t="s">
        <v>4830</v>
      </c>
      <c r="C782" s="41">
        <v>24753.37</v>
      </c>
      <c r="D782" s="41">
        <v>24753.37</v>
      </c>
      <c r="E782" s="41">
        <v>0</v>
      </c>
      <c r="F782" s="41">
        <v>0</v>
      </c>
      <c r="G782" s="41" t="s">
        <v>4831</v>
      </c>
    </row>
    <row r="783" spans="1:7" x14ac:dyDescent="0.25">
      <c r="A783" s="41" t="s">
        <v>122</v>
      </c>
      <c r="B783" s="41" t="s">
        <v>4832</v>
      </c>
      <c r="C783" s="41">
        <v>156777.38</v>
      </c>
      <c r="D783" s="41">
        <v>145745.87</v>
      </c>
      <c r="E783" s="41">
        <v>11031.51</v>
      </c>
      <c r="F783" s="41">
        <v>0</v>
      </c>
      <c r="G783" s="41" t="s">
        <v>4833</v>
      </c>
    </row>
    <row r="784" spans="1:7" x14ac:dyDescent="0.25">
      <c r="A784" s="41" t="s">
        <v>122</v>
      </c>
      <c r="B784" s="41" t="s">
        <v>4834</v>
      </c>
      <c r="C784" s="41">
        <v>50613.27</v>
      </c>
      <c r="D784" s="41">
        <v>43866.92</v>
      </c>
      <c r="E784" s="41">
        <v>6746.35</v>
      </c>
      <c r="F784" s="41">
        <v>0</v>
      </c>
      <c r="G784" s="41" t="s">
        <v>4835</v>
      </c>
    </row>
    <row r="785" spans="1:7" x14ac:dyDescent="0.25">
      <c r="A785" s="41" t="s">
        <v>122</v>
      </c>
      <c r="B785" s="41" t="s">
        <v>4836</v>
      </c>
      <c r="C785" s="41">
        <v>78427.23</v>
      </c>
      <c r="D785" s="41">
        <v>74260.789999999994</v>
      </c>
      <c r="E785" s="41">
        <v>4166.4399999999996</v>
      </c>
      <c r="F785" s="41">
        <v>0</v>
      </c>
      <c r="G785" s="41" t="s">
        <v>4837</v>
      </c>
    </row>
    <row r="786" spans="1:7" x14ac:dyDescent="0.25">
      <c r="A786" s="41" t="s">
        <v>122</v>
      </c>
      <c r="B786" s="41" t="s">
        <v>4838</v>
      </c>
      <c r="C786" s="41">
        <v>12166.44</v>
      </c>
      <c r="D786" s="41">
        <v>11927.76</v>
      </c>
      <c r="E786" s="41">
        <v>238.68</v>
      </c>
      <c r="F786" s="41">
        <v>0</v>
      </c>
      <c r="G786" s="41" t="s">
        <v>4839</v>
      </c>
    </row>
    <row r="787" spans="1:7" x14ac:dyDescent="0.25">
      <c r="A787" s="41" t="s">
        <v>122</v>
      </c>
      <c r="B787" s="41" t="s">
        <v>4840</v>
      </c>
      <c r="C787" s="41">
        <v>46609.54</v>
      </c>
      <c r="D787" s="41">
        <v>44254.98</v>
      </c>
      <c r="E787" s="41">
        <v>2354.56</v>
      </c>
      <c r="F787" s="41">
        <v>0</v>
      </c>
      <c r="G787" s="41" t="s">
        <v>4841</v>
      </c>
    </row>
    <row r="788" spans="1:7" x14ac:dyDescent="0.25">
      <c r="A788" s="41" t="s">
        <v>122</v>
      </c>
      <c r="B788" s="41" t="s">
        <v>4842</v>
      </c>
      <c r="C788" s="41">
        <v>51965.67</v>
      </c>
      <c r="D788" s="41">
        <v>47126.09</v>
      </c>
      <c r="E788" s="41">
        <v>4839.58</v>
      </c>
      <c r="F788" s="41">
        <v>0</v>
      </c>
      <c r="G788" s="41" t="s">
        <v>4843</v>
      </c>
    </row>
    <row r="789" spans="1:7" x14ac:dyDescent="0.25">
      <c r="A789" s="41" t="s">
        <v>122</v>
      </c>
      <c r="B789" s="41" t="s">
        <v>4844</v>
      </c>
      <c r="C789" s="41">
        <v>257083.49</v>
      </c>
      <c r="D789" s="41">
        <v>225735.89</v>
      </c>
      <c r="E789" s="41">
        <v>31347.599999999999</v>
      </c>
      <c r="F789" s="41">
        <v>0</v>
      </c>
      <c r="G789" s="41" t="s">
        <v>4845</v>
      </c>
    </row>
    <row r="790" spans="1:7" x14ac:dyDescent="0.25">
      <c r="A790" s="41" t="s">
        <v>122</v>
      </c>
      <c r="B790" s="41" t="s">
        <v>4846</v>
      </c>
      <c r="C790" s="41">
        <v>50658.58</v>
      </c>
      <c r="D790" s="41">
        <v>41067.97</v>
      </c>
      <c r="E790" s="41">
        <v>9590.61</v>
      </c>
      <c r="F790" s="41">
        <v>0</v>
      </c>
      <c r="G790" s="41" t="s">
        <v>4847</v>
      </c>
    </row>
    <row r="791" spans="1:7" x14ac:dyDescent="0.25">
      <c r="A791" s="41" t="s">
        <v>122</v>
      </c>
      <c r="B791" s="41" t="s">
        <v>4848</v>
      </c>
      <c r="C791" s="41">
        <v>222312.27</v>
      </c>
      <c r="D791" s="41">
        <v>213059.47</v>
      </c>
      <c r="E791" s="41">
        <v>9252.7999999999993</v>
      </c>
      <c r="F791" s="41">
        <v>0</v>
      </c>
      <c r="G791" s="41" t="s">
        <v>4849</v>
      </c>
    </row>
    <row r="792" spans="1:7" x14ac:dyDescent="0.25">
      <c r="A792" s="41" t="s">
        <v>122</v>
      </c>
      <c r="B792" s="41" t="s">
        <v>4850</v>
      </c>
      <c r="C792" s="41">
        <v>13148.4</v>
      </c>
      <c r="D792" s="41">
        <v>9740.08</v>
      </c>
      <c r="E792" s="41">
        <v>3408.32</v>
      </c>
      <c r="F792" s="41">
        <v>0</v>
      </c>
      <c r="G792" s="41" t="s">
        <v>4851</v>
      </c>
    </row>
    <row r="793" spans="1:7" x14ac:dyDescent="0.25">
      <c r="A793" s="41" t="s">
        <v>122</v>
      </c>
      <c r="B793" s="41" t="s">
        <v>4852</v>
      </c>
      <c r="C793" s="41">
        <v>73116.59</v>
      </c>
      <c r="D793" s="41">
        <v>69513.17</v>
      </c>
      <c r="E793" s="41">
        <v>3603.42</v>
      </c>
      <c r="F793" s="41">
        <v>0</v>
      </c>
      <c r="G793" s="41" t="s">
        <v>4853</v>
      </c>
    </row>
    <row r="794" spans="1:7" x14ac:dyDescent="0.25">
      <c r="A794" s="41" t="s">
        <v>122</v>
      </c>
      <c r="B794" s="41" t="s">
        <v>4854</v>
      </c>
      <c r="C794" s="41">
        <v>29660.38</v>
      </c>
      <c r="D794" s="41">
        <v>20697.580000000002</v>
      </c>
      <c r="E794" s="41">
        <v>8962.7999999999993</v>
      </c>
      <c r="F794" s="41">
        <v>0</v>
      </c>
      <c r="G794" s="41" t="s">
        <v>4855</v>
      </c>
    </row>
    <row r="795" spans="1:7" x14ac:dyDescent="0.25">
      <c r="A795" s="41" t="s">
        <v>122</v>
      </c>
      <c r="B795" s="41" t="s">
        <v>4856</v>
      </c>
      <c r="C795" s="41">
        <v>38490.97</v>
      </c>
      <c r="D795" s="41">
        <v>34844.949999999997</v>
      </c>
      <c r="E795" s="41">
        <v>3646.02</v>
      </c>
      <c r="F795" s="41">
        <v>0</v>
      </c>
      <c r="G795" s="41" t="s">
        <v>4857</v>
      </c>
    </row>
    <row r="796" spans="1:7" x14ac:dyDescent="0.25">
      <c r="A796" s="41" t="s">
        <v>122</v>
      </c>
      <c r="B796" s="41" t="s">
        <v>4858</v>
      </c>
      <c r="C796" s="41">
        <v>737678.92</v>
      </c>
      <c r="D796" s="41">
        <v>711751.83</v>
      </c>
      <c r="E796" s="41">
        <v>25927.09</v>
      </c>
      <c r="F796" s="41">
        <v>0</v>
      </c>
      <c r="G796" s="41" t="s">
        <v>4859</v>
      </c>
    </row>
    <row r="797" spans="1:7" x14ac:dyDescent="0.25">
      <c r="A797" s="41" t="s">
        <v>122</v>
      </c>
      <c r="B797" s="41" t="s">
        <v>4860</v>
      </c>
      <c r="C797" s="41">
        <v>179700.47</v>
      </c>
      <c r="D797" s="41">
        <v>179700.47</v>
      </c>
      <c r="E797" s="41">
        <v>0</v>
      </c>
      <c r="F797" s="41">
        <v>0</v>
      </c>
      <c r="G797" s="41" t="s">
        <v>4861</v>
      </c>
    </row>
    <row r="798" spans="1:7" x14ac:dyDescent="0.25">
      <c r="A798" s="41" t="s">
        <v>122</v>
      </c>
      <c r="B798" s="41" t="s">
        <v>4862</v>
      </c>
      <c r="C798" s="41">
        <v>3056.23</v>
      </c>
      <c r="D798" s="41">
        <v>2268.38</v>
      </c>
      <c r="E798" s="41">
        <v>787.85</v>
      </c>
      <c r="F798" s="41">
        <v>0</v>
      </c>
      <c r="G798" s="41" t="s">
        <v>4863</v>
      </c>
    </row>
    <row r="799" spans="1:7" x14ac:dyDescent="0.25">
      <c r="A799" s="41" t="s">
        <v>122</v>
      </c>
      <c r="B799" s="41" t="s">
        <v>4864</v>
      </c>
      <c r="C799" s="41">
        <v>52184.63</v>
      </c>
      <c r="D799" s="41">
        <v>48207.95</v>
      </c>
      <c r="E799" s="41">
        <v>3976.68</v>
      </c>
      <c r="F799" s="41">
        <v>0</v>
      </c>
      <c r="G799" s="41" t="s">
        <v>4865</v>
      </c>
    </row>
    <row r="800" spans="1:7" x14ac:dyDescent="0.25">
      <c r="A800" s="41" t="s">
        <v>122</v>
      </c>
      <c r="B800" s="41" t="s">
        <v>4866</v>
      </c>
      <c r="C800" s="41">
        <v>13727.17</v>
      </c>
      <c r="D800" s="41">
        <v>0</v>
      </c>
      <c r="E800" s="41">
        <v>13727.17</v>
      </c>
      <c r="F800" s="41">
        <v>0</v>
      </c>
      <c r="G800" s="41" t="s">
        <v>4867</v>
      </c>
    </row>
    <row r="801" spans="1:7" x14ac:dyDescent="0.25">
      <c r="A801" s="41" t="s">
        <v>141</v>
      </c>
      <c r="B801" s="41" t="s">
        <v>4868</v>
      </c>
      <c r="C801" s="41">
        <v>3411.93</v>
      </c>
      <c r="D801" s="41">
        <v>3411.93</v>
      </c>
      <c r="E801" s="41">
        <v>0</v>
      </c>
      <c r="F801" s="41">
        <v>0</v>
      </c>
      <c r="G801" s="41" t="s">
        <v>4869</v>
      </c>
    </row>
    <row r="802" spans="1:7" x14ac:dyDescent="0.25">
      <c r="A802" s="41" t="s">
        <v>152</v>
      </c>
      <c r="B802" s="41" t="s">
        <v>4870</v>
      </c>
      <c r="C802" s="41">
        <v>18880</v>
      </c>
      <c r="D802" s="41">
        <v>7218.1</v>
      </c>
      <c r="E802" s="41">
        <v>11661.9</v>
      </c>
      <c r="F802" s="41">
        <v>0</v>
      </c>
      <c r="G802" s="41" t="s">
        <v>4871</v>
      </c>
    </row>
    <row r="803" spans="1:7" x14ac:dyDescent="0.25">
      <c r="A803" s="41" t="s">
        <v>150</v>
      </c>
      <c r="B803" s="41" t="s">
        <v>4872</v>
      </c>
      <c r="C803" s="41">
        <v>179166.2</v>
      </c>
      <c r="D803" s="41">
        <v>78658.12</v>
      </c>
      <c r="E803" s="41">
        <v>100508.08</v>
      </c>
      <c r="F803" s="41">
        <v>0</v>
      </c>
      <c r="G803" s="41" t="s">
        <v>4873</v>
      </c>
    </row>
    <row r="804" spans="1:7" x14ac:dyDescent="0.25">
      <c r="A804" s="41" t="s">
        <v>148</v>
      </c>
      <c r="B804" s="41" t="s">
        <v>4872</v>
      </c>
      <c r="C804" s="41">
        <v>13500</v>
      </c>
      <c r="D804" s="41">
        <v>13500</v>
      </c>
      <c r="E804" s="41">
        <v>0</v>
      </c>
      <c r="F804" s="41">
        <v>0</v>
      </c>
      <c r="G804" s="41" t="s">
        <v>4873</v>
      </c>
    </row>
    <row r="805" spans="1:7" x14ac:dyDescent="0.25">
      <c r="A805" s="41" t="s">
        <v>154</v>
      </c>
      <c r="B805" s="41" t="s">
        <v>4872</v>
      </c>
      <c r="C805" s="41">
        <v>120000</v>
      </c>
      <c r="D805" s="41">
        <v>120000</v>
      </c>
      <c r="E805" s="41">
        <v>0</v>
      </c>
      <c r="F805" s="41">
        <v>0</v>
      </c>
      <c r="G805" s="41" t="s">
        <v>4873</v>
      </c>
    </row>
    <row r="806" spans="1:7" x14ac:dyDescent="0.25">
      <c r="A806" s="41" t="s">
        <v>152</v>
      </c>
      <c r="B806" s="41" t="s">
        <v>4874</v>
      </c>
      <c r="C806" s="41">
        <v>250084.67</v>
      </c>
      <c r="D806" s="41">
        <v>230724</v>
      </c>
      <c r="E806" s="41">
        <v>19360.669999999998</v>
      </c>
      <c r="F806" s="41">
        <v>0</v>
      </c>
      <c r="G806" s="41" t="s">
        <v>4873</v>
      </c>
    </row>
    <row r="807" spans="1:7" x14ac:dyDescent="0.25">
      <c r="A807" s="41" t="s">
        <v>155</v>
      </c>
      <c r="B807" s="41" t="s">
        <v>4875</v>
      </c>
      <c r="C807" s="41">
        <v>402236.35</v>
      </c>
      <c r="D807" s="41">
        <v>59626.5</v>
      </c>
      <c r="E807" s="41">
        <v>342609.85</v>
      </c>
      <c r="F807" s="41">
        <v>0</v>
      </c>
      <c r="G807" s="41" t="s">
        <v>4871</v>
      </c>
    </row>
    <row r="808" spans="1:7" x14ac:dyDescent="0.25">
      <c r="A808" s="41" t="s">
        <v>122</v>
      </c>
      <c r="B808" s="41" t="s">
        <v>4876</v>
      </c>
      <c r="C808" s="41">
        <v>31934.29</v>
      </c>
      <c r="D808" s="41">
        <v>31934.29</v>
      </c>
      <c r="E808" s="41">
        <v>0</v>
      </c>
      <c r="F808" s="41">
        <v>0</v>
      </c>
      <c r="G808" s="41" t="s">
        <v>4877</v>
      </c>
    </row>
    <row r="809" spans="1:7" x14ac:dyDescent="0.25">
      <c r="A809" s="41" t="s">
        <v>140</v>
      </c>
      <c r="B809" s="41" t="s">
        <v>4878</v>
      </c>
      <c r="C809" s="41">
        <v>192840.95</v>
      </c>
      <c r="D809" s="41">
        <v>35499.339999999997</v>
      </c>
      <c r="E809" s="41">
        <v>157341.60999999999</v>
      </c>
      <c r="F809" s="41">
        <v>0</v>
      </c>
      <c r="G809" s="41" t="s">
        <v>4879</v>
      </c>
    </row>
    <row r="810" spans="1:7" x14ac:dyDescent="0.25">
      <c r="A810" s="41" t="s">
        <v>122</v>
      </c>
      <c r="B810" s="41" t="s">
        <v>4880</v>
      </c>
      <c r="C810" s="41">
        <v>2182136.86</v>
      </c>
      <c r="D810" s="41">
        <v>1936778.84</v>
      </c>
      <c r="E810" s="41">
        <v>245358.02</v>
      </c>
      <c r="F810" s="41">
        <v>0</v>
      </c>
      <c r="G810" s="41" t="s">
        <v>4881</v>
      </c>
    </row>
    <row r="811" spans="1:7" x14ac:dyDescent="0.25">
      <c r="A811" s="41" t="s">
        <v>152</v>
      </c>
      <c r="B811" s="41" t="s">
        <v>4880</v>
      </c>
      <c r="C811" s="41">
        <v>189053.36</v>
      </c>
      <c r="D811" s="41">
        <v>189053.36</v>
      </c>
      <c r="E811" s="41">
        <v>0</v>
      </c>
      <c r="F811" s="41">
        <v>0</v>
      </c>
      <c r="G811" s="41" t="s">
        <v>4881</v>
      </c>
    </row>
    <row r="812" spans="1:7" x14ac:dyDescent="0.25">
      <c r="A812" s="41" t="s">
        <v>141</v>
      </c>
      <c r="B812" s="41" t="s">
        <v>4880</v>
      </c>
      <c r="C812" s="41">
        <v>2594801.81</v>
      </c>
      <c r="D812" s="41">
        <v>2589561.81</v>
      </c>
      <c r="E812" s="41">
        <v>5240</v>
      </c>
      <c r="F812" s="41">
        <v>0</v>
      </c>
      <c r="G812" s="41" t="s">
        <v>4881</v>
      </c>
    </row>
    <row r="813" spans="1:7" x14ac:dyDescent="0.25">
      <c r="A813" s="41" t="s">
        <v>138</v>
      </c>
      <c r="B813" s="41" t="s">
        <v>4880</v>
      </c>
      <c r="C813" s="41">
        <v>20986.43</v>
      </c>
      <c r="D813" s="41">
        <v>10335</v>
      </c>
      <c r="E813" s="41">
        <v>10651.43</v>
      </c>
      <c r="F813" s="41">
        <v>0</v>
      </c>
      <c r="G813" s="41" t="s">
        <v>4881</v>
      </c>
    </row>
    <row r="814" spans="1:7" x14ac:dyDescent="0.25">
      <c r="A814" s="41" t="s">
        <v>150</v>
      </c>
      <c r="B814" s="41" t="s">
        <v>4880</v>
      </c>
      <c r="C814" s="41">
        <v>3495473.93</v>
      </c>
      <c r="D814" s="41">
        <v>3037148.82</v>
      </c>
      <c r="E814" s="41">
        <v>458325.11</v>
      </c>
      <c r="F814" s="41">
        <v>0</v>
      </c>
      <c r="G814" s="41" t="s">
        <v>4881</v>
      </c>
    </row>
    <row r="815" spans="1:7" x14ac:dyDescent="0.25">
      <c r="A815" s="41" t="s">
        <v>155</v>
      </c>
      <c r="B815" s="41" t="s">
        <v>4880</v>
      </c>
      <c r="C815" s="41">
        <v>9827.5</v>
      </c>
      <c r="D815" s="41">
        <v>9827.5</v>
      </c>
      <c r="E815" s="41">
        <v>0</v>
      </c>
      <c r="F815" s="41">
        <v>0</v>
      </c>
      <c r="G815" s="41" t="s">
        <v>4881</v>
      </c>
    </row>
    <row r="816" spans="1:7" x14ac:dyDescent="0.25">
      <c r="A816" s="41" t="s">
        <v>154</v>
      </c>
      <c r="B816" s="41" t="s">
        <v>4880</v>
      </c>
      <c r="C816" s="41">
        <v>759186.99</v>
      </c>
      <c r="D816" s="41">
        <v>759186.99</v>
      </c>
      <c r="E816" s="41">
        <v>0</v>
      </c>
      <c r="F816" s="41">
        <v>0</v>
      </c>
      <c r="G816" s="41" t="s">
        <v>4881</v>
      </c>
    </row>
    <row r="817" spans="1:7" x14ac:dyDescent="0.25">
      <c r="A817" s="41" t="s">
        <v>10</v>
      </c>
      <c r="B817" s="41" t="s">
        <v>4880</v>
      </c>
      <c r="C817" s="41">
        <v>58246.400000000001</v>
      </c>
      <c r="D817" s="41">
        <v>55815.1</v>
      </c>
      <c r="E817" s="41">
        <v>2431.3000000000002</v>
      </c>
      <c r="F817" s="41">
        <v>0</v>
      </c>
      <c r="G817" s="41" t="s">
        <v>4881</v>
      </c>
    </row>
    <row r="818" spans="1:7" x14ac:dyDescent="0.25">
      <c r="A818" s="41" t="s">
        <v>143</v>
      </c>
      <c r="B818" s="41" t="s">
        <v>4880</v>
      </c>
      <c r="C818" s="41">
        <v>0</v>
      </c>
      <c r="D818" s="41">
        <v>0</v>
      </c>
      <c r="E818" s="41">
        <v>0</v>
      </c>
      <c r="F818" s="41">
        <v>0</v>
      </c>
      <c r="G818" s="41" t="s">
        <v>4881</v>
      </c>
    </row>
    <row r="819" spans="1:7" x14ac:dyDescent="0.25">
      <c r="A819" s="41" t="s">
        <v>157</v>
      </c>
      <c r="B819" s="41" t="s">
        <v>4880</v>
      </c>
      <c r="C819" s="41">
        <v>67914.759999999995</v>
      </c>
      <c r="D819" s="41">
        <v>67914.759999999995</v>
      </c>
      <c r="E819" s="41">
        <v>0</v>
      </c>
      <c r="F819" s="41">
        <v>0</v>
      </c>
      <c r="G819" s="41" t="s">
        <v>4881</v>
      </c>
    </row>
    <row r="820" spans="1:7" x14ac:dyDescent="0.25">
      <c r="A820" s="41" t="s">
        <v>140</v>
      </c>
      <c r="B820" s="41" t="s">
        <v>4880</v>
      </c>
      <c r="C820" s="41">
        <v>3746248.2</v>
      </c>
      <c r="D820" s="41">
        <v>3431737.2</v>
      </c>
      <c r="E820" s="41">
        <v>314511</v>
      </c>
      <c r="F820" s="41">
        <v>0</v>
      </c>
      <c r="G820" s="41" t="s">
        <v>4881</v>
      </c>
    </row>
    <row r="821" spans="1:7" x14ac:dyDescent="0.25">
      <c r="A821" s="41" t="s">
        <v>150</v>
      </c>
      <c r="B821" s="41" t="s">
        <v>4882</v>
      </c>
      <c r="C821" s="41">
        <v>315898.32</v>
      </c>
      <c r="D821" s="41">
        <v>314351.82</v>
      </c>
      <c r="E821" s="41">
        <v>1546.5</v>
      </c>
      <c r="F821" s="41">
        <v>0</v>
      </c>
      <c r="G821" s="41" t="s">
        <v>4883</v>
      </c>
    </row>
    <row r="822" spans="1:7" x14ac:dyDescent="0.25">
      <c r="A822" s="41" t="s">
        <v>122</v>
      </c>
      <c r="B822" s="41" t="s">
        <v>4884</v>
      </c>
      <c r="C822" s="41">
        <v>19734.919999999998</v>
      </c>
      <c r="D822" s="41">
        <v>20305.13</v>
      </c>
      <c r="E822" s="41">
        <v>0</v>
      </c>
      <c r="F822" s="41">
        <v>570.21</v>
      </c>
      <c r="G822" s="41" t="s">
        <v>4885</v>
      </c>
    </row>
    <row r="823" spans="1:7" x14ac:dyDescent="0.25">
      <c r="A823" s="41" t="s">
        <v>122</v>
      </c>
      <c r="B823" s="41" t="s">
        <v>4886</v>
      </c>
      <c r="C823" s="41">
        <v>672.25</v>
      </c>
      <c r="D823" s="41">
        <v>672.25</v>
      </c>
      <c r="E823" s="41">
        <v>0</v>
      </c>
      <c r="F823" s="41">
        <v>0</v>
      </c>
      <c r="G823" s="41" t="s">
        <v>4887</v>
      </c>
    </row>
    <row r="824" spans="1:7" x14ac:dyDescent="0.25">
      <c r="A824" s="41" t="s">
        <v>122</v>
      </c>
      <c r="B824" s="41" t="s">
        <v>4888</v>
      </c>
      <c r="C824" s="41">
        <v>65.569999999999993</v>
      </c>
      <c r="D824" s="41">
        <v>65.569999999999993</v>
      </c>
      <c r="E824" s="41">
        <v>0</v>
      </c>
      <c r="F824" s="41">
        <v>0</v>
      </c>
      <c r="G824" s="41" t="s">
        <v>4889</v>
      </c>
    </row>
    <row r="825" spans="1:7" x14ac:dyDescent="0.25">
      <c r="A825" s="41" t="s">
        <v>122</v>
      </c>
      <c r="B825" s="41" t="s">
        <v>4890</v>
      </c>
      <c r="C825" s="41">
        <v>8703.84</v>
      </c>
      <c r="D825" s="41">
        <v>10917.67</v>
      </c>
      <c r="E825" s="41">
        <v>0</v>
      </c>
      <c r="F825" s="41">
        <v>2213.83</v>
      </c>
      <c r="G825" s="41" t="s">
        <v>4891</v>
      </c>
    </row>
    <row r="826" spans="1:7" x14ac:dyDescent="0.25">
      <c r="A826" s="41" t="s">
        <v>122</v>
      </c>
      <c r="B826" s="41" t="s">
        <v>4892</v>
      </c>
      <c r="C826" s="41">
        <v>267.37</v>
      </c>
      <c r="D826" s="41">
        <v>267.37</v>
      </c>
      <c r="E826" s="41">
        <v>0</v>
      </c>
      <c r="F826" s="41">
        <v>0</v>
      </c>
      <c r="G826" s="41" t="s">
        <v>4893</v>
      </c>
    </row>
    <row r="827" spans="1:7" x14ac:dyDescent="0.25">
      <c r="A827" s="41" t="s">
        <v>122</v>
      </c>
      <c r="B827" s="41" t="s">
        <v>4894</v>
      </c>
      <c r="C827" s="41">
        <v>5316.35</v>
      </c>
      <c r="D827" s="41">
        <v>5316.35</v>
      </c>
      <c r="E827" s="41">
        <v>0</v>
      </c>
      <c r="F827" s="41">
        <v>0</v>
      </c>
      <c r="G827" s="41" t="s">
        <v>4895</v>
      </c>
    </row>
    <row r="828" spans="1:7" x14ac:dyDescent="0.25">
      <c r="A828" s="41" t="s">
        <v>122</v>
      </c>
      <c r="B828" s="41" t="s">
        <v>4896</v>
      </c>
      <c r="C828" s="41">
        <v>3312.16</v>
      </c>
      <c r="D828" s="41">
        <v>0</v>
      </c>
      <c r="E828" s="41">
        <v>3312.16</v>
      </c>
      <c r="F828" s="41">
        <v>0</v>
      </c>
      <c r="G828" s="41" t="s">
        <v>4897</v>
      </c>
    </row>
    <row r="829" spans="1:7" x14ac:dyDescent="0.25">
      <c r="A829" s="41" t="s">
        <v>141</v>
      </c>
      <c r="B829" s="41" t="s">
        <v>4898</v>
      </c>
      <c r="C829" s="41">
        <v>3584.79</v>
      </c>
      <c r="D829" s="41">
        <v>3584.79</v>
      </c>
      <c r="E829" s="41">
        <v>0</v>
      </c>
      <c r="F829" s="41">
        <v>0</v>
      </c>
      <c r="G829" s="41" t="s">
        <v>4899</v>
      </c>
    </row>
    <row r="830" spans="1:7" x14ac:dyDescent="0.25">
      <c r="A830" s="41" t="s">
        <v>141</v>
      </c>
      <c r="B830" s="41" t="s">
        <v>4900</v>
      </c>
      <c r="C830" s="41">
        <v>89190.56</v>
      </c>
      <c r="D830" s="41">
        <v>89190.56</v>
      </c>
      <c r="E830" s="41">
        <v>0</v>
      </c>
      <c r="F830" s="41">
        <v>0</v>
      </c>
      <c r="G830" s="41" t="s">
        <v>4901</v>
      </c>
    </row>
    <row r="831" spans="1:7" x14ac:dyDescent="0.25">
      <c r="A831" s="41"/>
      <c r="B831" s="41"/>
      <c r="C831" s="41">
        <v>214950422.65000001</v>
      </c>
      <c r="D831" s="41">
        <v>211687433.05000001</v>
      </c>
      <c r="E831" s="41">
        <v>3461901.18</v>
      </c>
      <c r="F831" s="41">
        <v>198911.58</v>
      </c>
      <c r="G831" s="41"/>
    </row>
  </sheetData>
  <autoFilter ref="A1:G8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nowy_zespół_0</vt:lpstr>
      <vt:lpstr>egeria_zespol 0</vt:lpstr>
      <vt:lpstr>nowy_zespół_1</vt:lpstr>
      <vt:lpstr>egeria_zespol 1</vt:lpstr>
      <vt:lpstr>nowy_zespół_2</vt:lpstr>
      <vt:lpstr>egeria_249</vt:lpstr>
      <vt:lpstr>egeria_22%</vt:lpstr>
      <vt:lpstr>nowy_zespół_3</vt:lpstr>
      <vt:lpstr>egeria_3</vt:lpstr>
      <vt:lpstr>nowy_zespół_6</vt:lpstr>
      <vt:lpstr>egeria_6</vt:lpstr>
      <vt:lpstr>zespol_6-doPK</vt:lpstr>
      <vt:lpstr>zespol_6-doPK+1</vt:lpstr>
      <vt:lpstr>nowy_zespół_8</vt:lpstr>
      <vt:lpstr>egeria_8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Szymocha</dc:creator>
  <cp:lastModifiedBy>Joanna Szymocha</cp:lastModifiedBy>
  <dcterms:created xsi:type="dcterms:W3CDTF">2021-10-26T07:16:54Z</dcterms:created>
  <dcterms:modified xsi:type="dcterms:W3CDTF">2021-11-16T13:08:34Z</dcterms:modified>
</cp:coreProperties>
</file>