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97F848F1-6A6A-4C18-82EE-826DDB60A026}" xr6:coauthVersionLast="47" xr6:coauthVersionMax="47" xr10:uidLastSave="{00000000-0000-0000-0000-000000000000}"/>
  <bookViews>
    <workbookView xWindow="8844" yWindow="1908" windowWidth="13740" windowHeight="10236" xr2:uid="{00000000-000D-0000-FFFF-FFFF00000000}"/>
  </bookViews>
  <sheets>
    <sheet name="Planificateur de projet" sheetId="1" r:id="rId1"/>
  </sheets>
  <definedNames>
    <definedName name="_xlnm.Print_Titles" localSheetId="0">'Planificateur de projet'!$7:$8</definedName>
    <definedName name="période_sélectionnée">'Planificateur de projet'!$H$2</definedName>
    <definedName name="PériodeDansPlan">'Planificateur de projet'!A$8=MEDIAN('Planificateur de projet'!A$8,'Planificateur de projet'!$C1,'Planificateur de projet'!$C1+'Planificateur de projet'!$D1-1)</definedName>
    <definedName name="PériodeDansRéel">'Planificateur de projet'!A$8=MEDIAN('Planificateur de projet'!A$8,'Planificateur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projet'!A$8=MEDIAN('Planificateur de projet'!A$8,'Planificateur de projet'!$E1,'Planificateur de projet'!$E1+'Planificateur de projet'!$F1)*('Planificateur de projet'!$E1&gt;0))*(('Planificateur de projet'!A$8&lt;(INT('Planificateur de projet'!$E1+'Planificateur de projet'!$F1*'Planificateur de projet'!$G1)))+('Planificateur de projet'!A$8='Planificateur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projet'!$B$7:$B$8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19" i="1"/>
  <c r="E18" i="1"/>
  <c r="E17" i="1"/>
  <c r="E14" i="1"/>
  <c r="E13" i="1"/>
  <c r="E10" i="1"/>
  <c r="C21" i="1"/>
  <c r="C20" i="1"/>
  <c r="C19" i="1"/>
  <c r="C18" i="1"/>
  <c r="C14" i="1"/>
  <c r="C15" i="1"/>
  <c r="C13" i="1"/>
  <c r="C10" i="1"/>
  <c r="E11" i="1"/>
  <c r="E12" i="1" s="1"/>
  <c r="C11" i="1"/>
  <c r="C12" i="1" s="1"/>
  <c r="E15" i="1" l="1"/>
  <c r="E16" i="1" s="1"/>
  <c r="E20" i="1" s="1"/>
  <c r="C16" i="1"/>
  <c r="C17" i="1" l="1"/>
</calcChain>
</file>

<file path=xl/sharedStrings.xml><?xml version="1.0" encoding="utf-8"?>
<sst xmlns="http://schemas.openxmlformats.org/spreadsheetml/2006/main" count="35" uniqueCount="35">
  <si>
    <t>DÉBUT DU PLAN</t>
  </si>
  <si>
    <t>DURÉE DU PLAN</t>
  </si>
  <si>
    <t>DÉBUT RÉEL</t>
  </si>
  <si>
    <t>DURÉE RÉELLE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</si>
  <si>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</si>
  <si>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</si>
  <si>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</si>
  <si>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</si>
  <si>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</si>
  <si>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</si>
  <si>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Zhang Claude &amp; Tmlesani Sofiane</t>
  </si>
  <si>
    <t xml:space="preserve">Sélectionnez une période à mettre en évidence à droite. </t>
  </si>
  <si>
    <t>Légende :</t>
  </si>
  <si>
    <t>Jalon à mettre en évidence :</t>
  </si>
  <si>
    <t>Emprunter des outils</t>
  </si>
  <si>
    <t>Louer un camion</t>
  </si>
  <si>
    <t>Enlever tous les meubles</t>
  </si>
  <si>
    <t>ÉTAPE</t>
  </si>
  <si>
    <t>Enduire les murs (pour boucher les trous)</t>
  </si>
  <si>
    <t>Laisser sécher</t>
  </si>
  <si>
    <t>Faire le ménage</t>
  </si>
  <si>
    <t>Isolation</t>
  </si>
  <si>
    <t>Installer un coin douche et un lavabo</t>
  </si>
  <si>
    <t>Peindre (murs et plafond)</t>
  </si>
  <si>
    <t>Achat de type mobilier</t>
  </si>
  <si>
    <t>Poser des rideaux</t>
  </si>
  <si>
    <t>Réaménager la chambre</t>
  </si>
  <si>
    <t>Juillet</t>
  </si>
  <si>
    <t>Août</t>
  </si>
  <si>
    <t xml:space="preserve">Lessiver le plafond </t>
  </si>
  <si>
    <t>Achat de type ménager et autres</t>
  </si>
  <si>
    <t>Date de début du projet : 01/07/2022</t>
  </si>
  <si>
    <t>En rouge ou turquoise : possibile de faire la tâche en même temps ou de la commencer dans la même journée</t>
  </si>
  <si>
    <t xml:space="preserve">Chemin critique </t>
  </si>
  <si>
    <t>Jalon le plus important : 28/07/2022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</si>
</sst>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Corbel"/>
      <family val="2"/>
      <scheme val="major"/>
    </font>
    <font>
      <sz val="11"/>
      <color rgb="FF00B0F0"/>
      <name val="Corbel"/>
      <family val="2"/>
      <scheme val="major"/>
    </font>
    <font>
      <b/>
      <sz val="16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3"/>
      <color theme="2"/>
      <name val="Calibri"/>
      <family val="2"/>
    </font>
    <font>
      <sz val="8"/>
      <name val="Corbel"/>
      <family val="2"/>
      <scheme val="major"/>
    </font>
    <font>
      <b/>
      <sz val="11"/>
      <color rgb="FF00B0F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3"/>
      <color rgb="FFFF0000"/>
      <name val="Calibri"/>
      <family val="2"/>
    </font>
    <font>
      <sz val="12"/>
      <name val="Calibri"/>
      <family val="2"/>
    </font>
    <font>
      <b/>
      <sz val="13"/>
      <color rgb="FF00B0F0"/>
      <name val="Calibri"/>
      <family val="2"/>
    </font>
    <font>
      <b/>
      <sz val="13"/>
      <name val="Calibri"/>
      <family val="2"/>
    </font>
    <font>
      <sz val="12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9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0" fillId="0" borderId="0" xfId="0" applyAlignment="1">
      <alignment vertical="center" wrapText="1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2">
      <alignment vertical="center"/>
    </xf>
    <xf numFmtId="0" fontId="0" fillId="0" borderId="0" xfId="5" applyFont="1" applyBorder="1">
      <alignment horizontal="left" vertical="center"/>
    </xf>
    <xf numFmtId="0" fontId="12" fillId="0" borderId="0" xfId="12" applyFont="1">
      <alignment vertical="center"/>
    </xf>
    <xf numFmtId="0" fontId="13" fillId="0" borderId="0" xfId="5" applyFont="1" applyBorder="1">
      <alignment horizontal="left" vertical="center"/>
    </xf>
    <xf numFmtId="0" fontId="14" fillId="8" borderId="0" xfId="0" applyFont="1" applyFill="1" applyAlignment="1">
      <alignment vertical="center" wrapText="1"/>
    </xf>
    <xf numFmtId="0" fontId="16" fillId="8" borderId="0" xfId="4" applyFont="1" applyFill="1">
      <alignment horizontal="center" wrapText="1"/>
    </xf>
    <xf numFmtId="0" fontId="14" fillId="8" borderId="0" xfId="0" applyFont="1" applyFill="1" applyAlignment="1">
      <alignment horizontal="center" wrapText="1"/>
    </xf>
    <xf numFmtId="0" fontId="14" fillId="8" borderId="0" xfId="0" applyFont="1" applyFill="1">
      <alignment horizontal="center" vertical="center"/>
    </xf>
    <xf numFmtId="3" fontId="16" fillId="8" borderId="2" xfId="3" applyFont="1" applyFill="1">
      <alignment horizontal="center"/>
    </xf>
    <xf numFmtId="0" fontId="0" fillId="8" borderId="0" xfId="0" applyFill="1">
      <alignment horizontal="center" vertical="center"/>
    </xf>
    <xf numFmtId="0" fontId="17" fillId="8" borderId="0" xfId="2" applyFont="1" applyFill="1" applyAlignment="1">
      <alignment horizontal="left" vertical="center" wrapText="1"/>
    </xf>
    <xf numFmtId="0" fontId="17" fillId="8" borderId="0" xfId="2" applyFont="1" applyFill="1">
      <alignment horizontal="left" wrapText="1"/>
    </xf>
    <xf numFmtId="0" fontId="16" fillId="8" borderId="0" xfId="11" applyFont="1" applyFill="1" applyAlignment="1">
      <alignment horizontal="left"/>
    </xf>
    <xf numFmtId="0" fontId="19" fillId="8" borderId="0" xfId="0" applyFont="1" applyFill="1" applyAlignment="1">
      <alignment horizontal="left" wrapText="1"/>
    </xf>
    <xf numFmtId="0" fontId="0" fillId="9" borderId="0" xfId="0" applyFill="1">
      <alignment horizontal="center" vertical="center"/>
    </xf>
    <xf numFmtId="0" fontId="6" fillId="9" borderId="0" xfId="8" applyFill="1">
      <alignment vertical="center"/>
    </xf>
    <xf numFmtId="0" fontId="6" fillId="9" borderId="0" xfId="1" applyFill="1" applyAlignment="1">
      <alignment horizontal="center"/>
    </xf>
    <xf numFmtId="0" fontId="0" fillId="9" borderId="0" xfId="0" applyFill="1" applyAlignment="1">
      <alignment horizontal="center"/>
    </xf>
    <xf numFmtId="0" fontId="20" fillId="0" borderId="0" xfId="0" applyFont="1">
      <alignment horizontal="center" vertical="center"/>
    </xf>
    <xf numFmtId="0" fontId="21" fillId="0" borderId="0" xfId="12" applyFont="1">
      <alignment vertical="center"/>
    </xf>
    <xf numFmtId="0" fontId="21" fillId="0" borderId="0" xfId="5" applyFont="1" applyBorder="1">
      <alignment horizontal="left" vertical="center"/>
    </xf>
    <xf numFmtId="0" fontId="22" fillId="0" borderId="0" xfId="12" applyFont="1">
      <alignment vertical="center"/>
    </xf>
    <xf numFmtId="0" fontId="23" fillId="8" borderId="0" xfId="2" applyFont="1" applyFill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3" fillId="8" borderId="0" xfId="2" applyFont="1" applyFill="1">
      <alignment horizontal="left" wrapText="1"/>
    </xf>
    <xf numFmtId="0" fontId="25" fillId="8" borderId="0" xfId="2" applyFont="1" applyFill="1" applyAlignment="1">
      <alignment horizontal="left" vertical="center" wrapText="1"/>
    </xf>
    <xf numFmtId="9" fontId="26" fillId="0" borderId="0" xfId="6" applyFont="1">
      <alignment horizontal="center" vertical="center"/>
    </xf>
    <xf numFmtId="0" fontId="24" fillId="10" borderId="0" xfId="0" applyFont="1" applyFill="1" applyAlignment="1">
      <alignment horizontal="center"/>
    </xf>
    <xf numFmtId="9" fontId="26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>
      <alignment horizontal="center" vertical="center"/>
    </xf>
    <xf numFmtId="0" fontId="11" fillId="0" borderId="0" xfId="0" applyFont="1">
      <alignment horizontal="center" vertical="center"/>
    </xf>
    <xf numFmtId="0" fontId="27" fillId="0" borderId="0" xfId="0" applyFont="1" applyAlignment="1">
      <alignment horizontal="left" vertical="center"/>
    </xf>
    <xf numFmtId="0" fontId="16" fillId="8" borderId="5" xfId="10" applyFont="1" applyFill="1" applyBorder="1">
      <alignment horizontal="center" vertical="center" wrapText="1"/>
    </xf>
    <xf numFmtId="0" fontId="16" fillId="8" borderId="2" xfId="10" applyFont="1" applyFill="1" applyBorder="1">
      <alignment horizontal="center" vertical="center" wrapText="1"/>
    </xf>
    <xf numFmtId="0" fontId="15" fillId="8" borderId="0" xfId="9" applyFont="1" applyFill="1" applyAlignment="1">
      <alignment horizontal="left" vertical="center"/>
    </xf>
    <xf numFmtId="0" fontId="15" fillId="8" borderId="2" xfId="9" applyFont="1" applyFill="1" applyBorder="1" applyAlignment="1">
      <alignment horizontal="left" vertical="center"/>
    </xf>
    <xf numFmtId="0" fontId="16" fillId="8" borderId="0" xfId="10" applyFont="1" applyFill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5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21"/>
  <sheetViews>
    <sheetView showGridLines="0" tabSelected="1" zoomScaleNormal="100" zoomScaleSheetLayoutView="80" workbookViewId="0">
      <selection activeCell="F1" sqref="F1"/>
    </sheetView>
  </sheetViews>
  <sheetFormatPr baseColWidth="10" defaultColWidth="3.21875" defaultRowHeight="30" customHeight="1" x14ac:dyDescent="0.35"/>
  <cols>
    <col min="1" max="1" width="2.6640625" customWidth="1"/>
    <col min="2" max="2" width="28.88671875" style="2" customWidth="1"/>
    <col min="3" max="3" width="15" style="1" customWidth="1"/>
    <col min="4" max="4" width="15.33203125" style="1" customWidth="1"/>
    <col min="5" max="5" width="12.44140625" style="1" customWidth="1"/>
    <col min="6" max="6" width="18.33203125" style="1" customWidth="1"/>
    <col min="7" max="7" width="25.44140625" style="3" customWidth="1"/>
    <col min="8" max="19" width="3.21875" style="1"/>
    <col min="20" max="21" width="3.21875" style="1" customWidth="1"/>
    <col min="22" max="25" width="3.21875" style="1"/>
    <col min="26" max="26" width="3.21875" style="1" customWidth="1"/>
    <col min="27" max="27" width="3.21875" style="1"/>
    <col min="34" max="34" width="3.21875" customWidth="1"/>
    <col min="39" max="39" width="5.21875" customWidth="1"/>
    <col min="42" max="42" width="3.33203125" customWidth="1"/>
  </cols>
  <sheetData>
    <row r="1" spans="1:70" s="26" customFormat="1" ht="60" customHeight="1" x14ac:dyDescent="1">
      <c r="B1" s="27" t="s">
        <v>26</v>
      </c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70" ht="28.8" customHeight="1" x14ac:dyDescent="0.3">
      <c r="B2" s="12" t="s">
        <v>11</v>
      </c>
      <c r="C2" s="12"/>
      <c r="D2" s="12"/>
      <c r="E2" s="12"/>
      <c r="F2" s="12"/>
      <c r="G2" s="4" t="s">
        <v>13</v>
      </c>
      <c r="H2" s="6">
        <v>28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70" ht="21" customHeight="1" thickBot="1" x14ac:dyDescent="0.35">
      <c r="B3" s="14" t="s">
        <v>10</v>
      </c>
      <c r="C3" s="12"/>
      <c r="D3" s="12"/>
      <c r="E3" s="12"/>
      <c r="F3" s="13"/>
      <c r="G3" s="13"/>
      <c r="H3" s="13"/>
      <c r="I3" s="13"/>
      <c r="J3" s="13"/>
      <c r="K3" s="1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70" ht="21" customHeight="1" thickTop="1" thickBot="1" x14ac:dyDescent="0.35">
      <c r="B4" s="14" t="s">
        <v>31</v>
      </c>
      <c r="C4" s="12"/>
      <c r="D4" s="12"/>
      <c r="E4" s="12"/>
      <c r="F4" s="13"/>
      <c r="G4" s="15" t="s">
        <v>12</v>
      </c>
      <c r="H4" s="13"/>
      <c r="J4" s="7"/>
      <c r="K4" s="51" t="s">
        <v>5</v>
      </c>
      <c r="L4" s="52"/>
      <c r="M4" s="52"/>
      <c r="N4" s="52"/>
      <c r="O4" s="53"/>
      <c r="P4" s="8"/>
      <c r="Q4" s="51" t="s">
        <v>6</v>
      </c>
      <c r="R4" s="52"/>
      <c r="S4" s="52"/>
      <c r="T4" s="53"/>
      <c r="U4" s="9"/>
      <c r="V4" s="54" t="s">
        <v>7</v>
      </c>
      <c r="W4" s="55"/>
      <c r="X4" s="55"/>
      <c r="Y4" s="56"/>
      <c r="Z4" s="10"/>
      <c r="AA4" s="54" t="s">
        <v>8</v>
      </c>
      <c r="AB4" s="55"/>
      <c r="AC4" s="55"/>
      <c r="AD4" s="55"/>
      <c r="AE4" s="55"/>
      <c r="AF4" s="55"/>
      <c r="AG4" s="56"/>
      <c r="AH4" s="11"/>
      <c r="AI4" s="54" t="s">
        <v>9</v>
      </c>
      <c r="AJ4" s="55"/>
      <c r="AK4" s="55"/>
      <c r="AL4" s="55"/>
      <c r="AM4" s="55"/>
      <c r="AN4" s="55"/>
      <c r="AO4" s="55"/>
      <c r="AP4" s="55"/>
    </row>
    <row r="5" spans="1:70" ht="21" customHeight="1" thickTop="1" x14ac:dyDescent="0.3">
      <c r="B5" s="14" t="s">
        <v>34</v>
      </c>
      <c r="C5" s="12"/>
      <c r="D5" s="12"/>
      <c r="E5" s="12"/>
      <c r="F5" s="13"/>
      <c r="G5"/>
      <c r="H5"/>
      <c r="I5"/>
      <c r="J5" s="43"/>
      <c r="K5" s="45" t="s">
        <v>33</v>
      </c>
      <c r="L5" s="4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70" ht="21" customHeight="1" x14ac:dyDescent="0.3">
      <c r="B6" s="14"/>
      <c r="C6" s="33" t="s">
        <v>32</v>
      </c>
      <c r="D6" s="31"/>
      <c r="E6" s="12"/>
      <c r="F6" s="32"/>
      <c r="G6"/>
      <c r="H6"/>
      <c r="I6"/>
      <c r="J6" s="3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70" s="5" customFormat="1" ht="39.9" customHeight="1" x14ac:dyDescent="0.3">
      <c r="A7" s="16"/>
      <c r="B7" s="48" t="s">
        <v>17</v>
      </c>
      <c r="C7" s="50" t="s">
        <v>0</v>
      </c>
      <c r="D7" s="50" t="s">
        <v>1</v>
      </c>
      <c r="E7" s="50" t="s">
        <v>2</v>
      </c>
      <c r="F7" s="50" t="s">
        <v>3</v>
      </c>
      <c r="G7" s="46" t="s">
        <v>4</v>
      </c>
      <c r="H7" s="24" t="s">
        <v>27</v>
      </c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25" t="s">
        <v>28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5.75" customHeight="1" x14ac:dyDescent="0.3">
      <c r="A8" s="19"/>
      <c r="B8" s="49"/>
      <c r="C8" s="47"/>
      <c r="D8" s="47"/>
      <c r="E8" s="47"/>
      <c r="F8" s="47"/>
      <c r="G8" s="47"/>
      <c r="H8" s="20">
        <v>1</v>
      </c>
      <c r="I8" s="20">
        <v>2</v>
      </c>
      <c r="J8" s="20">
        <v>3</v>
      </c>
      <c r="K8" s="20">
        <v>4</v>
      </c>
      <c r="L8" s="20">
        <v>5</v>
      </c>
      <c r="M8" s="20">
        <v>6</v>
      </c>
      <c r="N8" s="20">
        <v>7</v>
      </c>
      <c r="O8" s="20">
        <v>8</v>
      </c>
      <c r="P8" s="20">
        <v>9</v>
      </c>
      <c r="Q8" s="20">
        <v>10</v>
      </c>
      <c r="R8" s="20">
        <v>11</v>
      </c>
      <c r="S8" s="20">
        <v>12</v>
      </c>
      <c r="T8" s="20">
        <v>13</v>
      </c>
      <c r="U8" s="20">
        <v>14</v>
      </c>
      <c r="V8" s="20">
        <v>15</v>
      </c>
      <c r="W8" s="20">
        <v>16</v>
      </c>
      <c r="X8" s="20">
        <v>17</v>
      </c>
      <c r="Y8" s="20">
        <v>18</v>
      </c>
      <c r="Z8" s="20">
        <v>19</v>
      </c>
      <c r="AA8" s="20">
        <v>20</v>
      </c>
      <c r="AB8" s="20">
        <v>21</v>
      </c>
      <c r="AC8" s="20">
        <v>22</v>
      </c>
      <c r="AD8" s="20">
        <v>23</v>
      </c>
      <c r="AE8" s="20">
        <v>24</v>
      </c>
      <c r="AF8" s="20">
        <v>25</v>
      </c>
      <c r="AG8" s="20">
        <v>26</v>
      </c>
      <c r="AH8" s="20">
        <v>27</v>
      </c>
      <c r="AI8" s="20">
        <v>28</v>
      </c>
      <c r="AJ8" s="20">
        <v>29</v>
      </c>
      <c r="AK8" s="20">
        <v>30</v>
      </c>
      <c r="AL8" s="20">
        <v>31</v>
      </c>
      <c r="AM8" s="20">
        <v>32</v>
      </c>
      <c r="AN8" s="20">
        <v>33</v>
      </c>
      <c r="AO8" s="20">
        <v>34</v>
      </c>
      <c r="AP8" s="20">
        <v>35</v>
      </c>
      <c r="AQ8" s="20">
        <v>36</v>
      </c>
      <c r="AR8" s="20">
        <v>37</v>
      </c>
      <c r="AS8" s="20">
        <v>38</v>
      </c>
      <c r="AT8" s="20">
        <v>39</v>
      </c>
      <c r="AU8" s="20">
        <v>40</v>
      </c>
      <c r="AV8" s="20">
        <v>41</v>
      </c>
      <c r="AW8" s="20">
        <v>42</v>
      </c>
      <c r="AX8" s="20">
        <v>43</v>
      </c>
      <c r="AY8" s="20">
        <v>44</v>
      </c>
      <c r="AZ8" s="20">
        <v>45</v>
      </c>
      <c r="BA8" s="20">
        <v>46</v>
      </c>
      <c r="BB8" s="20">
        <v>47</v>
      </c>
      <c r="BC8" s="20">
        <v>48</v>
      </c>
      <c r="BD8" s="20">
        <v>49</v>
      </c>
      <c r="BE8" s="20">
        <v>50</v>
      </c>
      <c r="BF8" s="20">
        <v>51</v>
      </c>
      <c r="BG8" s="20">
        <v>52</v>
      </c>
      <c r="BH8" s="20">
        <v>53</v>
      </c>
      <c r="BI8" s="20">
        <v>54</v>
      </c>
      <c r="BJ8" s="20">
        <v>55</v>
      </c>
      <c r="BK8" s="20">
        <v>56</v>
      </c>
      <c r="BL8" s="20">
        <v>57</v>
      </c>
      <c r="BM8" s="20">
        <v>58</v>
      </c>
      <c r="BN8" s="20">
        <v>59</v>
      </c>
      <c r="BO8" s="20">
        <v>60</v>
      </c>
      <c r="BP8" s="20">
        <v>61</v>
      </c>
      <c r="BQ8" s="20">
        <v>62</v>
      </c>
      <c r="BR8" s="20">
        <v>63</v>
      </c>
    </row>
    <row r="9" spans="1:70" ht="30" customHeight="1" x14ac:dyDescent="0.3">
      <c r="A9" s="21"/>
      <c r="B9" s="34" t="s">
        <v>14</v>
      </c>
      <c r="C9" s="35">
        <v>3</v>
      </c>
      <c r="D9" s="35">
        <v>1</v>
      </c>
      <c r="E9" s="35">
        <v>3</v>
      </c>
      <c r="F9" s="35">
        <v>1</v>
      </c>
      <c r="G9" s="39">
        <v>0.25</v>
      </c>
    </row>
    <row r="10" spans="1:70" ht="30" customHeight="1" x14ac:dyDescent="0.3">
      <c r="A10" s="21"/>
      <c r="B10" s="34" t="s">
        <v>15</v>
      </c>
      <c r="C10" s="35">
        <f>C9</f>
        <v>3</v>
      </c>
      <c r="D10" s="35">
        <v>2</v>
      </c>
      <c r="E10" s="35">
        <f>E9</f>
        <v>3</v>
      </c>
      <c r="F10" s="35">
        <v>2</v>
      </c>
      <c r="G10" s="39">
        <v>0.35</v>
      </c>
    </row>
    <row r="11" spans="1:70" ht="25.2" customHeight="1" x14ac:dyDescent="0.3">
      <c r="A11" s="21"/>
      <c r="B11" s="22" t="s">
        <v>16</v>
      </c>
      <c r="C11" s="35">
        <f>C10+D10+1</f>
        <v>6</v>
      </c>
      <c r="D11" s="35">
        <v>2</v>
      </c>
      <c r="E11" s="35">
        <f>E10+F10+1</f>
        <v>6</v>
      </c>
      <c r="F11" s="35">
        <v>3</v>
      </c>
      <c r="G11" s="39">
        <v>0.35</v>
      </c>
    </row>
    <row r="12" spans="1:70" ht="39" customHeight="1" x14ac:dyDescent="0.3">
      <c r="A12" s="21"/>
      <c r="B12" s="22" t="s">
        <v>30</v>
      </c>
      <c r="C12" s="35">
        <f>C11+D11+1</f>
        <v>9</v>
      </c>
      <c r="D12" s="35">
        <v>2</v>
      </c>
      <c r="E12" s="35">
        <f>E11+F11+1</f>
        <v>10</v>
      </c>
      <c r="F12" s="35">
        <v>2</v>
      </c>
      <c r="G12" s="39">
        <v>0.1</v>
      </c>
    </row>
    <row r="13" spans="1:70" ht="30" customHeight="1" x14ac:dyDescent="0.3">
      <c r="A13" s="21"/>
      <c r="B13" s="22" t="s">
        <v>29</v>
      </c>
      <c r="C13" s="35">
        <f>C12+D12</f>
        <v>11</v>
      </c>
      <c r="D13" s="35">
        <v>1</v>
      </c>
      <c r="E13" s="35">
        <f>E12+F12</f>
        <v>12</v>
      </c>
      <c r="F13" s="35">
        <v>1</v>
      </c>
      <c r="G13" s="39">
        <v>0.85</v>
      </c>
    </row>
    <row r="14" spans="1:70" ht="39.6" customHeight="1" x14ac:dyDescent="0.3">
      <c r="A14" s="21"/>
      <c r="B14" s="34" t="s">
        <v>18</v>
      </c>
      <c r="C14" s="35">
        <f>C13+D13</f>
        <v>12</v>
      </c>
      <c r="D14" s="35">
        <v>2</v>
      </c>
      <c r="E14" s="35">
        <f>E13+F13+1</f>
        <v>14</v>
      </c>
      <c r="F14" s="35">
        <v>3</v>
      </c>
      <c r="G14" s="39">
        <v>0.85</v>
      </c>
    </row>
    <row r="15" spans="1:70" ht="30" customHeight="1" x14ac:dyDescent="0.3">
      <c r="A15" s="21"/>
      <c r="B15" s="34" t="s">
        <v>19</v>
      </c>
      <c r="C15" s="35">
        <f>C14+D14</f>
        <v>14</v>
      </c>
      <c r="D15" s="35">
        <v>3</v>
      </c>
      <c r="E15" s="35">
        <f>E14+F14</f>
        <v>17</v>
      </c>
      <c r="F15" s="35">
        <v>2</v>
      </c>
      <c r="G15" s="39">
        <v>0.5</v>
      </c>
    </row>
    <row r="16" spans="1:70" ht="31.2" customHeight="1" x14ac:dyDescent="0.3">
      <c r="A16" s="21"/>
      <c r="B16" s="38" t="s">
        <v>20</v>
      </c>
      <c r="C16" s="35">
        <f>C15+D15+1</f>
        <v>18</v>
      </c>
      <c r="D16" s="35">
        <v>1</v>
      </c>
      <c r="E16" s="35">
        <f>E15+F15+1</f>
        <v>20</v>
      </c>
      <c r="F16" s="35">
        <v>1</v>
      </c>
      <c r="G16" s="39">
        <v>0.6</v>
      </c>
    </row>
    <row r="17" spans="1:69" ht="30" customHeight="1" x14ac:dyDescent="0.3">
      <c r="A17" s="21"/>
      <c r="B17" s="38" t="s">
        <v>21</v>
      </c>
      <c r="C17" s="40">
        <f>C16</f>
        <v>18</v>
      </c>
      <c r="D17" s="40">
        <v>10</v>
      </c>
      <c r="E17" s="40">
        <f>E16</f>
        <v>20</v>
      </c>
      <c r="F17" s="40">
        <v>8</v>
      </c>
      <c r="G17" s="41">
        <v>0.75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</row>
    <row r="18" spans="1:69" ht="40.200000000000003" customHeight="1" x14ac:dyDescent="0.3">
      <c r="A18" s="21"/>
      <c r="B18" s="22" t="s">
        <v>22</v>
      </c>
      <c r="C18" s="35">
        <f>C17+D17</f>
        <v>28</v>
      </c>
      <c r="D18" s="35">
        <v>3</v>
      </c>
      <c r="E18" s="35">
        <f>E17+F17+1</f>
        <v>29</v>
      </c>
      <c r="F18" s="35">
        <v>2</v>
      </c>
      <c r="G18" s="39">
        <v>1</v>
      </c>
    </row>
    <row r="19" spans="1:69" ht="30" customHeight="1" x14ac:dyDescent="0.35">
      <c r="A19" s="21"/>
      <c r="B19" s="23" t="s">
        <v>23</v>
      </c>
      <c r="C19" s="36">
        <f>C18+D18+1</f>
        <v>32</v>
      </c>
      <c r="D19" s="35">
        <v>3</v>
      </c>
      <c r="E19" s="35">
        <f>E18+F18+1</f>
        <v>32</v>
      </c>
      <c r="F19" s="35">
        <v>3</v>
      </c>
      <c r="G19" s="39">
        <v>0.6</v>
      </c>
    </row>
    <row r="20" spans="1:69" ht="30" customHeight="1" x14ac:dyDescent="0.35">
      <c r="A20" s="21"/>
      <c r="B20" s="37" t="s">
        <v>24</v>
      </c>
      <c r="C20" s="35">
        <f>C19+D19+2</f>
        <v>37</v>
      </c>
      <c r="D20" s="35">
        <v>2</v>
      </c>
      <c r="E20" s="35">
        <f>E19+F19+1</f>
        <v>36</v>
      </c>
      <c r="F20" s="35">
        <v>3</v>
      </c>
      <c r="G20" s="39">
        <v>0</v>
      </c>
    </row>
    <row r="21" spans="1:69" ht="30" customHeight="1" x14ac:dyDescent="0.35">
      <c r="A21" s="21"/>
      <c r="B21" s="37" t="s">
        <v>25</v>
      </c>
      <c r="C21" s="35">
        <f>C20+D20</f>
        <v>39</v>
      </c>
      <c r="D21" s="35">
        <v>1</v>
      </c>
      <c r="E21" s="35">
        <f>E20+F20</f>
        <v>39</v>
      </c>
      <c r="F21" s="35">
        <v>1</v>
      </c>
      <c r="G21" s="39">
        <v>0.5</v>
      </c>
    </row>
  </sheetData>
  <mergeCells count="11">
    <mergeCell ref="K4:O4"/>
    <mergeCell ref="Q4:T4"/>
    <mergeCell ref="V4:Y4"/>
    <mergeCell ref="AA4:AG4"/>
    <mergeCell ref="AI4:AP4"/>
    <mergeCell ref="G7:G8"/>
    <mergeCell ref="B7:B8"/>
    <mergeCell ref="C7:C8"/>
    <mergeCell ref="D7:D8"/>
    <mergeCell ref="E7:E8"/>
    <mergeCell ref="F7:F8"/>
  </mergeCells>
  <phoneticPr fontId="18" type="noConversion"/>
  <conditionalFormatting sqref="H9:BO21">
    <cfRule type="expression" dxfId="17" priority="17">
      <formula>PourcentageAccompli</formula>
    </cfRule>
    <cfRule type="expression" dxfId="16" priority="19">
      <formula>PourcentageAccompliAuDelà</formula>
    </cfRule>
    <cfRule type="expression" dxfId="15" priority="20">
      <formula>Réel</formula>
    </cfRule>
    <cfRule type="expression" dxfId="14" priority="21">
      <formula>RéelAuDelà</formula>
    </cfRule>
    <cfRule type="expression" dxfId="13" priority="22">
      <formula>Plan</formula>
    </cfRule>
    <cfRule type="expression" dxfId="12" priority="23">
      <formula>H$8=période_sélectionnée</formula>
    </cfRule>
    <cfRule type="expression" dxfId="11" priority="27">
      <formula>MOD(COLUMN(),2)</formula>
    </cfRule>
    <cfRule type="expression" dxfId="10" priority="28">
      <formula>MOD(COLUMN(),2)=0</formula>
    </cfRule>
  </conditionalFormatting>
  <conditionalFormatting sqref="B22:BO22">
    <cfRule type="expression" dxfId="9" priority="18">
      <formula>TRUE</formula>
    </cfRule>
  </conditionalFormatting>
  <conditionalFormatting sqref="H8:BR8">
    <cfRule type="expression" dxfId="8" priority="24">
      <formula>H$8=période_sélectionnée</formula>
    </cfRule>
  </conditionalFormatting>
  <conditionalFormatting sqref="BP9:BR21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BP$8=période_sélectionnée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allowBlank="1" showInputMessage="1" showErrorMessage="1" prompt="Les périodes sont représentées de 1 à 60, de la cellule H4 à la cellule BO4 " sqref="H7" xr:uid="{00000000-0002-0000-0000-000007000000}"/>
    <dataValidation allowBlank="1" showInputMessage="1" showErrorMessage="1" prompt="Entrez l’activité dans la colonne B, en commençant par la cellule B5_x000a_" sqref="B7:B8" xr:uid="{00000000-0002-0000-0000-000008000000}"/>
    <dataValidation allowBlank="1" showInputMessage="1" showErrorMessage="1" prompt="Entrez la période de début du plan dans la colonne C, en commençant par la cellule C5" sqref="C7:C8" xr:uid="{00000000-0002-0000-0000-000009000000}"/>
    <dataValidation allowBlank="1" showInputMessage="1" showErrorMessage="1" prompt="Entrez la durée du plan dans la colonne D, en commençant par la cellule D5" sqref="D7:D8" xr:uid="{00000000-0002-0000-0000-00000A000000}"/>
    <dataValidation allowBlank="1" showInputMessage="1" showErrorMessage="1" prompt="Entrez la période de début réelle dans la colonne E, en commençant par la cellule E5" sqref="E7:E8" xr:uid="{00000000-0002-0000-0000-00000B000000}"/>
    <dataValidation allowBlank="1" showInputMessage="1" showErrorMessage="1" prompt="Entrez la durée réelle dans la colonne F, en commençant par la cellule F5" sqref="F7:F8" xr:uid="{00000000-0002-0000-0000-00000C000000}"/>
    <dataValidation allowBlank="1" showInputMessage="1" showErrorMessage="1" prompt="Entrez le pourcentage d’achèvement du projet dans la colonne G, en commençant par la cellule G5" sqref="G7:G8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6" xr:uid="{00000000-0002-0000-0000-00000F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4" xr:uid="{00000000-0002-0000-0000-000002000000}"/>
    <dataValidation allowBlank="1" showInputMessage="1" showErrorMessage="1" prompt="Cette cellule de légende indique la durée réelle" sqref="P4" xr:uid="{00000000-0002-0000-0000-000003000000}"/>
    <dataValidation allowBlank="1" showInputMessage="1" showErrorMessage="1" prompt="Cette cellule de légende indique le pourcentage du projet accompli" sqref="U4" xr:uid="{00000000-0002-0000-0000-000004000000}"/>
    <dataValidation allowBlank="1" showInputMessage="1" showErrorMessage="1" prompt="Cette cellule de légende indique la durée réelle au-delà du plan" sqref="Z4" xr:uid="{00000000-0002-0000-0000-000005000000}"/>
    <dataValidation allowBlank="1" showInputMessage="1" showErrorMessage="1" prompt="Cette cellule de légende indique le pourcentage du projet accompli au-delà du plan" sqref="AH4" xr:uid="{00000000-0002-0000-0000-000006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2022-03-27T13:30:55Z</dcterms:modified>
</cp:coreProperties>
</file>