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hd1szh\Documents\"/>
    </mc:Choice>
  </mc:AlternateContent>
  <xr:revisionPtr revIDLastSave="0" documentId="13_ncr:1_{8A08FBBD-8934-4782-AD8B-3B9FBB540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I52" i="2" s="1"/>
  <c r="D52" i="2"/>
  <c r="H51" i="2"/>
  <c r="I51" i="2" s="1"/>
  <c r="D51" i="2"/>
  <c r="H50" i="2"/>
  <c r="D50" i="2"/>
  <c r="I50" i="2" s="1"/>
  <c r="I49" i="2"/>
  <c r="H49" i="2"/>
  <c r="D49" i="2"/>
  <c r="H48" i="2"/>
  <c r="I48" i="2" s="1"/>
  <c r="D48" i="2"/>
  <c r="I47" i="2"/>
  <c r="H47" i="2"/>
  <c r="D47" i="2"/>
  <c r="H46" i="2"/>
  <c r="D46" i="2"/>
  <c r="I46" i="2" s="1"/>
  <c r="H45" i="2"/>
  <c r="I45" i="2" s="1"/>
  <c r="D45" i="2"/>
  <c r="H44" i="2"/>
  <c r="I44" i="2" s="1"/>
  <c r="D44" i="2"/>
  <c r="H43" i="2"/>
  <c r="I43" i="2" s="1"/>
  <c r="D43" i="2"/>
  <c r="H42" i="2"/>
  <c r="I42" i="2" s="1"/>
  <c r="D42" i="2"/>
  <c r="I41" i="2"/>
  <c r="H41" i="2"/>
  <c r="D41" i="2"/>
  <c r="I40" i="2"/>
  <c r="H40" i="2"/>
  <c r="D40" i="2"/>
  <c r="H39" i="2"/>
  <c r="I39" i="2" s="1"/>
  <c r="D39" i="2"/>
  <c r="H38" i="2"/>
  <c r="D38" i="2"/>
  <c r="I38" i="2" s="1"/>
  <c r="H37" i="2"/>
  <c r="I37" i="2" s="1"/>
  <c r="D37" i="2"/>
  <c r="H36" i="2"/>
  <c r="I36" i="2" s="1"/>
  <c r="D36" i="2"/>
  <c r="H35" i="2"/>
  <c r="I35" i="2" s="1"/>
  <c r="D35" i="2"/>
  <c r="I34" i="2"/>
  <c r="H34" i="2"/>
  <c r="D34" i="2"/>
  <c r="I33" i="2"/>
  <c r="H33" i="2"/>
  <c r="D33" i="2"/>
  <c r="H32" i="2"/>
  <c r="I32" i="2" s="1"/>
  <c r="D32" i="2"/>
  <c r="I31" i="2"/>
  <c r="H31" i="2"/>
  <c r="D31" i="2"/>
  <c r="H30" i="2"/>
  <c r="D30" i="2"/>
  <c r="I30" i="2" s="1"/>
  <c r="H29" i="2"/>
  <c r="I29" i="2" s="1"/>
  <c r="D29" i="2"/>
  <c r="H28" i="2"/>
  <c r="I28" i="2" s="1"/>
  <c r="D28" i="2"/>
  <c r="H27" i="2"/>
  <c r="I27" i="2" s="1"/>
  <c r="D27" i="2"/>
  <c r="H26" i="2"/>
  <c r="I26" i="2" s="1"/>
  <c r="D26" i="2"/>
  <c r="I25" i="2"/>
  <c r="H25" i="2"/>
  <c r="D25" i="2"/>
  <c r="I24" i="2"/>
  <c r="H24" i="2"/>
  <c r="D24" i="2"/>
  <c r="H23" i="2"/>
  <c r="I23" i="2" s="1"/>
  <c r="D23" i="2"/>
  <c r="H22" i="2"/>
  <c r="D22" i="2"/>
  <c r="I22" i="2" s="1"/>
  <c r="H21" i="2"/>
  <c r="I21" i="2" s="1"/>
  <c r="D21" i="2"/>
  <c r="H20" i="2"/>
  <c r="I20" i="2" s="1"/>
  <c r="D20" i="2"/>
  <c r="H19" i="2"/>
  <c r="I19" i="2" s="1"/>
  <c r="D19" i="2"/>
  <c r="I18" i="2"/>
  <c r="H18" i="2"/>
  <c r="D18" i="2"/>
  <c r="I17" i="2"/>
  <c r="H17" i="2"/>
  <c r="D17" i="2"/>
  <c r="H16" i="2"/>
  <c r="I16" i="2" s="1"/>
  <c r="D16" i="2"/>
  <c r="I15" i="2"/>
  <c r="H15" i="2"/>
  <c r="D15" i="2"/>
  <c r="H14" i="2"/>
  <c r="D14" i="2"/>
  <c r="I14" i="2" s="1"/>
  <c r="H13" i="2"/>
  <c r="I13" i="2" s="1"/>
  <c r="D13" i="2"/>
  <c r="H12" i="2"/>
  <c r="I12" i="2" s="1"/>
  <c r="D12" i="2"/>
  <c r="H11" i="2"/>
  <c r="I11" i="2" s="1"/>
  <c r="D11" i="2"/>
  <c r="H10" i="2"/>
  <c r="I10" i="2" s="1"/>
  <c r="D10" i="2"/>
  <c r="I9" i="2"/>
  <c r="H9" i="2"/>
  <c r="D9" i="2"/>
  <c r="I8" i="2"/>
  <c r="H8" i="2"/>
  <c r="D8" i="2"/>
  <c r="H7" i="2"/>
  <c r="I7" i="2" s="1"/>
  <c r="D7" i="2"/>
  <c r="H6" i="2"/>
  <c r="D6" i="2"/>
  <c r="I6" i="2" s="1"/>
  <c r="H5" i="2"/>
  <c r="I5" i="2" s="1"/>
  <c r="D5" i="2"/>
  <c r="H4" i="2"/>
  <c r="I4" i="2" s="1"/>
  <c r="D4" i="2"/>
  <c r="H3" i="2"/>
  <c r="I3" i="2" s="1"/>
  <c r="D3" i="2"/>
  <c r="I90" i="1"/>
  <c r="J90" i="1" s="1"/>
  <c r="E90" i="1"/>
  <c r="I89" i="1"/>
  <c r="J89" i="1" s="1"/>
  <c r="E89" i="1"/>
  <c r="I88" i="1"/>
  <c r="J88" i="1" s="1"/>
  <c r="E88" i="1"/>
  <c r="I87" i="1"/>
  <c r="J87" i="1" s="1"/>
  <c r="E87" i="1"/>
  <c r="J86" i="1"/>
  <c r="I86" i="1"/>
  <c r="E86" i="1"/>
  <c r="J85" i="1"/>
  <c r="I85" i="1"/>
  <c r="E85" i="1"/>
  <c r="I84" i="1"/>
  <c r="J84" i="1" s="1"/>
  <c r="E84" i="1"/>
  <c r="J83" i="1"/>
  <c r="I83" i="1"/>
  <c r="E83" i="1"/>
  <c r="I82" i="1"/>
  <c r="J82" i="1" s="1"/>
  <c r="E82" i="1"/>
  <c r="I81" i="1"/>
  <c r="J81" i="1" s="1"/>
  <c r="E81" i="1"/>
  <c r="I80" i="1"/>
  <c r="J80" i="1" s="1"/>
  <c r="E80" i="1"/>
  <c r="I79" i="1"/>
  <c r="J79" i="1" s="1"/>
  <c r="E79" i="1"/>
  <c r="J78" i="1"/>
  <c r="I78" i="1"/>
  <c r="E78" i="1"/>
  <c r="I77" i="1"/>
  <c r="J77" i="1" s="1"/>
  <c r="E77" i="1"/>
  <c r="I76" i="1"/>
  <c r="J76" i="1" s="1"/>
  <c r="E76" i="1"/>
  <c r="I75" i="1"/>
  <c r="J75" i="1" s="1"/>
  <c r="E75" i="1"/>
  <c r="I74" i="1"/>
  <c r="E74" i="1"/>
  <c r="J74" i="1" s="1"/>
  <c r="I73" i="1"/>
  <c r="J73" i="1" s="1"/>
  <c r="E73" i="1"/>
  <c r="J72" i="1"/>
  <c r="I72" i="1"/>
  <c r="E72" i="1"/>
  <c r="I71" i="1"/>
  <c r="E71" i="1"/>
  <c r="J71" i="1" s="1"/>
  <c r="J70" i="1"/>
  <c r="I70" i="1"/>
  <c r="E70" i="1"/>
  <c r="J69" i="1"/>
  <c r="I69" i="1"/>
  <c r="E69" i="1"/>
  <c r="I68" i="1"/>
  <c r="J68" i="1" s="1"/>
  <c r="E68" i="1"/>
  <c r="J67" i="1"/>
  <c r="I67" i="1"/>
  <c r="E67" i="1"/>
  <c r="I66" i="1"/>
  <c r="J66" i="1" s="1"/>
  <c r="E66" i="1"/>
  <c r="I65" i="1"/>
  <c r="J65" i="1" s="1"/>
  <c r="E65" i="1"/>
  <c r="I64" i="1"/>
  <c r="J64" i="1" s="1"/>
  <c r="E64" i="1"/>
  <c r="I63" i="1"/>
  <c r="J63" i="1" s="1"/>
  <c r="E63" i="1"/>
  <c r="J62" i="1"/>
  <c r="I62" i="1"/>
  <c r="E62" i="1"/>
  <c r="I61" i="1"/>
  <c r="J61" i="1" s="1"/>
  <c r="E61" i="1"/>
  <c r="I60" i="1"/>
  <c r="J60" i="1" s="1"/>
  <c r="E60" i="1"/>
  <c r="I59" i="1"/>
  <c r="J59" i="1" s="1"/>
  <c r="E59" i="1"/>
  <c r="I58" i="1"/>
  <c r="E58" i="1"/>
  <c r="J58" i="1" s="1"/>
  <c r="I57" i="1"/>
  <c r="J57" i="1" s="1"/>
  <c r="E57" i="1"/>
  <c r="J56" i="1"/>
  <c r="I56" i="1"/>
  <c r="E56" i="1"/>
  <c r="I55" i="1"/>
  <c r="E55" i="1"/>
  <c r="J55" i="1" s="1"/>
  <c r="J54" i="1"/>
  <c r="I54" i="1"/>
  <c r="E54" i="1"/>
  <c r="J53" i="1"/>
  <c r="I53" i="1"/>
  <c r="E53" i="1"/>
  <c r="I52" i="1"/>
  <c r="J52" i="1" s="1"/>
  <c r="E52" i="1"/>
  <c r="J51" i="1"/>
  <c r="I51" i="1"/>
  <c r="E51" i="1"/>
  <c r="I50" i="1"/>
  <c r="J50" i="1" s="1"/>
  <c r="E50" i="1"/>
  <c r="I49" i="1"/>
  <c r="J49" i="1" s="1"/>
  <c r="E49" i="1"/>
  <c r="I48" i="1"/>
  <c r="J48" i="1" s="1"/>
  <c r="E48" i="1"/>
  <c r="I47" i="1"/>
  <c r="J47" i="1" s="1"/>
  <c r="E47" i="1"/>
  <c r="J46" i="1"/>
  <c r="I46" i="1"/>
  <c r="E46" i="1"/>
  <c r="I45" i="1"/>
  <c r="J45" i="1" s="1"/>
  <c r="E45" i="1"/>
  <c r="I44" i="1"/>
  <c r="J44" i="1" s="1"/>
  <c r="E44" i="1"/>
  <c r="I43" i="1"/>
  <c r="J43" i="1" s="1"/>
  <c r="E43" i="1"/>
  <c r="I42" i="1"/>
  <c r="E42" i="1"/>
  <c r="J42" i="1" s="1"/>
  <c r="I41" i="1"/>
  <c r="J41" i="1" s="1"/>
  <c r="E41" i="1"/>
  <c r="J40" i="1"/>
  <c r="I40" i="1"/>
  <c r="E40" i="1"/>
  <c r="I39" i="1"/>
  <c r="E39" i="1"/>
  <c r="J39" i="1" s="1"/>
  <c r="J38" i="1"/>
  <c r="I38" i="1"/>
  <c r="E38" i="1"/>
  <c r="J37" i="1"/>
  <c r="I37" i="1"/>
  <c r="E37" i="1"/>
  <c r="I36" i="1"/>
  <c r="J36" i="1" s="1"/>
  <c r="E36" i="1"/>
  <c r="J35" i="1"/>
  <c r="I35" i="1"/>
  <c r="E35" i="1"/>
  <c r="I34" i="1"/>
  <c r="J34" i="1" s="1"/>
  <c r="E34" i="1"/>
  <c r="I33" i="1"/>
  <c r="J33" i="1" s="1"/>
  <c r="E33" i="1"/>
  <c r="I32" i="1"/>
  <c r="J32" i="1" s="1"/>
  <c r="E32" i="1"/>
  <c r="I31" i="1"/>
  <c r="J31" i="1" s="1"/>
  <c r="E31" i="1"/>
  <c r="J30" i="1"/>
  <c r="I30" i="1"/>
  <c r="E30" i="1"/>
  <c r="I29" i="1"/>
  <c r="J29" i="1" s="1"/>
  <c r="E29" i="1"/>
  <c r="I28" i="1"/>
  <c r="J28" i="1" s="1"/>
  <c r="E28" i="1"/>
  <c r="I27" i="1"/>
  <c r="J27" i="1" s="1"/>
  <c r="E27" i="1"/>
  <c r="I26" i="1"/>
  <c r="E26" i="1"/>
  <c r="J26" i="1" s="1"/>
  <c r="I25" i="1"/>
  <c r="J25" i="1" s="1"/>
  <c r="E25" i="1"/>
  <c r="J24" i="1"/>
  <c r="I24" i="1"/>
  <c r="E24" i="1"/>
  <c r="I23" i="1"/>
  <c r="J23" i="1" s="1"/>
  <c r="E23" i="1"/>
  <c r="I22" i="1"/>
  <c r="E22" i="1"/>
  <c r="J22" i="1" s="1"/>
  <c r="J21" i="1"/>
  <c r="I21" i="1"/>
  <c r="E21" i="1"/>
  <c r="I20" i="1"/>
  <c r="J20" i="1" s="1"/>
  <c r="E20" i="1"/>
  <c r="J19" i="1"/>
  <c r="I19" i="1"/>
  <c r="E19" i="1"/>
  <c r="J18" i="1"/>
  <c r="I18" i="1"/>
  <c r="E18" i="1"/>
  <c r="I17" i="1"/>
  <c r="J17" i="1" s="1"/>
  <c r="E17" i="1"/>
  <c r="I16" i="1"/>
  <c r="J16" i="1" s="1"/>
  <c r="E16" i="1"/>
  <c r="I15" i="1"/>
  <c r="J15" i="1" s="1"/>
  <c r="E15" i="1"/>
  <c r="J14" i="1"/>
  <c r="I14" i="1"/>
  <c r="E14" i="1"/>
  <c r="I13" i="1"/>
  <c r="J13" i="1" s="1"/>
  <c r="E13" i="1"/>
  <c r="I12" i="1"/>
  <c r="J12" i="1" s="1"/>
  <c r="E12" i="1"/>
  <c r="I11" i="1"/>
  <c r="J11" i="1" s="1"/>
  <c r="E11" i="1"/>
  <c r="I10" i="1"/>
  <c r="E10" i="1"/>
  <c r="J10" i="1" s="1"/>
  <c r="I9" i="1"/>
  <c r="J9" i="1" s="1"/>
  <c r="E9" i="1"/>
  <c r="J8" i="1"/>
  <c r="I8" i="1"/>
  <c r="E8" i="1"/>
  <c r="I7" i="1"/>
  <c r="J7" i="1" s="1"/>
  <c r="E7" i="1"/>
  <c r="I6" i="1"/>
  <c r="E6" i="1"/>
  <c r="J6" i="1" s="1"/>
  <c r="J5" i="1"/>
  <c r="I5" i="1"/>
  <c r="E5" i="1"/>
  <c r="I4" i="1"/>
  <c r="J4" i="1" s="1"/>
  <c r="E4" i="1"/>
  <c r="J3" i="1"/>
  <c r="I3" i="1"/>
  <c r="E3" i="1"/>
</calcChain>
</file>

<file path=xl/sharedStrings.xml><?xml version="1.0" encoding="utf-8"?>
<sst xmlns="http://schemas.openxmlformats.org/spreadsheetml/2006/main" count="208" uniqueCount="83">
  <si>
    <t>class</t>
  </si>
  <si>
    <t>item</t>
  </si>
  <si>
    <t>produced by WR</t>
  </si>
  <si>
    <t>reproduced by PER</t>
  </si>
  <si>
    <t>erorr/%</t>
  </si>
  <si>
    <t>exp1</t>
  </si>
  <si>
    <t>exp2</t>
  </si>
  <si>
    <t>average</t>
  </si>
  <si>
    <t>exp3</t>
  </si>
  <si>
    <t>avergage</t>
  </si>
  <si>
    <t>human</t>
  </si>
  <si>
    <t>nGT</t>
  </si>
  <si>
    <t>ap</t>
  </si>
  <si>
    <t>tp</t>
  </si>
  <si>
    <t>fp</t>
  </si>
  <si>
    <t>precision</t>
  </si>
  <si>
    <t>recall</t>
  </si>
  <si>
    <t>avg depth error</t>
  </si>
  <si>
    <t>avg relative depth error</t>
  </si>
  <si>
    <t>cyclist</t>
  </si>
  <si>
    <t xml:space="preserve">  2361</t>
  </si>
  <si>
    <t xml:space="preserve"> three_wheel</t>
  </si>
  <si>
    <t>nan</t>
  </si>
  <si>
    <t xml:space="preserve"> car</t>
  </si>
  <si>
    <t xml:space="preserve">  4992</t>
  </si>
  <si>
    <t xml:space="preserve"> truck</t>
  </si>
  <si>
    <t xml:space="preserve"> other</t>
  </si>
  <si>
    <t xml:space="preserve"> static_obstacle</t>
  </si>
  <si>
    <t xml:space="preserve">  463</t>
  </si>
  <si>
    <t xml:space="preserve"> cons</t>
  </si>
  <si>
    <t xml:space="preserve"> construction_area</t>
  </si>
  <si>
    <t xml:space="preserve"> traffic_light</t>
  </si>
  <si>
    <t xml:space="preserve"> temporary_light</t>
  </si>
  <si>
    <t xml:space="preserve">    'Depth::Car_abs_rel_error'</t>
  </si>
  <si>
    <t xml:space="preserve">    'Depth::Cyclist_abs_rel_error'</t>
  </si>
  <si>
    <t xml:space="preserve">    'Depth::Ground_abs_rel_error'</t>
  </si>
  <si>
    <t xml:space="preserve">    'Depth::Other_abs_rel_error'</t>
  </si>
  <si>
    <t xml:space="preserve">    'Depth::Pedestrian_abs_rel_error'</t>
  </si>
  <si>
    <t xml:space="preserve">    'Depth::Stationary_abs_rel_error'</t>
  </si>
  <si>
    <t xml:space="preserve">    'Depth::Tricycle_abs_rel_error'</t>
  </si>
  <si>
    <t xml:space="preserve">    'Depth::Truck_abs_rel_error'</t>
  </si>
  <si>
    <t xml:space="preserve">    'Depth::Unknown_abs_rel_error'</t>
  </si>
  <si>
    <t xml:space="preserve">    'Depth::Unlabeled_abs_rel_error'</t>
  </si>
  <si>
    <t xml:space="preserve">    'Depth::mean_abs_rel_error'</t>
  </si>
  <si>
    <t xml:space="preserve">    'Drivable::BoundaryMetric::Error_0.24_Precision'</t>
  </si>
  <si>
    <t xml:space="preserve">    'Drivable::BoundaryMetric::Error_0.24_Recall'</t>
  </si>
  <si>
    <t xml:space="preserve">    'Drivable::BoundaryMetric::Error_0.6_Precision'</t>
  </si>
  <si>
    <t xml:space="preserve">    'Drivable::BoundaryMetric::Error_0.6_Recall'</t>
  </si>
  <si>
    <t xml:space="preserve">    'Drivable::BoundaryMetric::Error_1.2_Precision'</t>
  </si>
  <si>
    <t xml:space="preserve">    'Drivable::BoundaryMetric::Error_1.2_Recall'</t>
  </si>
  <si>
    <t xml:space="preserve">    'Drivable::BoundaryMetric::Rel_Error_0.05_Precision'</t>
  </si>
  <si>
    <t xml:space="preserve">    'Drivable::BoundaryMetric::Rel_Error_0.05_Recall'</t>
  </si>
  <si>
    <t xml:space="preserve">    'Drivable::BoundaryMetric::Rel_Error_0.1_Precision'</t>
  </si>
  <si>
    <t xml:space="preserve">    'Drivable::BoundaryMetric::Rel_Error_0.1_Recall'</t>
  </si>
  <si>
    <t xml:space="preserve">    'Drivable::BoundaryMetric::Rel_Error_0.2_Precision'</t>
  </si>
  <si>
    <t xml:space="preserve">    'Drivable::BoundaryMetric::Rel_Error_0.2_Recall'</t>
  </si>
  <si>
    <t xml:space="preserve">    'Drivable::CurbMetric::Error_0.24_Precision'</t>
  </si>
  <si>
    <t xml:space="preserve">    'Drivable::CurbMetric::Error_0.24_Recall'</t>
  </si>
  <si>
    <t xml:space="preserve">    'Drivable::CurbMetric::Error_0.6_Precision'</t>
  </si>
  <si>
    <t xml:space="preserve">    'Drivable::CurbMetric::Error_0.6_Recall'</t>
  </si>
  <si>
    <t xml:space="preserve">    'Drivable::CurbMetric::Error_1.2_Precision'</t>
  </si>
  <si>
    <t xml:space="preserve">    'Drivable::CurbMetric::Error_1.2_Recall'</t>
  </si>
  <si>
    <t xml:space="preserve">    'Drivable::CurbMetric::Rel_Error_0.05_Precision'</t>
  </si>
  <si>
    <t xml:space="preserve">    'Drivable::CurbMetric::Rel_Error_0.05_Recall'</t>
  </si>
  <si>
    <t xml:space="preserve">    'Drivable::CurbMetric::Rel_Error_0.1_Precision'</t>
  </si>
  <si>
    <t xml:space="preserve">    'Drivable::CurbMetric::Rel_Error_0.1_Recall'</t>
  </si>
  <si>
    <t xml:space="preserve">    'Drivable::CurbMetric::Rel_Error_0.2_Precision'</t>
  </si>
  <si>
    <t xml:space="preserve">    'Drivable::CurbMetric::Rel_Error_0.2_Recall'</t>
  </si>
  <si>
    <t xml:space="preserve">    'Drivable::ObjectMetric::Error_0.24_Precision'</t>
  </si>
  <si>
    <t xml:space="preserve">    'Drivable::ObjectMetric::Error_0.24_Recall'</t>
  </si>
  <si>
    <t xml:space="preserve">    'Drivable::ObjectMetric::Error_0.6_Precision'</t>
  </si>
  <si>
    <t xml:space="preserve">    'Drivable::ObjectMetric::Error_0.6_Recall'</t>
  </si>
  <si>
    <t xml:space="preserve">    'Drivable::ObjectMetric::Error_1.2_Precision'</t>
  </si>
  <si>
    <t xml:space="preserve">    'Drivable::ObjectMetric::Error_1.2_Recall'</t>
  </si>
  <si>
    <t xml:space="preserve">    'Drivable::ObjectMetric::Rel_Error_0.05_Precision'</t>
  </si>
  <si>
    <t xml:space="preserve">    'Drivable::ObjectMetric::Rel_Error_0.05_Recall'</t>
  </si>
  <si>
    <t xml:space="preserve">    'Drivable::ObjectMetric::Rel_Error_0.1_Precision'</t>
  </si>
  <si>
    <t xml:space="preserve">    'Drivable::ObjectMetric::Rel_Error_0.1_Recall'</t>
  </si>
  <si>
    <t xml:space="preserve">    'Drivable::ObjectMetric::Rel_Error_0.2_Precision'</t>
  </si>
  <si>
    <t xml:space="preserve">    'Drivable::ObjectMetric::Rel_Error_0.2_Recall'</t>
  </si>
  <si>
    <t xml:space="preserve">    'Seg::iou-class0'</t>
  </si>
  <si>
    <t xml:space="preserve">    'Seg::iou-class1'</t>
  </si>
  <si>
    <t xml:space="preserve">    'Seg::iou-class2'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</si>
</sst>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16" workbookViewId="0">
      <selection activeCell="K30" sqref="K30"/>
    </sheetView>
  </sheetViews>
  <sheetFormatPr defaultRowHeight="14.4" x14ac:dyDescent="0.3"/>
  <cols>
    <col min="1" max="1" width="16" customWidth="1"/>
    <col min="2" max="2" width="21.109375" customWidth="1"/>
    <col min="3" max="10" width="11.77734375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/>
      <c r="E1" s="9"/>
      <c r="F1" s="9" t="s">
        <v>3</v>
      </c>
      <c r="G1" s="9"/>
      <c r="H1" s="9"/>
      <c r="I1" s="9"/>
      <c r="J1" s="9" t="s">
        <v>4</v>
      </c>
    </row>
    <row r="2" spans="1:10" x14ac:dyDescent="0.3">
      <c r="A2" s="9"/>
      <c r="B2" s="9"/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8</v>
      </c>
      <c r="I2" s="3" t="s">
        <v>9</v>
      </c>
      <c r="J2" s="9"/>
    </row>
    <row r="3" spans="1:10" x14ac:dyDescent="0.3">
      <c r="A3" s="9" t="s">
        <v>10</v>
      </c>
      <c r="B3" s="4" t="s">
        <v>11</v>
      </c>
      <c r="C3" s="3">
        <v>3220</v>
      </c>
      <c r="D3" s="3">
        <v>3220</v>
      </c>
      <c r="E3" s="3">
        <f>AVERAGE(C3:D3)</f>
        <v>3220</v>
      </c>
      <c r="F3" s="3">
        <v>3220</v>
      </c>
      <c r="G3" s="3">
        <v>3220</v>
      </c>
      <c r="H3" s="3">
        <v>3220</v>
      </c>
      <c r="I3" s="3">
        <f>AVERAGE(F3:H3)</f>
        <v>3220</v>
      </c>
      <c r="J3" s="3">
        <f>100*(I3-E3)/E3</f>
        <v>0</v>
      </c>
    </row>
    <row r="4" spans="1:10" x14ac:dyDescent="0.3">
      <c r="A4" s="9"/>
      <c r="B4" s="4" t="s">
        <v>12</v>
      </c>
      <c r="C4" s="3">
        <v>0.390733</v>
      </c>
      <c r="D4" s="3">
        <v>0.40738279999999999</v>
      </c>
      <c r="E4" s="3">
        <f t="shared" ref="E4:E67" si="0">AVERAGE(C4:D4)</f>
        <v>0.39905789999999997</v>
      </c>
      <c r="F4" s="3">
        <v>0.41459717709093502</v>
      </c>
      <c r="G4" s="3">
        <v>0.39393755045654</v>
      </c>
      <c r="H4" s="3">
        <v>0.38834499683864498</v>
      </c>
      <c r="I4" s="3">
        <f t="shared" ref="I4:I67" si="1">AVERAGE(F4:H4)</f>
        <v>0.39895990812870669</v>
      </c>
      <c r="J4" s="3">
        <f t="shared" ref="J4:J67" si="2">100*(I4-E4)/E4</f>
        <v>-2.4555802878048337E-2</v>
      </c>
    </row>
    <row r="5" spans="1:10" x14ac:dyDescent="0.3">
      <c r="A5" s="9"/>
      <c r="B5" s="4" t="s">
        <v>13</v>
      </c>
      <c r="C5" s="3">
        <v>1115</v>
      </c>
      <c r="D5" s="3">
        <v>1220</v>
      </c>
      <c r="E5" s="3">
        <f t="shared" si="0"/>
        <v>1167.5</v>
      </c>
      <c r="F5" s="3">
        <v>1193</v>
      </c>
      <c r="G5" s="3">
        <v>1148</v>
      </c>
      <c r="H5" s="3">
        <v>1151</v>
      </c>
      <c r="I5" s="3">
        <f t="shared" si="1"/>
        <v>1164</v>
      </c>
      <c r="J5" s="3">
        <f t="shared" si="2"/>
        <v>-0.29978586723768735</v>
      </c>
    </row>
    <row r="6" spans="1:10" x14ac:dyDescent="0.3">
      <c r="A6" s="9"/>
      <c r="B6" s="4" t="s">
        <v>14</v>
      </c>
      <c r="C6" s="3">
        <v>572</v>
      </c>
      <c r="D6" s="3">
        <v>668</v>
      </c>
      <c r="E6" s="3">
        <f t="shared" si="0"/>
        <v>620</v>
      </c>
      <c r="F6" s="3">
        <v>584</v>
      </c>
      <c r="G6" s="3">
        <v>549</v>
      </c>
      <c r="H6" s="3">
        <v>600</v>
      </c>
      <c r="I6" s="3">
        <f t="shared" si="1"/>
        <v>577.66666666666663</v>
      </c>
      <c r="J6" s="7">
        <f t="shared" si="2"/>
        <v>-6.8279569892473191</v>
      </c>
    </row>
    <row r="7" spans="1:10" x14ac:dyDescent="0.3">
      <c r="A7" s="9"/>
      <c r="B7" s="4" t="s">
        <v>15</v>
      </c>
      <c r="C7" s="3">
        <v>0.66093650000000004</v>
      </c>
      <c r="D7" s="3">
        <v>0.64618600000000004</v>
      </c>
      <c r="E7" s="3">
        <f t="shared" si="0"/>
        <v>0.65356125000000009</v>
      </c>
      <c r="F7" s="3">
        <v>0.67135621834552595</v>
      </c>
      <c r="G7" s="3">
        <v>0.67648791985857304</v>
      </c>
      <c r="H7" s="3">
        <v>0.65733866362078797</v>
      </c>
      <c r="I7" s="3">
        <f t="shared" si="1"/>
        <v>0.66839426727496232</v>
      </c>
      <c r="J7" s="3">
        <f t="shared" si="2"/>
        <v>2.2695680435402528</v>
      </c>
    </row>
    <row r="8" spans="1:10" x14ac:dyDescent="0.3">
      <c r="A8" s="9"/>
      <c r="B8" s="4" t="s">
        <v>16</v>
      </c>
      <c r="C8" s="3">
        <v>0.34627000000000002</v>
      </c>
      <c r="D8" s="3">
        <v>0.37887999999999999</v>
      </c>
      <c r="E8" s="3">
        <f t="shared" si="0"/>
        <v>0.36257499999999998</v>
      </c>
      <c r="F8" s="3">
        <v>0.37049689440993699</v>
      </c>
      <c r="G8" s="3">
        <v>0.356521739130434</v>
      </c>
      <c r="H8" s="3">
        <v>0.357453416149068</v>
      </c>
      <c r="I8" s="3">
        <f t="shared" si="1"/>
        <v>0.36149068322981304</v>
      </c>
      <c r="J8" s="3">
        <f t="shared" si="2"/>
        <v>-0.29905999315643489</v>
      </c>
    </row>
    <row r="9" spans="1:10" x14ac:dyDescent="0.3">
      <c r="A9" s="9"/>
      <c r="B9" s="4" t="s">
        <v>17</v>
      </c>
      <c r="C9" s="3">
        <v>2.9280599999999999</v>
      </c>
      <c r="D9" s="3">
        <v>3.1393900000000001</v>
      </c>
      <c r="E9" s="3">
        <f t="shared" si="0"/>
        <v>3.033725</v>
      </c>
      <c r="F9" s="3">
        <v>3.0789218813537702</v>
      </c>
      <c r="G9" s="3">
        <v>3.2400065154827402</v>
      </c>
      <c r="H9" s="3">
        <v>3.0407397984213098</v>
      </c>
      <c r="I9" s="3">
        <f t="shared" si="1"/>
        <v>3.1198893984192733</v>
      </c>
      <c r="J9" s="3">
        <f t="shared" si="2"/>
        <v>2.8402178318494018</v>
      </c>
    </row>
    <row r="10" spans="1:10" x14ac:dyDescent="0.3">
      <c r="A10" s="9"/>
      <c r="B10" s="4" t="s">
        <v>18</v>
      </c>
      <c r="C10" s="3">
        <v>0.13306380000000001</v>
      </c>
      <c r="D10" s="3">
        <v>0.14073047999999999</v>
      </c>
      <c r="E10" s="3">
        <f t="shared" si="0"/>
        <v>0.13689714</v>
      </c>
      <c r="F10" s="3">
        <v>0.136985661034113</v>
      </c>
      <c r="G10" s="3">
        <v>0.13693388850406299</v>
      </c>
      <c r="H10" s="3">
        <v>0.137763401025433</v>
      </c>
      <c r="I10" s="3">
        <f t="shared" si="1"/>
        <v>0.13722765018786967</v>
      </c>
      <c r="J10" s="3">
        <f t="shared" si="2"/>
        <v>0.24142957834595402</v>
      </c>
    </row>
    <row r="11" spans="1:10" x14ac:dyDescent="0.3">
      <c r="A11" s="9" t="s">
        <v>19</v>
      </c>
      <c r="B11" s="4" t="s">
        <v>11</v>
      </c>
      <c r="C11" s="3">
        <v>2361</v>
      </c>
      <c r="D11" s="3" t="s">
        <v>20</v>
      </c>
      <c r="E11" s="3">
        <f t="shared" si="0"/>
        <v>2361</v>
      </c>
      <c r="F11" s="3">
        <v>2361</v>
      </c>
      <c r="G11" s="3">
        <v>2361</v>
      </c>
      <c r="H11" s="3">
        <v>2361</v>
      </c>
      <c r="I11" s="3">
        <f t="shared" si="1"/>
        <v>2361</v>
      </c>
      <c r="J11" s="3">
        <f t="shared" si="2"/>
        <v>0</v>
      </c>
    </row>
    <row r="12" spans="1:10" x14ac:dyDescent="0.3">
      <c r="A12" s="9"/>
      <c r="B12" s="4" t="s">
        <v>12</v>
      </c>
      <c r="C12" s="3">
        <v>0.30363000000000001</v>
      </c>
      <c r="D12" s="3">
        <v>0.31177500000000002</v>
      </c>
      <c r="E12" s="3">
        <f t="shared" si="0"/>
        <v>0.30770249999999999</v>
      </c>
      <c r="F12" s="3">
        <v>0.33328498750629298</v>
      </c>
      <c r="G12" s="3">
        <v>0.30448427300400799</v>
      </c>
      <c r="H12" s="3">
        <v>0.30305964616108599</v>
      </c>
      <c r="I12" s="3">
        <f t="shared" si="1"/>
        <v>0.31360963555712895</v>
      </c>
      <c r="J12" s="3">
        <f t="shared" si="2"/>
        <v>1.9197554641671621</v>
      </c>
    </row>
    <row r="13" spans="1:10" x14ac:dyDescent="0.3">
      <c r="A13" s="9"/>
      <c r="B13" s="4" t="s">
        <v>13</v>
      </c>
      <c r="C13" s="3">
        <v>728</v>
      </c>
      <c r="D13" s="3">
        <v>708</v>
      </c>
      <c r="E13" s="3">
        <f t="shared" si="0"/>
        <v>718</v>
      </c>
      <c r="F13" s="3">
        <v>773</v>
      </c>
      <c r="G13" s="3">
        <v>707</v>
      </c>
      <c r="H13" s="3">
        <v>716</v>
      </c>
      <c r="I13" s="3">
        <f t="shared" si="1"/>
        <v>732</v>
      </c>
      <c r="J13" s="3">
        <f t="shared" si="2"/>
        <v>1.9498607242339834</v>
      </c>
    </row>
    <row r="14" spans="1:10" x14ac:dyDescent="0.3">
      <c r="A14" s="9"/>
      <c r="B14" s="4" t="s">
        <v>14</v>
      </c>
      <c r="C14" s="3">
        <v>484</v>
      </c>
      <c r="D14" s="3">
        <v>501</v>
      </c>
      <c r="E14" s="3">
        <f t="shared" si="0"/>
        <v>492.5</v>
      </c>
      <c r="F14" s="3">
        <v>524</v>
      </c>
      <c r="G14" s="3">
        <v>572</v>
      </c>
      <c r="H14" s="3">
        <v>488</v>
      </c>
      <c r="I14" s="3">
        <f t="shared" si="1"/>
        <v>528</v>
      </c>
      <c r="J14" s="6">
        <f t="shared" si="2"/>
        <v>7.2081218274111674</v>
      </c>
    </row>
    <row r="15" spans="1:10" x14ac:dyDescent="0.3">
      <c r="A15" s="9"/>
      <c r="B15" s="4" t="s">
        <v>15</v>
      </c>
      <c r="C15" s="3">
        <v>0.60065999999999997</v>
      </c>
      <c r="D15" s="3">
        <v>0.58560000000000001</v>
      </c>
      <c r="E15" s="3">
        <f t="shared" si="0"/>
        <v>0.59312999999999994</v>
      </c>
      <c r="F15" s="3">
        <v>0.59599074787972195</v>
      </c>
      <c r="G15" s="3">
        <v>0.55277560594214203</v>
      </c>
      <c r="H15" s="3">
        <v>0.59468438538205903</v>
      </c>
      <c r="I15" s="3">
        <f t="shared" si="1"/>
        <v>0.58115024640130775</v>
      </c>
      <c r="J15" s="3">
        <f t="shared" si="2"/>
        <v>-2.0197517574043111</v>
      </c>
    </row>
    <row r="16" spans="1:10" x14ac:dyDescent="0.3">
      <c r="A16" s="9"/>
      <c r="B16" s="4" t="s">
        <v>16</v>
      </c>
      <c r="C16" s="3">
        <v>0.30834</v>
      </c>
      <c r="D16" s="3">
        <v>0.29987000000000003</v>
      </c>
      <c r="E16" s="3">
        <f t="shared" si="0"/>
        <v>0.30410500000000001</v>
      </c>
      <c r="F16" s="3">
        <v>0.327403642524354</v>
      </c>
      <c r="G16" s="3">
        <v>0.29944938585345099</v>
      </c>
      <c r="H16" s="3">
        <v>0.30326132994493799</v>
      </c>
      <c r="I16" s="3">
        <f t="shared" si="1"/>
        <v>0.31003811944091431</v>
      </c>
      <c r="J16" s="3">
        <f t="shared" si="2"/>
        <v>1.9510101579764527</v>
      </c>
    </row>
    <row r="17" spans="1:10" x14ac:dyDescent="0.3">
      <c r="A17" s="9"/>
      <c r="B17" s="4" t="s">
        <v>17</v>
      </c>
      <c r="C17" s="3">
        <v>3.1396220000000001</v>
      </c>
      <c r="D17" s="3">
        <v>3.037086</v>
      </c>
      <c r="E17" s="3">
        <f t="shared" si="0"/>
        <v>3.0883539999999998</v>
      </c>
      <c r="F17" s="3">
        <v>3.15216796556048</v>
      </c>
      <c r="G17" s="3">
        <v>3.1035651708948602</v>
      </c>
      <c r="H17" s="3">
        <v>3.0398523642878601</v>
      </c>
      <c r="I17" s="3">
        <f t="shared" si="1"/>
        <v>3.0985285002477334</v>
      </c>
      <c r="J17" s="3">
        <f t="shared" si="2"/>
        <v>0.32944734469343823</v>
      </c>
    </row>
    <row r="18" spans="1:10" x14ac:dyDescent="0.3">
      <c r="A18" s="9"/>
      <c r="B18" s="4" t="s">
        <v>18</v>
      </c>
      <c r="C18" s="3">
        <v>0.13228000000000001</v>
      </c>
      <c r="D18" s="3">
        <v>0.13197900000000001</v>
      </c>
      <c r="E18" s="3">
        <f t="shared" si="0"/>
        <v>0.13212950000000001</v>
      </c>
      <c r="F18" s="3">
        <v>0.13503116828764</v>
      </c>
      <c r="G18" s="3">
        <v>0.13515863607418199</v>
      </c>
      <c r="H18" s="3">
        <v>0.137083138515707</v>
      </c>
      <c r="I18" s="3">
        <f t="shared" si="1"/>
        <v>0.135757647625843</v>
      </c>
      <c r="J18" s="3">
        <f t="shared" si="2"/>
        <v>2.7459027891901404</v>
      </c>
    </row>
    <row r="19" spans="1:10" x14ac:dyDescent="0.3">
      <c r="A19" s="9" t="s">
        <v>21</v>
      </c>
      <c r="B19" s="4" t="s">
        <v>11</v>
      </c>
      <c r="C19" s="3">
        <v>197</v>
      </c>
      <c r="D19" s="3">
        <v>197</v>
      </c>
      <c r="E19" s="3">
        <f t="shared" si="0"/>
        <v>197</v>
      </c>
      <c r="F19" s="3">
        <v>197</v>
      </c>
      <c r="G19" s="3">
        <v>197</v>
      </c>
      <c r="H19" s="3">
        <v>197</v>
      </c>
      <c r="I19" s="3">
        <f t="shared" si="1"/>
        <v>197</v>
      </c>
      <c r="J19" s="3">
        <f t="shared" si="2"/>
        <v>0</v>
      </c>
    </row>
    <row r="20" spans="1:10" x14ac:dyDescent="0.3">
      <c r="A20" s="9"/>
      <c r="B20" s="4" t="s">
        <v>12</v>
      </c>
      <c r="C20" s="3">
        <v>1.2182699999999999E-2</v>
      </c>
      <c r="D20" s="3">
        <v>1.4605999999999999E-2</v>
      </c>
      <c r="E20" s="3">
        <f t="shared" si="0"/>
        <v>1.3394349999999999E-2</v>
      </c>
      <c r="F20" s="3">
        <v>4.0348822074710404E-3</v>
      </c>
      <c r="G20" s="3">
        <v>7.6911244423934697E-3</v>
      </c>
      <c r="H20" s="3">
        <v>9.6446700507614204E-3</v>
      </c>
      <c r="I20" s="3">
        <f t="shared" si="1"/>
        <v>7.1235589002086432E-3</v>
      </c>
      <c r="J20" s="5">
        <f t="shared" si="2"/>
        <v>-46.816688378244237</v>
      </c>
    </row>
    <row r="21" spans="1:10" x14ac:dyDescent="0.3">
      <c r="A21" s="9"/>
      <c r="B21" s="4" t="s">
        <v>13</v>
      </c>
      <c r="C21" s="3">
        <v>0</v>
      </c>
      <c r="D21" s="3">
        <v>1</v>
      </c>
      <c r="E21" s="3">
        <f t="shared" si="0"/>
        <v>0.5</v>
      </c>
      <c r="F21" s="3">
        <v>1</v>
      </c>
      <c r="G21" s="3">
        <v>2</v>
      </c>
      <c r="H21" s="3">
        <v>2</v>
      </c>
      <c r="I21" s="3">
        <f t="shared" si="1"/>
        <v>1.6666666666666667</v>
      </c>
      <c r="J21" s="6">
        <f t="shared" si="2"/>
        <v>233.33333333333334</v>
      </c>
    </row>
    <row r="22" spans="1:10" x14ac:dyDescent="0.3">
      <c r="A22" s="9"/>
      <c r="B22" s="4" t="s">
        <v>14</v>
      </c>
      <c r="C22" s="3">
        <v>4</v>
      </c>
      <c r="D22" s="3">
        <v>3</v>
      </c>
      <c r="E22" s="3">
        <f t="shared" si="0"/>
        <v>3.5</v>
      </c>
      <c r="F22" s="3">
        <v>6</v>
      </c>
      <c r="G22" s="3">
        <v>5</v>
      </c>
      <c r="H22" s="3">
        <v>2</v>
      </c>
      <c r="I22" s="3">
        <f t="shared" si="1"/>
        <v>4.333333333333333</v>
      </c>
      <c r="J22" s="6">
        <f t="shared" si="2"/>
        <v>23.8095238095238</v>
      </c>
    </row>
    <row r="23" spans="1:10" x14ac:dyDescent="0.3">
      <c r="A23" s="9"/>
      <c r="B23" s="4" t="s">
        <v>15</v>
      </c>
      <c r="C23" s="3">
        <v>0</v>
      </c>
      <c r="D23" s="3">
        <v>0.25</v>
      </c>
      <c r="E23" s="3">
        <f t="shared" si="0"/>
        <v>0.125</v>
      </c>
      <c r="F23" s="3">
        <v>0.14285714285714199</v>
      </c>
      <c r="G23" s="3">
        <v>0.28571428571428498</v>
      </c>
      <c r="H23" s="3">
        <v>0.5</v>
      </c>
      <c r="I23" s="3">
        <f t="shared" si="1"/>
        <v>0.30952380952380898</v>
      </c>
      <c r="J23" s="6">
        <f t="shared" si="2"/>
        <v>147.61904761904719</v>
      </c>
    </row>
    <row r="24" spans="1:10" x14ac:dyDescent="0.3">
      <c r="A24" s="9"/>
      <c r="B24" s="4" t="s">
        <v>16</v>
      </c>
      <c r="C24" s="3">
        <v>0</v>
      </c>
      <c r="D24" s="3">
        <v>5.0759999999999998E-3</v>
      </c>
      <c r="E24" s="3">
        <f t="shared" si="0"/>
        <v>2.5379999999999999E-3</v>
      </c>
      <c r="F24" s="3">
        <v>5.0761421319796898E-3</v>
      </c>
      <c r="G24" s="3">
        <v>1.01522842639593E-2</v>
      </c>
      <c r="H24" s="3">
        <v>1.01522842639593E-2</v>
      </c>
      <c r="I24" s="3">
        <f t="shared" si="1"/>
        <v>8.4602368866327632E-3</v>
      </c>
      <c r="J24" s="6">
        <f t="shared" si="2"/>
        <v>233.34266692800483</v>
      </c>
    </row>
    <row r="25" spans="1:10" x14ac:dyDescent="0.3">
      <c r="A25" s="9"/>
      <c r="B25" s="4" t="s">
        <v>17</v>
      </c>
      <c r="C25" s="3" t="s">
        <v>22</v>
      </c>
      <c r="D25" s="3">
        <v>6.5068000000000001</v>
      </c>
      <c r="E25" s="3">
        <f t="shared" si="0"/>
        <v>6.5068000000000001</v>
      </c>
      <c r="F25" s="3">
        <v>63.742096180735501</v>
      </c>
      <c r="G25" s="3">
        <v>8.0590616515057203</v>
      </c>
      <c r="H25" s="3">
        <v>7.75559510628322</v>
      </c>
      <c r="I25" s="3">
        <f t="shared" si="1"/>
        <v>26.518917646174813</v>
      </c>
      <c r="J25" s="6">
        <f t="shared" si="2"/>
        <v>307.5569810993855</v>
      </c>
    </row>
    <row r="26" spans="1:10" x14ac:dyDescent="0.3">
      <c r="A26" s="9"/>
      <c r="B26" s="4" t="s">
        <v>18</v>
      </c>
      <c r="C26" s="3" t="s">
        <v>22</v>
      </c>
      <c r="D26" s="3">
        <v>0.28813480000000002</v>
      </c>
      <c r="E26" s="3">
        <f t="shared" si="0"/>
        <v>0.28813480000000002</v>
      </c>
      <c r="F26" s="3">
        <v>0.51342526898386398</v>
      </c>
      <c r="G26" s="3">
        <v>0.16048934884753499</v>
      </c>
      <c r="H26" s="3">
        <v>0.17291149183294</v>
      </c>
      <c r="I26" s="3">
        <f t="shared" si="1"/>
        <v>0.28227536988811297</v>
      </c>
      <c r="J26" s="3">
        <f t="shared" si="2"/>
        <v>-2.0335725194898546</v>
      </c>
    </row>
    <row r="27" spans="1:10" x14ac:dyDescent="0.3">
      <c r="A27" s="9" t="s">
        <v>23</v>
      </c>
      <c r="B27" s="4" t="s">
        <v>11</v>
      </c>
      <c r="C27" s="3" t="s">
        <v>24</v>
      </c>
      <c r="D27" s="3" t="s">
        <v>24</v>
      </c>
      <c r="E27" s="3" t="e">
        <f t="shared" si="0"/>
        <v>#DIV/0!</v>
      </c>
      <c r="F27" s="3">
        <v>4992</v>
      </c>
      <c r="G27" s="3">
        <v>4992</v>
      </c>
      <c r="H27" s="3">
        <v>4992</v>
      </c>
      <c r="I27" s="3">
        <f t="shared" si="1"/>
        <v>4992</v>
      </c>
      <c r="J27" s="3" t="e">
        <f t="shared" si="2"/>
        <v>#DIV/0!</v>
      </c>
    </row>
    <row r="28" spans="1:10" x14ac:dyDescent="0.3">
      <c r="A28" s="9"/>
      <c r="B28" s="4" t="s">
        <v>12</v>
      </c>
      <c r="C28" s="3">
        <v>0.62421450000000001</v>
      </c>
      <c r="D28" s="3">
        <v>0.62516000000000005</v>
      </c>
      <c r="E28" s="3">
        <f t="shared" si="0"/>
        <v>0.62468725000000003</v>
      </c>
      <c r="F28" s="3">
        <v>0.62348055314835404</v>
      </c>
      <c r="G28" s="3">
        <v>0.62053569027648403</v>
      </c>
      <c r="H28" s="3">
        <v>0.620759681793563</v>
      </c>
      <c r="I28" s="3">
        <f t="shared" si="1"/>
        <v>0.6215919750728004</v>
      </c>
      <c r="J28" s="3">
        <f t="shared" si="2"/>
        <v>-0.49549193251497153</v>
      </c>
    </row>
    <row r="29" spans="1:10" x14ac:dyDescent="0.3">
      <c r="A29" s="9"/>
      <c r="B29" s="4" t="s">
        <v>13</v>
      </c>
      <c r="C29" s="3">
        <v>2842</v>
      </c>
      <c r="D29" s="3">
        <v>2859</v>
      </c>
      <c r="E29" s="3">
        <f t="shared" si="0"/>
        <v>2850.5</v>
      </c>
      <c r="F29" s="3">
        <v>2872</v>
      </c>
      <c r="G29" s="3">
        <v>2841</v>
      </c>
      <c r="H29" s="3">
        <v>2808</v>
      </c>
      <c r="I29" s="3">
        <f t="shared" si="1"/>
        <v>2840.3333333333335</v>
      </c>
      <c r="J29" s="3">
        <f t="shared" si="2"/>
        <v>-0.35666257381745359</v>
      </c>
    </row>
    <row r="30" spans="1:10" x14ac:dyDescent="0.3">
      <c r="A30" s="9"/>
      <c r="B30" s="4" t="s">
        <v>14</v>
      </c>
      <c r="C30" s="3">
        <v>857</v>
      </c>
      <c r="D30" s="3">
        <v>911</v>
      </c>
      <c r="E30" s="3">
        <f t="shared" si="0"/>
        <v>884</v>
      </c>
      <c r="F30" s="3">
        <v>878</v>
      </c>
      <c r="G30" s="3">
        <v>856</v>
      </c>
      <c r="H30" s="3">
        <v>826</v>
      </c>
      <c r="I30" s="3">
        <f t="shared" si="1"/>
        <v>853.33333333333337</v>
      </c>
      <c r="J30" s="3">
        <f t="shared" si="2"/>
        <v>-3.4690799396681706</v>
      </c>
    </row>
    <row r="31" spans="1:10" x14ac:dyDescent="0.3">
      <c r="A31" s="9"/>
      <c r="B31" s="4" t="s">
        <v>15</v>
      </c>
      <c r="C31" s="3">
        <v>0.76831499999999997</v>
      </c>
      <c r="D31" s="3">
        <v>0.758355</v>
      </c>
      <c r="E31" s="3">
        <f t="shared" si="0"/>
        <v>0.76333499999999999</v>
      </c>
      <c r="F31" s="3">
        <v>0.76586666666666603</v>
      </c>
      <c r="G31" s="3">
        <v>0.76846091425480101</v>
      </c>
      <c r="H31" s="3">
        <v>0.77270225646670299</v>
      </c>
      <c r="I31" s="3">
        <f t="shared" si="1"/>
        <v>0.76900994579605675</v>
      </c>
      <c r="J31" s="3">
        <f t="shared" si="2"/>
        <v>0.74344105747237621</v>
      </c>
    </row>
    <row r="32" spans="1:10" x14ac:dyDescent="0.3">
      <c r="A32" s="9"/>
      <c r="B32" s="4" t="s">
        <v>16</v>
      </c>
      <c r="C32" s="3">
        <v>0.56930999999999998</v>
      </c>
      <c r="D32" s="3">
        <v>0.57271629999999996</v>
      </c>
      <c r="E32" s="3">
        <f t="shared" si="0"/>
        <v>0.57101314999999997</v>
      </c>
      <c r="F32" s="3">
        <v>0.575320512820512</v>
      </c>
      <c r="G32" s="3">
        <v>0.56911057692307598</v>
      </c>
      <c r="H32" s="3">
        <v>0.5625</v>
      </c>
      <c r="I32" s="3">
        <f t="shared" si="1"/>
        <v>0.56897702991452936</v>
      </c>
      <c r="J32" s="3">
        <f t="shared" si="2"/>
        <v>-0.35658024433773639</v>
      </c>
    </row>
    <row r="33" spans="1:10" x14ac:dyDescent="0.3">
      <c r="A33" s="9"/>
      <c r="B33" s="4" t="s">
        <v>17</v>
      </c>
      <c r="C33" s="3">
        <v>5.4020000000000001</v>
      </c>
      <c r="D33" s="3">
        <v>5.4913259999999999</v>
      </c>
      <c r="E33" s="3">
        <f t="shared" si="0"/>
        <v>5.446663</v>
      </c>
      <c r="F33" s="3">
        <v>5.5847750446872499</v>
      </c>
      <c r="G33" s="3">
        <v>5.4208410751285196</v>
      </c>
      <c r="H33" s="3">
        <v>5.3609341376731399</v>
      </c>
      <c r="I33" s="3">
        <f t="shared" si="1"/>
        <v>5.4555167524963037</v>
      </c>
      <c r="J33" s="3">
        <f t="shared" si="2"/>
        <v>0.16255370483365159</v>
      </c>
    </row>
    <row r="34" spans="1:10" x14ac:dyDescent="0.3">
      <c r="A34" s="9"/>
      <c r="B34" s="4" t="s">
        <v>18</v>
      </c>
      <c r="C34" s="3">
        <v>0.13305700000000001</v>
      </c>
      <c r="D34" s="3">
        <v>0.13287499999999999</v>
      </c>
      <c r="E34" s="3">
        <f t="shared" si="0"/>
        <v>0.132966</v>
      </c>
      <c r="F34" s="3">
        <v>0.13170050227548799</v>
      </c>
      <c r="G34" s="3">
        <v>0.13054122537229801</v>
      </c>
      <c r="H34" s="3">
        <v>0.13198430027465799</v>
      </c>
      <c r="I34" s="3">
        <f t="shared" si="1"/>
        <v>0.13140867597414799</v>
      </c>
      <c r="J34" s="3">
        <f t="shared" si="2"/>
        <v>-1.1712197297444562</v>
      </c>
    </row>
    <row r="35" spans="1:10" x14ac:dyDescent="0.3">
      <c r="A35" s="9" t="s">
        <v>25</v>
      </c>
      <c r="B35" s="4" t="s">
        <v>11</v>
      </c>
      <c r="C35" s="3">
        <v>1114</v>
      </c>
      <c r="D35" s="3">
        <v>1114</v>
      </c>
      <c r="E35" s="3">
        <f t="shared" si="0"/>
        <v>1114</v>
      </c>
      <c r="F35" s="3">
        <v>1114</v>
      </c>
      <c r="G35" s="3">
        <v>1114</v>
      </c>
      <c r="H35" s="3">
        <v>1114</v>
      </c>
      <c r="I35" s="3">
        <f t="shared" si="1"/>
        <v>1114</v>
      </c>
      <c r="J35" s="3">
        <f t="shared" si="2"/>
        <v>0</v>
      </c>
    </row>
    <row r="36" spans="1:10" x14ac:dyDescent="0.3">
      <c r="A36" s="9"/>
      <c r="B36" s="4" t="s">
        <v>12</v>
      </c>
      <c r="C36" s="3">
        <v>0.318637</v>
      </c>
      <c r="D36" s="3">
        <v>0.83089120000000005</v>
      </c>
      <c r="E36" s="3">
        <f t="shared" si="0"/>
        <v>0.5747641</v>
      </c>
      <c r="F36" s="3">
        <v>0.327562562316983</v>
      </c>
      <c r="G36" s="3">
        <v>0.32831669791735202</v>
      </c>
      <c r="H36" s="3">
        <v>0.32411605175479202</v>
      </c>
      <c r="I36" s="3">
        <f t="shared" si="1"/>
        <v>0.32666510399637572</v>
      </c>
      <c r="J36" s="5">
        <f t="shared" si="2"/>
        <v>-43.165360537240282</v>
      </c>
    </row>
    <row r="37" spans="1:10" x14ac:dyDescent="0.3">
      <c r="A37" s="9"/>
      <c r="B37" s="4" t="s">
        <v>13</v>
      </c>
      <c r="C37" s="3">
        <v>343</v>
      </c>
      <c r="D37" s="3">
        <v>336</v>
      </c>
      <c r="E37" s="3">
        <f t="shared" si="0"/>
        <v>339.5</v>
      </c>
      <c r="F37" s="3">
        <v>353</v>
      </c>
      <c r="G37" s="3">
        <v>350</v>
      </c>
      <c r="H37" s="3">
        <v>351</v>
      </c>
      <c r="I37" s="3">
        <f t="shared" si="1"/>
        <v>351.33333333333331</v>
      </c>
      <c r="J37" s="3">
        <f t="shared" si="2"/>
        <v>3.4855179185076035</v>
      </c>
    </row>
    <row r="38" spans="1:10" x14ac:dyDescent="0.3">
      <c r="A38" s="9"/>
      <c r="B38" s="4" t="s">
        <v>14</v>
      </c>
      <c r="C38" s="3">
        <v>214</v>
      </c>
      <c r="D38" s="3">
        <v>217</v>
      </c>
      <c r="E38" s="3">
        <f t="shared" si="0"/>
        <v>215.5</v>
      </c>
      <c r="F38" s="3">
        <v>225</v>
      </c>
      <c r="G38" s="3">
        <v>222</v>
      </c>
      <c r="H38" s="3">
        <v>219</v>
      </c>
      <c r="I38" s="3">
        <f t="shared" si="1"/>
        <v>222</v>
      </c>
      <c r="J38" s="3">
        <f t="shared" si="2"/>
        <v>3.0162412993039442</v>
      </c>
    </row>
    <row r="39" spans="1:10" x14ac:dyDescent="0.3">
      <c r="A39" s="9"/>
      <c r="B39" s="4" t="s">
        <v>15</v>
      </c>
      <c r="C39" s="3">
        <v>0.61579890000000004</v>
      </c>
      <c r="D39" s="3">
        <v>0.60758999999999996</v>
      </c>
      <c r="E39" s="3">
        <f t="shared" si="0"/>
        <v>0.61169445</v>
      </c>
      <c r="F39" s="3">
        <v>0.61072664359861595</v>
      </c>
      <c r="G39" s="3">
        <v>0.61188811188811099</v>
      </c>
      <c r="H39" s="3">
        <v>0.61578947368421</v>
      </c>
      <c r="I39" s="3">
        <f t="shared" si="1"/>
        <v>0.61280140972364572</v>
      </c>
      <c r="J39" s="3">
        <f t="shared" si="2"/>
        <v>0.1809661218351282</v>
      </c>
    </row>
    <row r="40" spans="1:10" x14ac:dyDescent="0.3">
      <c r="A40" s="9"/>
      <c r="B40" s="4" t="s">
        <v>16</v>
      </c>
      <c r="C40" s="3">
        <v>0.30789899999999998</v>
      </c>
      <c r="D40" s="3">
        <v>0.30159999999999998</v>
      </c>
      <c r="E40" s="3">
        <f t="shared" si="0"/>
        <v>0.30474950000000001</v>
      </c>
      <c r="F40" s="3">
        <v>0.31687612208258498</v>
      </c>
      <c r="G40" s="3">
        <v>0.31418312387791703</v>
      </c>
      <c r="H40" s="3">
        <v>0.31508078994614003</v>
      </c>
      <c r="I40" s="3">
        <f t="shared" si="1"/>
        <v>0.31538001196888071</v>
      </c>
      <c r="J40" s="3">
        <f t="shared" si="2"/>
        <v>3.488278723633905</v>
      </c>
    </row>
    <row r="41" spans="1:10" x14ac:dyDescent="0.3">
      <c r="A41" s="9"/>
      <c r="B41" s="4" t="s">
        <v>17</v>
      </c>
      <c r="C41" s="3">
        <v>9.0281800000000008</v>
      </c>
      <c r="D41" s="3">
        <v>8.3975629999999999</v>
      </c>
      <c r="E41" s="3">
        <f t="shared" si="0"/>
        <v>8.7128715000000003</v>
      </c>
      <c r="F41" s="3">
        <v>9.1044468352011201</v>
      </c>
      <c r="G41" s="3">
        <v>8.8046821605021393</v>
      </c>
      <c r="H41" s="3">
        <v>9.0395506290567198</v>
      </c>
      <c r="I41" s="3">
        <f t="shared" si="1"/>
        <v>8.9828932082533264</v>
      </c>
      <c r="J41" s="3">
        <f t="shared" si="2"/>
        <v>3.099112712190534</v>
      </c>
    </row>
    <row r="42" spans="1:10" x14ac:dyDescent="0.3">
      <c r="A42" s="9"/>
      <c r="B42" s="4" t="s">
        <v>18</v>
      </c>
      <c r="C42" s="3">
        <v>0.182447847</v>
      </c>
      <c r="D42" s="3">
        <v>0.17611509</v>
      </c>
      <c r="E42" s="3">
        <f t="shared" si="0"/>
        <v>0.17928146849999999</v>
      </c>
      <c r="F42" s="3">
        <v>0.18110127263074099</v>
      </c>
      <c r="G42" s="3">
        <v>0.18139611717747001</v>
      </c>
      <c r="H42" s="3">
        <v>0.18007482526897101</v>
      </c>
      <c r="I42" s="3">
        <f t="shared" si="1"/>
        <v>0.18085740502572734</v>
      </c>
      <c r="J42" s="3">
        <f t="shared" si="2"/>
        <v>0.87902923760765084</v>
      </c>
    </row>
    <row r="43" spans="1:10" x14ac:dyDescent="0.3">
      <c r="A43" s="9" t="s">
        <v>26</v>
      </c>
      <c r="B43" s="4" t="s">
        <v>11</v>
      </c>
      <c r="C43" s="3">
        <v>178</v>
      </c>
      <c r="D43" s="3">
        <v>178</v>
      </c>
      <c r="E43" s="3">
        <f t="shared" si="0"/>
        <v>178</v>
      </c>
      <c r="F43" s="3">
        <v>178</v>
      </c>
      <c r="G43" s="3">
        <v>178</v>
      </c>
      <c r="H43" s="3">
        <v>178</v>
      </c>
      <c r="I43" s="3">
        <f t="shared" si="1"/>
        <v>178</v>
      </c>
      <c r="J43" s="3">
        <f t="shared" si="2"/>
        <v>0</v>
      </c>
    </row>
    <row r="44" spans="1:10" x14ac:dyDescent="0.3">
      <c r="A44" s="9"/>
      <c r="B44" s="4" t="s">
        <v>12</v>
      </c>
      <c r="C44" s="3">
        <v>5.6179769999999997E-4</v>
      </c>
      <c r="D44" s="3">
        <v>0</v>
      </c>
      <c r="E44" s="3">
        <f t="shared" si="0"/>
        <v>2.8089884999999998E-4</v>
      </c>
      <c r="F44" s="3">
        <v>1.87265917602996E-3</v>
      </c>
      <c r="G44" s="3">
        <v>8.8565763384005295E-3</v>
      </c>
      <c r="H44" s="3">
        <v>5.6179775280898797E-3</v>
      </c>
      <c r="I44" s="3">
        <f t="shared" si="1"/>
        <v>5.4490710141734565E-3</v>
      </c>
      <c r="J44" s="6">
        <f t="shared" si="2"/>
        <v>1839.8694633934804</v>
      </c>
    </row>
    <row r="45" spans="1:10" x14ac:dyDescent="0.3">
      <c r="A45" s="9"/>
      <c r="B45" s="4" t="s">
        <v>13</v>
      </c>
      <c r="C45" s="3">
        <v>1</v>
      </c>
      <c r="D45" s="3">
        <v>0</v>
      </c>
      <c r="E45" s="3">
        <f t="shared" si="0"/>
        <v>0.5</v>
      </c>
      <c r="F45" s="3">
        <v>1</v>
      </c>
      <c r="G45" s="3">
        <v>3</v>
      </c>
      <c r="H45" s="3">
        <v>1</v>
      </c>
      <c r="I45" s="3">
        <f t="shared" si="1"/>
        <v>1.6666666666666667</v>
      </c>
      <c r="J45" s="6">
        <f t="shared" si="2"/>
        <v>233.33333333333334</v>
      </c>
    </row>
    <row r="46" spans="1:10" x14ac:dyDescent="0.3">
      <c r="A46" s="9"/>
      <c r="B46" s="4" t="s">
        <v>14</v>
      </c>
      <c r="C46" s="3">
        <v>10</v>
      </c>
      <c r="D46" s="3">
        <v>23</v>
      </c>
      <c r="E46" s="3">
        <f t="shared" si="0"/>
        <v>16.5</v>
      </c>
      <c r="F46" s="3">
        <v>5</v>
      </c>
      <c r="G46" s="3">
        <v>24</v>
      </c>
      <c r="H46" s="3">
        <v>28</v>
      </c>
      <c r="I46" s="3">
        <f t="shared" si="1"/>
        <v>19</v>
      </c>
      <c r="J46" s="6">
        <f t="shared" si="2"/>
        <v>15.151515151515152</v>
      </c>
    </row>
    <row r="47" spans="1:10" x14ac:dyDescent="0.3">
      <c r="A47" s="9"/>
      <c r="B47" s="4" t="s">
        <v>15</v>
      </c>
      <c r="C47" s="3">
        <v>9.0909000000000004E-2</v>
      </c>
      <c r="D47" s="3">
        <v>0</v>
      </c>
      <c r="E47" s="3">
        <f t="shared" si="0"/>
        <v>4.5454500000000002E-2</v>
      </c>
      <c r="F47" s="3">
        <v>0.16666666666666599</v>
      </c>
      <c r="G47" s="3">
        <v>0.11111111111111099</v>
      </c>
      <c r="H47" s="3">
        <v>3.4482758620689599E-2</v>
      </c>
      <c r="I47" s="3">
        <f t="shared" si="1"/>
        <v>0.10408684546615554</v>
      </c>
      <c r="J47" s="6">
        <f t="shared" si="2"/>
        <v>128.99128901683119</v>
      </c>
    </row>
    <row r="48" spans="1:10" x14ac:dyDescent="0.3">
      <c r="A48" s="9"/>
      <c r="B48" s="4" t="s">
        <v>16</v>
      </c>
      <c r="C48" s="3">
        <v>5.6179769999999997E-3</v>
      </c>
      <c r="D48" s="3">
        <v>0</v>
      </c>
      <c r="E48" s="3">
        <f t="shared" si="0"/>
        <v>2.8089884999999998E-3</v>
      </c>
      <c r="F48" s="3">
        <v>5.6179775280898797E-3</v>
      </c>
      <c r="G48" s="3">
        <v>1.68539325842696E-2</v>
      </c>
      <c r="H48" s="3">
        <v>5.6179775280898797E-3</v>
      </c>
      <c r="I48" s="3">
        <f t="shared" si="1"/>
        <v>9.363295880149787E-3</v>
      </c>
      <c r="J48" s="6">
        <f t="shared" si="2"/>
        <v>233.33336466666873</v>
      </c>
    </row>
    <row r="49" spans="1:10" x14ac:dyDescent="0.3">
      <c r="A49" s="9"/>
      <c r="B49" s="4" t="s">
        <v>17</v>
      </c>
      <c r="C49" s="3" t="s">
        <v>22</v>
      </c>
      <c r="D49" s="3" t="s">
        <v>22</v>
      </c>
      <c r="E49" s="3" t="e">
        <f t="shared" si="0"/>
        <v>#DIV/0!</v>
      </c>
      <c r="F49" s="3" t="s">
        <v>22</v>
      </c>
      <c r="G49" s="3" t="s">
        <v>22</v>
      </c>
      <c r="H49" s="3" t="s">
        <v>22</v>
      </c>
      <c r="I49" s="3" t="e">
        <f t="shared" si="1"/>
        <v>#DIV/0!</v>
      </c>
      <c r="J49" s="3" t="e">
        <f t="shared" si="2"/>
        <v>#DIV/0!</v>
      </c>
    </row>
    <row r="50" spans="1:10" x14ac:dyDescent="0.3">
      <c r="A50" s="9"/>
      <c r="B50" s="4" t="s">
        <v>18</v>
      </c>
      <c r="C50" s="3" t="s">
        <v>22</v>
      </c>
      <c r="D50" s="3" t="s">
        <v>22</v>
      </c>
      <c r="E50" s="3" t="e">
        <f t="shared" si="0"/>
        <v>#DIV/0!</v>
      </c>
      <c r="F50" s="3" t="s">
        <v>22</v>
      </c>
      <c r="G50" s="3" t="s">
        <v>22</v>
      </c>
      <c r="H50" s="3" t="s">
        <v>22</v>
      </c>
      <c r="I50" s="3" t="e">
        <f t="shared" si="1"/>
        <v>#DIV/0!</v>
      </c>
      <c r="J50" s="3" t="e">
        <f t="shared" si="2"/>
        <v>#DIV/0!</v>
      </c>
    </row>
    <row r="51" spans="1:10" x14ac:dyDescent="0.3">
      <c r="A51" s="9" t="s">
        <v>27</v>
      </c>
      <c r="B51" s="4" t="s">
        <v>11</v>
      </c>
      <c r="C51" s="3" t="s">
        <v>28</v>
      </c>
      <c r="D51" s="3">
        <v>463</v>
      </c>
      <c r="E51" s="3">
        <f t="shared" si="0"/>
        <v>463</v>
      </c>
      <c r="F51" s="3">
        <v>463</v>
      </c>
      <c r="G51" s="3">
        <v>463</v>
      </c>
      <c r="H51" s="3">
        <v>463</v>
      </c>
      <c r="I51" s="3">
        <f t="shared" si="1"/>
        <v>463</v>
      </c>
      <c r="J51" s="3">
        <f t="shared" si="2"/>
        <v>0</v>
      </c>
    </row>
    <row r="52" spans="1:10" x14ac:dyDescent="0.3">
      <c r="A52" s="9"/>
      <c r="B52" s="4" t="s">
        <v>12</v>
      </c>
      <c r="C52" s="3">
        <v>0.1347092</v>
      </c>
      <c r="D52" s="3">
        <v>0.14249999999999999</v>
      </c>
      <c r="E52" s="3">
        <f t="shared" si="0"/>
        <v>0.13860459999999999</v>
      </c>
      <c r="F52" s="3">
        <v>0.14655078743484701</v>
      </c>
      <c r="G52" s="3">
        <v>0.13978959109970701</v>
      </c>
      <c r="H52" s="3">
        <v>0.12933337555579899</v>
      </c>
      <c r="I52" s="3">
        <f t="shared" si="1"/>
        <v>0.13855791803011766</v>
      </c>
      <c r="J52" s="3">
        <f t="shared" si="2"/>
        <v>-3.3679957145963391E-2</v>
      </c>
    </row>
    <row r="53" spans="1:10" x14ac:dyDescent="0.3">
      <c r="A53" s="9"/>
      <c r="B53" s="4" t="s">
        <v>13</v>
      </c>
      <c r="C53" s="3">
        <v>68</v>
      </c>
      <c r="D53" s="3">
        <v>70</v>
      </c>
      <c r="E53" s="3">
        <f t="shared" si="0"/>
        <v>69</v>
      </c>
      <c r="F53" s="3">
        <v>68</v>
      </c>
      <c r="G53" s="3">
        <v>69</v>
      </c>
      <c r="H53" s="3">
        <v>63</v>
      </c>
      <c r="I53" s="3">
        <f t="shared" si="1"/>
        <v>66.666666666666671</v>
      </c>
      <c r="J53" s="3">
        <f t="shared" si="2"/>
        <v>-3.3816425120772879</v>
      </c>
    </row>
    <row r="54" spans="1:10" x14ac:dyDescent="0.3">
      <c r="A54" s="9"/>
      <c r="B54" s="4" t="s">
        <v>14</v>
      </c>
      <c r="C54" s="3">
        <v>59</v>
      </c>
      <c r="D54" s="3">
        <v>60</v>
      </c>
      <c r="E54" s="3">
        <f t="shared" si="0"/>
        <v>59.5</v>
      </c>
      <c r="F54" s="3">
        <v>51</v>
      </c>
      <c r="G54" s="3">
        <v>55</v>
      </c>
      <c r="H54" s="3">
        <v>56</v>
      </c>
      <c r="I54" s="3">
        <f t="shared" si="1"/>
        <v>54</v>
      </c>
      <c r="J54" s="7">
        <f t="shared" si="2"/>
        <v>-9.2436974789915958</v>
      </c>
    </row>
    <row r="55" spans="1:10" x14ac:dyDescent="0.3">
      <c r="A55" s="9"/>
      <c r="B55" s="4" t="s">
        <v>15</v>
      </c>
      <c r="C55" s="3">
        <v>0.53543300000000005</v>
      </c>
      <c r="D55" s="3">
        <v>0.53846150000000004</v>
      </c>
      <c r="E55" s="3">
        <f t="shared" si="0"/>
        <v>0.5369472500000001</v>
      </c>
      <c r="F55" s="3">
        <v>0.57142857142857095</v>
      </c>
      <c r="G55" s="3">
        <v>0.55645161290322498</v>
      </c>
      <c r="H55" s="3">
        <v>0.52941176470588203</v>
      </c>
      <c r="I55" s="3">
        <f t="shared" si="1"/>
        <v>0.55243064967922595</v>
      </c>
      <c r="J55" s="3">
        <f t="shared" si="2"/>
        <v>2.8835979100788482</v>
      </c>
    </row>
    <row r="56" spans="1:10" x14ac:dyDescent="0.3">
      <c r="A56" s="9"/>
      <c r="B56" s="4" t="s">
        <v>16</v>
      </c>
      <c r="C56" s="3">
        <v>0.14685999999999999</v>
      </c>
      <c r="D56" s="3">
        <v>0.15118699999999999</v>
      </c>
      <c r="E56" s="3">
        <f t="shared" si="0"/>
        <v>0.14902349999999998</v>
      </c>
      <c r="F56" s="3">
        <v>0.146868250539956</v>
      </c>
      <c r="G56" s="3">
        <v>0.14902807775377899</v>
      </c>
      <c r="H56" s="3">
        <v>0.136069114470842</v>
      </c>
      <c r="I56" s="3">
        <f t="shared" si="1"/>
        <v>0.14398848092152569</v>
      </c>
      <c r="J56" s="3">
        <f t="shared" si="2"/>
        <v>-3.3786745570156955</v>
      </c>
    </row>
    <row r="57" spans="1:10" x14ac:dyDescent="0.3">
      <c r="A57" s="9"/>
      <c r="B57" s="4" t="s">
        <v>17</v>
      </c>
      <c r="C57" s="3">
        <v>2.66737</v>
      </c>
      <c r="D57" s="3">
        <v>2.98054</v>
      </c>
      <c r="E57" s="3">
        <f t="shared" si="0"/>
        <v>2.8239549999999998</v>
      </c>
      <c r="F57" s="3">
        <v>2.65423208521625</v>
      </c>
      <c r="G57" s="3">
        <v>4.2732933945734901</v>
      </c>
      <c r="H57" s="3">
        <v>4.0713758771397996</v>
      </c>
      <c r="I57" s="3">
        <f t="shared" si="1"/>
        <v>3.6663004523098466</v>
      </c>
      <c r="J57" s="6">
        <f t="shared" si="2"/>
        <v>29.828572066829921</v>
      </c>
    </row>
    <row r="58" spans="1:10" x14ac:dyDescent="0.3">
      <c r="A58" s="9"/>
      <c r="B58" s="4" t="s">
        <v>18</v>
      </c>
      <c r="C58" s="3">
        <v>0.13084999999999999</v>
      </c>
      <c r="D58" s="3">
        <v>0.1582218</v>
      </c>
      <c r="E58" s="3">
        <f t="shared" si="0"/>
        <v>0.14453589999999999</v>
      </c>
      <c r="F58" s="3">
        <v>0.13370404322472201</v>
      </c>
      <c r="G58" s="3">
        <v>0.17336168387780701</v>
      </c>
      <c r="H58" s="3">
        <v>0.17577067921530201</v>
      </c>
      <c r="I58" s="3">
        <f t="shared" si="1"/>
        <v>0.16094546877261032</v>
      </c>
      <c r="J58" s="6">
        <f t="shared" si="2"/>
        <v>11.353282314366412</v>
      </c>
    </row>
    <row r="59" spans="1:10" x14ac:dyDescent="0.3">
      <c r="A59" s="9" t="s">
        <v>29</v>
      </c>
      <c r="B59" s="4" t="s">
        <v>11</v>
      </c>
      <c r="C59" s="3">
        <v>335</v>
      </c>
      <c r="D59" s="3">
        <v>335</v>
      </c>
      <c r="E59" s="3">
        <f t="shared" si="0"/>
        <v>335</v>
      </c>
      <c r="F59" s="3">
        <v>335</v>
      </c>
      <c r="G59" s="3">
        <v>335</v>
      </c>
      <c r="H59" s="3">
        <v>335</v>
      </c>
      <c r="I59" s="3">
        <f t="shared" si="1"/>
        <v>335</v>
      </c>
      <c r="J59" s="3">
        <f t="shared" si="2"/>
        <v>0</v>
      </c>
    </row>
    <row r="60" spans="1:10" x14ac:dyDescent="0.3">
      <c r="A60" s="9"/>
      <c r="B60" s="4" t="s">
        <v>12</v>
      </c>
      <c r="C60" s="3">
        <v>0.2322755</v>
      </c>
      <c r="D60" s="3">
        <v>0.27863199999999999</v>
      </c>
      <c r="E60" s="3">
        <f t="shared" si="0"/>
        <v>0.25545374999999998</v>
      </c>
      <c r="F60" s="3">
        <v>0.23117055537167</v>
      </c>
      <c r="G60" s="3">
        <v>0.25247218109491498</v>
      </c>
      <c r="H60" s="3">
        <v>0.250877863173399</v>
      </c>
      <c r="I60" s="3">
        <f t="shared" si="1"/>
        <v>0.24484019987999464</v>
      </c>
      <c r="J60" s="3">
        <f t="shared" si="2"/>
        <v>-4.1547834471035712</v>
      </c>
    </row>
    <row r="61" spans="1:10" x14ac:dyDescent="0.3">
      <c r="A61" s="9"/>
      <c r="B61" s="4" t="s">
        <v>13</v>
      </c>
      <c r="C61" s="3">
        <v>84</v>
      </c>
      <c r="D61" s="3">
        <v>93</v>
      </c>
      <c r="E61" s="3">
        <f t="shared" si="0"/>
        <v>88.5</v>
      </c>
      <c r="F61" s="3">
        <v>85</v>
      </c>
      <c r="G61" s="3">
        <v>88</v>
      </c>
      <c r="H61" s="3">
        <v>84</v>
      </c>
      <c r="I61" s="3">
        <f t="shared" si="1"/>
        <v>85.666666666666671</v>
      </c>
      <c r="J61" s="3">
        <f t="shared" si="2"/>
        <v>-3.2015065913370946</v>
      </c>
    </row>
    <row r="62" spans="1:10" x14ac:dyDescent="0.3">
      <c r="A62" s="9"/>
      <c r="B62" s="4" t="s">
        <v>14</v>
      </c>
      <c r="C62" s="3">
        <v>58</v>
      </c>
      <c r="D62" s="3">
        <v>70</v>
      </c>
      <c r="E62" s="3">
        <f t="shared" si="0"/>
        <v>64</v>
      </c>
      <c r="F62" s="3">
        <v>79</v>
      </c>
      <c r="G62" s="3">
        <v>57</v>
      </c>
      <c r="H62" s="3">
        <v>66</v>
      </c>
      <c r="I62" s="3">
        <f t="shared" si="1"/>
        <v>67.333333333333329</v>
      </c>
      <c r="J62" s="6">
        <f t="shared" si="2"/>
        <v>5.2083333333333259</v>
      </c>
    </row>
    <row r="63" spans="1:10" x14ac:dyDescent="0.3">
      <c r="A63" s="9"/>
      <c r="B63" s="4" t="s">
        <v>15</v>
      </c>
      <c r="C63" s="3">
        <v>0.59154899999999999</v>
      </c>
      <c r="D63" s="3">
        <v>0.57055210000000001</v>
      </c>
      <c r="E63" s="3">
        <f t="shared" si="0"/>
        <v>0.58105055000000005</v>
      </c>
      <c r="F63" s="3">
        <v>0.51829268292682895</v>
      </c>
      <c r="G63" s="3">
        <v>0.60689655172413703</v>
      </c>
      <c r="H63" s="3">
        <v>0.56000000000000005</v>
      </c>
      <c r="I63" s="3">
        <f t="shared" si="1"/>
        <v>0.56172974488365535</v>
      </c>
      <c r="J63" s="3">
        <f t="shared" si="2"/>
        <v>-3.3251504738003788</v>
      </c>
    </row>
    <row r="64" spans="1:10" x14ac:dyDescent="0.3">
      <c r="A64" s="9"/>
      <c r="B64" s="4" t="s">
        <v>16</v>
      </c>
      <c r="C64" s="3">
        <v>0.25074600000000002</v>
      </c>
      <c r="D64" s="3">
        <v>0.27761190000000002</v>
      </c>
      <c r="E64" s="3">
        <f t="shared" si="0"/>
        <v>0.26417895000000002</v>
      </c>
      <c r="F64" s="3">
        <v>0.25373134328358199</v>
      </c>
      <c r="G64" s="3">
        <v>0.26268656716417899</v>
      </c>
      <c r="H64" s="3">
        <v>0.25074626865671601</v>
      </c>
      <c r="I64" s="3">
        <f t="shared" si="1"/>
        <v>0.25572139303482566</v>
      </c>
      <c r="J64" s="3">
        <f t="shared" si="2"/>
        <v>-3.2014499887952321</v>
      </c>
    </row>
    <row r="65" spans="1:10" x14ac:dyDescent="0.3">
      <c r="A65" s="9"/>
      <c r="B65" s="4" t="s">
        <v>17</v>
      </c>
      <c r="C65" s="3">
        <v>3.0775933000000002</v>
      </c>
      <c r="D65" s="3">
        <v>2.8234349999999999</v>
      </c>
      <c r="E65" s="3">
        <f t="shared" si="0"/>
        <v>2.9505141500000001</v>
      </c>
      <c r="F65" s="3">
        <v>2.2725718314219798</v>
      </c>
      <c r="G65" s="3">
        <v>2.9006966703708299</v>
      </c>
      <c r="H65" s="3">
        <v>2.5473222254024601</v>
      </c>
      <c r="I65" s="3">
        <f t="shared" si="1"/>
        <v>2.5735302423984234</v>
      </c>
      <c r="J65" s="5">
        <f t="shared" si="2"/>
        <v>-12.776888651816044</v>
      </c>
    </row>
    <row r="66" spans="1:10" x14ac:dyDescent="0.3">
      <c r="A66" s="9"/>
      <c r="B66" s="4" t="s">
        <v>18</v>
      </c>
      <c r="C66" s="3">
        <v>0.15628</v>
      </c>
      <c r="D66" s="3">
        <v>0.14027000000000001</v>
      </c>
      <c r="E66" s="3">
        <f t="shared" si="0"/>
        <v>0.14827499999999999</v>
      </c>
      <c r="F66" s="3">
        <v>0.13242082487929399</v>
      </c>
      <c r="G66" s="3">
        <v>0.14959433054673099</v>
      </c>
      <c r="H66" s="3">
        <v>0.14117354767089799</v>
      </c>
      <c r="I66" s="3">
        <f t="shared" si="1"/>
        <v>0.14106290103230765</v>
      </c>
      <c r="J66" s="3">
        <f t="shared" si="2"/>
        <v>-4.8640020014785659</v>
      </c>
    </row>
    <row r="67" spans="1:10" x14ac:dyDescent="0.3">
      <c r="A67" s="9" t="s">
        <v>30</v>
      </c>
      <c r="B67" s="4" t="s">
        <v>11</v>
      </c>
      <c r="C67" s="3">
        <v>387</v>
      </c>
      <c r="D67" s="3">
        <v>387</v>
      </c>
      <c r="E67" s="3">
        <f t="shared" si="0"/>
        <v>387</v>
      </c>
      <c r="F67" s="3">
        <v>387</v>
      </c>
      <c r="G67" s="3">
        <v>387</v>
      </c>
      <c r="H67" s="3">
        <v>387</v>
      </c>
      <c r="I67" s="3">
        <f t="shared" si="1"/>
        <v>387</v>
      </c>
      <c r="J67" s="3">
        <f t="shared" si="2"/>
        <v>0</v>
      </c>
    </row>
    <row r="68" spans="1:10" x14ac:dyDescent="0.3">
      <c r="A68" s="9"/>
      <c r="B68" s="4" t="s">
        <v>12</v>
      </c>
      <c r="C68" s="3">
        <v>7.1459999999999996E-2</v>
      </c>
      <c r="D68" s="3">
        <v>9.0217000000000006E-2</v>
      </c>
      <c r="E68" s="3">
        <f t="shared" ref="E68:E90" si="3">AVERAGE(C68:D68)</f>
        <v>8.0838500000000008E-2</v>
      </c>
      <c r="F68" s="3">
        <v>9.7242011415795401E-2</v>
      </c>
      <c r="G68" s="3">
        <v>6.9475622117105104E-2</v>
      </c>
      <c r="H68" s="3">
        <v>9.6773744177978099E-2</v>
      </c>
      <c r="I68" s="3">
        <f t="shared" ref="I68:I90" si="4">AVERAGE(F68:H68)</f>
        <v>8.7830459236959535E-2</v>
      </c>
      <c r="J68" s="6">
        <f t="shared" ref="J68:J90" si="5">100*(I68-E68)/E68</f>
        <v>8.6492936372638365</v>
      </c>
    </row>
    <row r="69" spans="1:10" x14ac:dyDescent="0.3">
      <c r="A69" s="9"/>
      <c r="B69" s="4" t="s">
        <v>13</v>
      </c>
      <c r="C69" s="3">
        <v>28</v>
      </c>
      <c r="D69" s="3">
        <v>27</v>
      </c>
      <c r="E69" s="3">
        <f t="shared" si="3"/>
        <v>27.5</v>
      </c>
      <c r="F69" s="3">
        <v>43</v>
      </c>
      <c r="G69" s="3">
        <v>35</v>
      </c>
      <c r="H69" s="3">
        <v>28</v>
      </c>
      <c r="I69" s="3">
        <f t="shared" si="4"/>
        <v>35.333333333333336</v>
      </c>
      <c r="J69" s="6">
        <f t="shared" si="5"/>
        <v>28.484848484848495</v>
      </c>
    </row>
    <row r="70" spans="1:10" x14ac:dyDescent="0.3">
      <c r="A70" s="9"/>
      <c r="B70" s="4" t="s">
        <v>14</v>
      </c>
      <c r="C70" s="3">
        <v>68</v>
      </c>
      <c r="D70" s="3">
        <v>45</v>
      </c>
      <c r="E70" s="3">
        <f t="shared" si="3"/>
        <v>56.5</v>
      </c>
      <c r="F70" s="3">
        <v>66</v>
      </c>
      <c r="G70" s="3">
        <v>72</v>
      </c>
      <c r="H70" s="3">
        <v>33</v>
      </c>
      <c r="I70" s="3">
        <f t="shared" si="4"/>
        <v>57</v>
      </c>
      <c r="J70" s="8">
        <f t="shared" si="5"/>
        <v>0.88495575221238942</v>
      </c>
    </row>
    <row r="71" spans="1:10" x14ac:dyDescent="0.3">
      <c r="A71" s="9"/>
      <c r="B71" s="4" t="s">
        <v>15</v>
      </c>
      <c r="C71" s="3">
        <v>0.29166599999999998</v>
      </c>
      <c r="D71" s="3">
        <v>0.375</v>
      </c>
      <c r="E71" s="3">
        <f t="shared" si="3"/>
        <v>0.33333299999999999</v>
      </c>
      <c r="F71" s="3">
        <v>0.394495412844036</v>
      </c>
      <c r="G71" s="3">
        <v>0.32710280373831702</v>
      </c>
      <c r="H71" s="3">
        <v>0.45901639344262202</v>
      </c>
      <c r="I71" s="3">
        <f t="shared" si="4"/>
        <v>0.39353820334165834</v>
      </c>
      <c r="J71" s="6">
        <f t="shared" si="5"/>
        <v>18.061579064076572</v>
      </c>
    </row>
    <row r="72" spans="1:10" x14ac:dyDescent="0.3">
      <c r="A72" s="9"/>
      <c r="B72" s="4" t="s">
        <v>16</v>
      </c>
      <c r="C72" s="3">
        <v>7.2349999999999998E-2</v>
      </c>
      <c r="D72" s="3">
        <v>6.9766999999999996E-2</v>
      </c>
      <c r="E72" s="3">
        <f t="shared" si="3"/>
        <v>7.1058499999999997E-2</v>
      </c>
      <c r="F72" s="3">
        <v>0.11111111111111099</v>
      </c>
      <c r="G72" s="3">
        <v>9.0439276485788103E-2</v>
      </c>
      <c r="H72" s="3">
        <v>7.2351421188630402E-2</v>
      </c>
      <c r="I72" s="3">
        <f t="shared" si="4"/>
        <v>9.1300602928509833E-2</v>
      </c>
      <c r="J72" s="6">
        <f t="shared" si="5"/>
        <v>28.486532826487803</v>
      </c>
    </row>
    <row r="73" spans="1:10" x14ac:dyDescent="0.3">
      <c r="A73" s="9"/>
      <c r="B73" s="4" t="s">
        <v>17</v>
      </c>
      <c r="C73" s="3">
        <v>5.5407000000000002</v>
      </c>
      <c r="D73" s="3">
        <v>1.7689999999999999</v>
      </c>
      <c r="E73" s="3">
        <f t="shared" si="3"/>
        <v>3.6548500000000002</v>
      </c>
      <c r="F73" s="3">
        <v>4.6267680516280203</v>
      </c>
      <c r="G73" s="3">
        <v>5.8771024467533097</v>
      </c>
      <c r="H73" s="3">
        <v>6.1466219633992196</v>
      </c>
      <c r="I73" s="3">
        <f t="shared" si="4"/>
        <v>5.5501641539268505</v>
      </c>
      <c r="J73" s="6">
        <f t="shared" si="5"/>
        <v>51.857508623523543</v>
      </c>
    </row>
    <row r="74" spans="1:10" x14ac:dyDescent="0.3">
      <c r="A74" s="9"/>
      <c r="B74" s="4" t="s">
        <v>18</v>
      </c>
      <c r="C74" s="3">
        <v>0.31535999999999997</v>
      </c>
      <c r="D74" s="3">
        <v>0.14615</v>
      </c>
      <c r="E74" s="3">
        <f t="shared" si="3"/>
        <v>0.23075499999999999</v>
      </c>
      <c r="F74" s="3">
        <v>0.296470935335159</v>
      </c>
      <c r="G74" s="3">
        <v>0.26477901526822401</v>
      </c>
      <c r="H74" s="3">
        <v>0.44447322227310698</v>
      </c>
      <c r="I74" s="3">
        <f t="shared" si="4"/>
        <v>0.33524105762549666</v>
      </c>
      <c r="J74" s="6">
        <f t="shared" si="5"/>
        <v>45.280083909556325</v>
      </c>
    </row>
    <row r="75" spans="1:10" x14ac:dyDescent="0.3">
      <c r="A75" s="9" t="s">
        <v>31</v>
      </c>
      <c r="B75" s="4" t="s">
        <v>11</v>
      </c>
      <c r="C75" s="3">
        <v>439</v>
      </c>
      <c r="D75" s="3">
        <v>439</v>
      </c>
      <c r="E75" s="3">
        <f t="shared" si="3"/>
        <v>439</v>
      </c>
      <c r="F75" s="3">
        <v>439</v>
      </c>
      <c r="G75" s="3">
        <v>439</v>
      </c>
      <c r="H75" s="3">
        <v>439</v>
      </c>
      <c r="I75" s="3">
        <f t="shared" si="4"/>
        <v>439</v>
      </c>
      <c r="J75" s="3">
        <f t="shared" si="5"/>
        <v>0</v>
      </c>
    </row>
    <row r="76" spans="1:10" x14ac:dyDescent="0.3">
      <c r="A76" s="9"/>
      <c r="B76" s="4" t="s">
        <v>12</v>
      </c>
      <c r="C76" s="3">
        <v>0.62890000000000001</v>
      </c>
      <c r="D76" s="3">
        <v>0.63649</v>
      </c>
      <c r="E76" s="3">
        <f t="shared" si="3"/>
        <v>0.63269500000000001</v>
      </c>
      <c r="F76" s="3">
        <v>0.61757782913549697</v>
      </c>
      <c r="G76" s="3">
        <v>0.65561936301659995</v>
      </c>
      <c r="H76" s="3">
        <v>0.62508652943772502</v>
      </c>
      <c r="I76" s="3">
        <f t="shared" si="4"/>
        <v>0.63276124052994065</v>
      </c>
      <c r="J76" s="3">
        <f t="shared" si="5"/>
        <v>1.0469583281145277E-2</v>
      </c>
    </row>
    <row r="77" spans="1:10" x14ac:dyDescent="0.3">
      <c r="A77" s="9"/>
      <c r="B77" s="4" t="s">
        <v>13</v>
      </c>
      <c r="C77" s="3">
        <v>280</v>
      </c>
      <c r="D77" s="3">
        <v>271</v>
      </c>
      <c r="E77" s="3">
        <f t="shared" si="3"/>
        <v>275.5</v>
      </c>
      <c r="F77" s="3">
        <v>272</v>
      </c>
      <c r="G77" s="3">
        <v>282</v>
      </c>
      <c r="H77" s="3">
        <v>262</v>
      </c>
      <c r="I77" s="3">
        <f t="shared" si="4"/>
        <v>272</v>
      </c>
      <c r="J77" s="3">
        <f t="shared" si="5"/>
        <v>-1.2704174228675136</v>
      </c>
    </row>
    <row r="78" spans="1:10" x14ac:dyDescent="0.3">
      <c r="A78" s="9"/>
      <c r="B78" s="4" t="s">
        <v>14</v>
      </c>
      <c r="C78" s="3">
        <v>111</v>
      </c>
      <c r="D78" s="3">
        <v>85</v>
      </c>
      <c r="E78" s="3">
        <f t="shared" si="3"/>
        <v>98</v>
      </c>
      <c r="F78" s="3">
        <v>92</v>
      </c>
      <c r="G78" s="3">
        <v>99</v>
      </c>
      <c r="H78" s="3">
        <v>84</v>
      </c>
      <c r="I78" s="3">
        <f t="shared" si="4"/>
        <v>91.666666666666671</v>
      </c>
      <c r="J78" s="5">
        <f t="shared" si="5"/>
        <v>-6.4625850340135997</v>
      </c>
    </row>
    <row r="79" spans="1:10" x14ac:dyDescent="0.3">
      <c r="A79" s="9"/>
      <c r="B79" s="4" t="s">
        <v>15</v>
      </c>
      <c r="C79" s="3">
        <v>0.71611000000000002</v>
      </c>
      <c r="D79" s="3">
        <v>0.76122999999999996</v>
      </c>
      <c r="E79" s="3">
        <f t="shared" si="3"/>
        <v>0.73866999999999994</v>
      </c>
      <c r="F79" s="3">
        <v>0.74725274725274704</v>
      </c>
      <c r="G79" s="3">
        <v>0.74015748031495998</v>
      </c>
      <c r="H79" s="3">
        <v>0.75722543352601102</v>
      </c>
      <c r="I79" s="3">
        <f t="shared" si="4"/>
        <v>0.74821188703123942</v>
      </c>
      <c r="J79" s="3">
        <f t="shared" si="5"/>
        <v>1.2917658807369303</v>
      </c>
    </row>
    <row r="80" spans="1:10" x14ac:dyDescent="0.3">
      <c r="A80" s="9"/>
      <c r="B80" s="4" t="s">
        <v>16</v>
      </c>
      <c r="C80" s="3">
        <v>0.63780999999999999</v>
      </c>
      <c r="D80" s="3">
        <v>0.61731199999999997</v>
      </c>
      <c r="E80" s="3">
        <f t="shared" si="3"/>
        <v>0.62756100000000004</v>
      </c>
      <c r="F80" s="3">
        <v>0.61958997722095599</v>
      </c>
      <c r="G80" s="3">
        <v>0.64236902050113898</v>
      </c>
      <c r="H80" s="3">
        <v>0.596810933940774</v>
      </c>
      <c r="I80" s="3">
        <f t="shared" si="4"/>
        <v>0.61958997722095643</v>
      </c>
      <c r="J80" s="3">
        <f t="shared" si="5"/>
        <v>-1.2701590409607355</v>
      </c>
    </row>
    <row r="81" spans="1:10" x14ac:dyDescent="0.3">
      <c r="A81" s="9"/>
      <c r="B81" s="4" t="s">
        <v>17</v>
      </c>
      <c r="C81" s="3" t="s">
        <v>22</v>
      </c>
      <c r="D81" s="3" t="s">
        <v>22</v>
      </c>
      <c r="E81" s="3" t="e">
        <f t="shared" si="3"/>
        <v>#DIV/0!</v>
      </c>
      <c r="F81" s="3" t="s">
        <v>22</v>
      </c>
      <c r="G81" s="3" t="s">
        <v>22</v>
      </c>
      <c r="H81" s="3" t="s">
        <v>22</v>
      </c>
      <c r="I81" s="3" t="e">
        <f t="shared" si="4"/>
        <v>#DIV/0!</v>
      </c>
      <c r="J81" s="3" t="e">
        <f t="shared" si="5"/>
        <v>#DIV/0!</v>
      </c>
    </row>
    <row r="82" spans="1:10" x14ac:dyDescent="0.3">
      <c r="A82" s="9"/>
      <c r="B82" s="4" t="s">
        <v>18</v>
      </c>
      <c r="C82" s="3" t="s">
        <v>22</v>
      </c>
      <c r="D82" s="3" t="s">
        <v>22</v>
      </c>
      <c r="E82" s="3" t="e">
        <f t="shared" si="3"/>
        <v>#DIV/0!</v>
      </c>
      <c r="F82" s="3" t="s">
        <v>22</v>
      </c>
      <c r="G82" s="3" t="s">
        <v>22</v>
      </c>
      <c r="H82" s="3" t="s">
        <v>22</v>
      </c>
      <c r="I82" s="3" t="e">
        <f t="shared" si="4"/>
        <v>#DIV/0!</v>
      </c>
      <c r="J82" s="3" t="e">
        <f t="shared" si="5"/>
        <v>#DIV/0!</v>
      </c>
    </row>
    <row r="83" spans="1:10" x14ac:dyDescent="0.3">
      <c r="A83" s="9" t="s">
        <v>32</v>
      </c>
      <c r="B83" s="4" t="s">
        <v>11</v>
      </c>
      <c r="C83" s="3">
        <v>1</v>
      </c>
      <c r="D83" s="3">
        <v>1</v>
      </c>
      <c r="E83" s="3">
        <f t="shared" si="3"/>
        <v>1</v>
      </c>
      <c r="F83" s="3">
        <v>1</v>
      </c>
      <c r="G83" s="3">
        <v>1</v>
      </c>
      <c r="H83" s="3">
        <v>1</v>
      </c>
      <c r="I83" s="3">
        <f t="shared" si="4"/>
        <v>1</v>
      </c>
      <c r="J83" s="3">
        <f t="shared" si="5"/>
        <v>0</v>
      </c>
    </row>
    <row r="84" spans="1:10" x14ac:dyDescent="0.3">
      <c r="A84" s="9"/>
      <c r="B84" s="4" t="s">
        <v>12</v>
      </c>
      <c r="C84" s="3">
        <v>0</v>
      </c>
      <c r="D84" s="3">
        <v>0</v>
      </c>
      <c r="E84" s="3">
        <f t="shared" si="3"/>
        <v>0</v>
      </c>
      <c r="F84" s="3">
        <v>0</v>
      </c>
      <c r="G84" s="3">
        <v>0</v>
      </c>
      <c r="H84" s="3">
        <v>0</v>
      </c>
      <c r="I84" s="3">
        <f t="shared" si="4"/>
        <v>0</v>
      </c>
      <c r="J84" s="3" t="e">
        <f t="shared" si="5"/>
        <v>#DIV/0!</v>
      </c>
    </row>
    <row r="85" spans="1:10" x14ac:dyDescent="0.3">
      <c r="A85" s="9"/>
      <c r="B85" s="4" t="s">
        <v>13</v>
      </c>
      <c r="C85" s="3">
        <v>0</v>
      </c>
      <c r="D85" s="3">
        <v>0</v>
      </c>
      <c r="E85" s="3">
        <f t="shared" si="3"/>
        <v>0</v>
      </c>
      <c r="F85" s="3">
        <v>0</v>
      </c>
      <c r="G85" s="3">
        <v>0</v>
      </c>
      <c r="H85" s="3">
        <v>0</v>
      </c>
      <c r="I85" s="3">
        <f t="shared" si="4"/>
        <v>0</v>
      </c>
      <c r="J85" s="3" t="e">
        <f t="shared" si="5"/>
        <v>#DIV/0!</v>
      </c>
    </row>
    <row r="86" spans="1:10" x14ac:dyDescent="0.3">
      <c r="A86" s="9"/>
      <c r="B86" s="4" t="s">
        <v>14</v>
      </c>
      <c r="C86" s="3">
        <v>5</v>
      </c>
      <c r="D86" s="3">
        <v>4</v>
      </c>
      <c r="E86" s="3">
        <f t="shared" si="3"/>
        <v>4.5</v>
      </c>
      <c r="F86" s="3">
        <v>2</v>
      </c>
      <c r="G86" s="3">
        <v>4</v>
      </c>
      <c r="H86" s="3">
        <v>1</v>
      </c>
      <c r="I86" s="3">
        <f t="shared" si="4"/>
        <v>2.3333333333333335</v>
      </c>
      <c r="J86" s="5">
        <f t="shared" si="5"/>
        <v>-48.148148148148145</v>
      </c>
    </row>
    <row r="87" spans="1:10" x14ac:dyDescent="0.3">
      <c r="A87" s="9"/>
      <c r="B87" s="4" t="s">
        <v>15</v>
      </c>
      <c r="C87" s="3">
        <v>0</v>
      </c>
      <c r="D87" s="3">
        <v>0</v>
      </c>
      <c r="E87" s="3">
        <f t="shared" si="3"/>
        <v>0</v>
      </c>
      <c r="F87" s="3">
        <v>0</v>
      </c>
      <c r="G87" s="3">
        <v>0</v>
      </c>
      <c r="H87" s="3">
        <v>0</v>
      </c>
      <c r="I87" s="3">
        <f t="shared" si="4"/>
        <v>0</v>
      </c>
      <c r="J87" s="3" t="e">
        <f t="shared" si="5"/>
        <v>#DIV/0!</v>
      </c>
    </row>
    <row r="88" spans="1:10" x14ac:dyDescent="0.3">
      <c r="A88" s="9"/>
      <c r="B88" s="4" t="s">
        <v>16</v>
      </c>
      <c r="C88" s="3">
        <v>0</v>
      </c>
      <c r="D88" s="3">
        <v>0</v>
      </c>
      <c r="E88" s="3">
        <f t="shared" si="3"/>
        <v>0</v>
      </c>
      <c r="F88" s="3">
        <v>0</v>
      </c>
      <c r="G88" s="3">
        <v>0</v>
      </c>
      <c r="H88" s="3">
        <v>0</v>
      </c>
      <c r="I88" s="3">
        <f t="shared" si="4"/>
        <v>0</v>
      </c>
      <c r="J88" s="3" t="e">
        <f t="shared" si="5"/>
        <v>#DIV/0!</v>
      </c>
    </row>
    <row r="89" spans="1:10" x14ac:dyDescent="0.3">
      <c r="A89" s="9"/>
      <c r="B89" s="4" t="s">
        <v>17</v>
      </c>
      <c r="C89" s="3" t="s">
        <v>22</v>
      </c>
      <c r="D89" s="3" t="s">
        <v>22</v>
      </c>
      <c r="E89" s="3" t="e">
        <f t="shared" si="3"/>
        <v>#DIV/0!</v>
      </c>
      <c r="F89" s="3" t="s">
        <v>22</v>
      </c>
      <c r="G89" s="3" t="s">
        <v>22</v>
      </c>
      <c r="H89" s="3" t="s">
        <v>22</v>
      </c>
      <c r="I89" s="3" t="e">
        <f t="shared" si="4"/>
        <v>#DIV/0!</v>
      </c>
      <c r="J89" s="3" t="e">
        <f t="shared" si="5"/>
        <v>#DIV/0!</v>
      </c>
    </row>
    <row r="90" spans="1:10" x14ac:dyDescent="0.3">
      <c r="A90" s="9"/>
      <c r="B90" s="4" t="s">
        <v>18</v>
      </c>
      <c r="C90" s="3" t="s">
        <v>22</v>
      </c>
      <c r="D90" s="3" t="s">
        <v>22</v>
      </c>
      <c r="E90" s="3" t="e">
        <f t="shared" si="3"/>
        <v>#DIV/0!</v>
      </c>
      <c r="F90" s="3" t="s">
        <v>22</v>
      </c>
      <c r="G90" s="3" t="s">
        <v>22</v>
      </c>
      <c r="H90" s="3" t="s">
        <v>22</v>
      </c>
      <c r="I90" s="3" t="e">
        <f t="shared" si="4"/>
        <v>#DIV/0!</v>
      </c>
      <c r="J90" s="3" t="e">
        <f t="shared" si="5"/>
        <v>#DIV/0!</v>
      </c>
    </row>
  </sheetData>
  <mergeCells count="16">
    <mergeCell ref="J1:J2"/>
    <mergeCell ref="A59:A66"/>
    <mergeCell ref="A67:A74"/>
    <mergeCell ref="A75:A82"/>
    <mergeCell ref="A83:A90"/>
    <mergeCell ref="A11:A18"/>
    <mergeCell ref="A19:A26"/>
    <mergeCell ref="A27:A34"/>
    <mergeCell ref="A35:A42"/>
    <mergeCell ref="A43:A50"/>
    <mergeCell ref="A51:A58"/>
    <mergeCell ref="A3:A10"/>
    <mergeCell ref="A1:A2"/>
    <mergeCell ref="B1:B2"/>
    <mergeCell ref="C1:E1"/>
    <mergeCell ref="F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E8DD-398D-4FF3-B2B3-76A63CC5FD37}">
  <dimension ref="A1:K52"/>
  <sheetViews>
    <sheetView topLeftCell="A34" workbookViewId="0">
      <selection activeCell="L20" sqref="L20"/>
    </sheetView>
  </sheetViews>
  <sheetFormatPr defaultRowHeight="14.4" x14ac:dyDescent="0.3"/>
  <cols>
    <col min="1" max="1" width="46.88671875" customWidth="1"/>
    <col min="2" max="9" width="11.77734375" customWidth="1"/>
  </cols>
  <sheetData>
    <row r="1" spans="1:11" x14ac:dyDescent="0.3">
      <c r="A1" s="9" t="s">
        <v>0</v>
      </c>
      <c r="B1" s="9" t="s">
        <v>2</v>
      </c>
      <c r="C1" s="9"/>
      <c r="D1" s="9"/>
      <c r="E1" s="9" t="s">
        <v>3</v>
      </c>
      <c r="F1" s="9"/>
      <c r="G1" s="9"/>
      <c r="H1" s="9"/>
      <c r="I1" s="9" t="s">
        <v>4</v>
      </c>
    </row>
    <row r="2" spans="1:11" s="2" customFormat="1" x14ac:dyDescent="0.3">
      <c r="A2" s="9"/>
      <c r="B2" s="3" t="s">
        <v>5</v>
      </c>
      <c r="C2" s="3" t="s">
        <v>6</v>
      </c>
      <c r="D2" s="3" t="s">
        <v>9</v>
      </c>
      <c r="E2" s="3" t="s">
        <v>5</v>
      </c>
      <c r="F2" s="3" t="s">
        <v>6</v>
      </c>
      <c r="G2" s="3" t="s">
        <v>8</v>
      </c>
      <c r="H2" s="3" t="s">
        <v>9</v>
      </c>
      <c r="I2" s="9"/>
    </row>
    <row r="3" spans="1:11" x14ac:dyDescent="0.3">
      <c r="A3" s="3" t="s">
        <v>33</v>
      </c>
      <c r="B3" s="3">
        <v>0.28109395999999998</v>
      </c>
      <c r="C3" s="3">
        <v>0.31435612000000002</v>
      </c>
      <c r="D3" s="3">
        <f>AVERAGE(B3:C3)</f>
        <v>0.29772504</v>
      </c>
      <c r="E3" s="3">
        <v>0.29366325999999998</v>
      </c>
      <c r="F3" s="3">
        <v>0.30543169999999997</v>
      </c>
      <c r="G3" s="3">
        <v>0.29999134</v>
      </c>
      <c r="H3" s="3">
        <f>AVERAGE(E3:G3)</f>
        <v>0.29969543333333332</v>
      </c>
      <c r="I3" s="3">
        <f>100*(H3-D3)/D3</f>
        <v>0.66181646439053976</v>
      </c>
    </row>
    <row r="4" spans="1:11" x14ac:dyDescent="0.3">
      <c r="A4" s="3" t="s">
        <v>34</v>
      </c>
      <c r="B4" s="3">
        <v>0.25795674000000002</v>
      </c>
      <c r="C4" s="3">
        <v>0.26122704000000002</v>
      </c>
      <c r="D4" s="3">
        <f t="shared" ref="D4:D52" si="0">AVERAGE(B4:C4)</f>
        <v>0.25959189000000005</v>
      </c>
      <c r="E4" s="3">
        <v>0.32082476999999998</v>
      </c>
      <c r="F4" s="3">
        <v>0.26378927000000002</v>
      </c>
      <c r="G4" s="3">
        <v>0.27943839999999998</v>
      </c>
      <c r="H4" s="3">
        <f t="shared" ref="H4:H52" si="1">AVERAGE(E4:G4)</f>
        <v>0.28801747999999999</v>
      </c>
      <c r="I4" s="6">
        <f t="shared" ref="I4:I52" si="2">100*(H4-D4)/D4</f>
        <v>10.950107108507872</v>
      </c>
    </row>
    <row r="5" spans="1:11" x14ac:dyDescent="0.3">
      <c r="A5" s="3" t="s">
        <v>35</v>
      </c>
      <c r="B5" s="3">
        <v>0.17531954999999999</v>
      </c>
      <c r="C5" s="3">
        <v>0.20675425</v>
      </c>
      <c r="D5" s="3">
        <f t="shared" si="0"/>
        <v>0.19103690000000001</v>
      </c>
      <c r="E5" s="3">
        <v>0.19074953</v>
      </c>
      <c r="F5" s="3">
        <v>0.1729289</v>
      </c>
      <c r="G5" s="3">
        <v>0.17532031000000001</v>
      </c>
      <c r="H5" s="3">
        <f t="shared" si="1"/>
        <v>0.17966624666666667</v>
      </c>
      <c r="I5" s="5">
        <f t="shared" si="2"/>
        <v>-5.9520717376241654</v>
      </c>
    </row>
    <row r="6" spans="1:11" x14ac:dyDescent="0.3">
      <c r="A6" s="3" t="s">
        <v>36</v>
      </c>
      <c r="B6" s="3">
        <v>0.18865431999999999</v>
      </c>
      <c r="C6" s="3">
        <v>0.21891490999999999</v>
      </c>
      <c r="D6" s="3">
        <f t="shared" si="0"/>
        <v>0.203784615</v>
      </c>
      <c r="E6" s="3">
        <v>0.2896165</v>
      </c>
      <c r="F6" s="3">
        <v>0.26913031999999998</v>
      </c>
      <c r="G6" s="3">
        <v>0.21834616000000001</v>
      </c>
      <c r="H6" s="3">
        <f t="shared" si="1"/>
        <v>0.25903099333333329</v>
      </c>
      <c r="I6" s="6">
        <f t="shared" si="2"/>
        <v>27.110181175028</v>
      </c>
    </row>
    <row r="7" spans="1:11" x14ac:dyDescent="0.3">
      <c r="A7" s="3" t="s">
        <v>37</v>
      </c>
      <c r="B7" s="3">
        <v>0.29919289999999998</v>
      </c>
      <c r="C7" s="3">
        <v>0.36240155000000002</v>
      </c>
      <c r="D7" s="3">
        <f t="shared" si="0"/>
        <v>0.33079722499999997</v>
      </c>
      <c r="E7" s="3">
        <v>0.33716118</v>
      </c>
      <c r="F7" s="3">
        <v>0.35353020000000002</v>
      </c>
      <c r="G7" s="3">
        <v>0.33095938000000003</v>
      </c>
      <c r="H7" s="3">
        <f t="shared" si="1"/>
        <v>0.34055025333333333</v>
      </c>
      <c r="I7" s="3">
        <f t="shared" si="2"/>
        <v>2.9483404322189699</v>
      </c>
    </row>
    <row r="8" spans="1:11" x14ac:dyDescent="0.3">
      <c r="A8" s="3" t="s">
        <v>38</v>
      </c>
      <c r="B8" s="3">
        <v>0.44581695999999998</v>
      </c>
      <c r="C8" s="3">
        <v>0.52425560000000004</v>
      </c>
      <c r="D8" s="3">
        <f t="shared" si="0"/>
        <v>0.48503627999999999</v>
      </c>
      <c r="E8" s="3">
        <v>0.57778655999999995</v>
      </c>
      <c r="F8" s="3">
        <v>0.50100929999999999</v>
      </c>
      <c r="G8" s="3">
        <v>0.49897872999999998</v>
      </c>
      <c r="H8" s="3">
        <f t="shared" si="1"/>
        <v>0.52592486333333333</v>
      </c>
      <c r="I8" s="6">
        <f t="shared" si="2"/>
        <v>8.4300051396842619</v>
      </c>
    </row>
    <row r="9" spans="1:11" x14ac:dyDescent="0.3">
      <c r="A9" s="3" t="s">
        <v>39</v>
      </c>
      <c r="B9" s="3">
        <v>0.14896744000000001</v>
      </c>
      <c r="C9" s="3">
        <v>0.12015248000000001</v>
      </c>
      <c r="D9" s="3">
        <f t="shared" si="0"/>
        <v>0.13455996000000001</v>
      </c>
      <c r="E9" s="3">
        <v>0.17283206000000001</v>
      </c>
      <c r="F9" s="3">
        <v>0.18540227000000001</v>
      </c>
      <c r="G9" s="3">
        <v>0.16241338999999999</v>
      </c>
      <c r="H9" s="3">
        <f t="shared" si="1"/>
        <v>0.17354924000000002</v>
      </c>
      <c r="I9" s="6">
        <f t="shared" si="2"/>
        <v>28.975395058084153</v>
      </c>
      <c r="K9" s="1"/>
    </row>
    <row r="10" spans="1:11" x14ac:dyDescent="0.3">
      <c r="A10" s="3" t="s">
        <v>40</v>
      </c>
      <c r="B10" s="3">
        <v>0.25588485999999999</v>
      </c>
      <c r="C10" s="3">
        <v>0.28271132999999998</v>
      </c>
      <c r="D10" s="3">
        <f t="shared" si="0"/>
        <v>0.26929809500000002</v>
      </c>
      <c r="E10" s="3">
        <v>0.26744592</v>
      </c>
      <c r="F10" s="3">
        <v>0.28534179999999998</v>
      </c>
      <c r="G10" s="3">
        <v>0.27047417000000001</v>
      </c>
      <c r="H10" s="3">
        <f t="shared" si="1"/>
        <v>0.27442063</v>
      </c>
      <c r="I10" s="3">
        <f t="shared" si="2"/>
        <v>1.9021801843789439</v>
      </c>
    </row>
    <row r="11" spans="1:11" x14ac:dyDescent="0.3">
      <c r="A11" s="3" t="s">
        <v>41</v>
      </c>
      <c r="B11" s="3">
        <v>0.78130180000000005</v>
      </c>
      <c r="C11" s="3">
        <v>0.82395976999999998</v>
      </c>
      <c r="D11" s="3">
        <f t="shared" si="0"/>
        <v>0.80263078500000007</v>
      </c>
      <c r="E11" s="3">
        <v>0.79101275999999998</v>
      </c>
      <c r="F11" s="3">
        <v>0.82631690000000002</v>
      </c>
      <c r="G11" s="3">
        <v>0.76001817000000005</v>
      </c>
      <c r="H11" s="3">
        <f t="shared" si="1"/>
        <v>0.79244927666666676</v>
      </c>
      <c r="I11" s="3">
        <f t="shared" si="2"/>
        <v>-1.2685170471418326</v>
      </c>
    </row>
    <row r="12" spans="1:11" x14ac:dyDescent="0.3">
      <c r="A12" s="3" t="s">
        <v>42</v>
      </c>
      <c r="B12" s="3">
        <v>0</v>
      </c>
      <c r="C12" s="3">
        <v>0</v>
      </c>
      <c r="D12" s="3">
        <f t="shared" si="0"/>
        <v>0</v>
      </c>
      <c r="E12" s="3">
        <v>0</v>
      </c>
      <c r="F12" s="3">
        <v>0</v>
      </c>
      <c r="G12" s="3">
        <v>0</v>
      </c>
      <c r="H12" s="3">
        <f t="shared" si="1"/>
        <v>0</v>
      </c>
      <c r="I12" s="3" t="e">
        <f t="shared" si="2"/>
        <v>#DIV/0!</v>
      </c>
    </row>
    <row r="13" spans="1:11" x14ac:dyDescent="0.3">
      <c r="A13" s="3" t="s">
        <v>43</v>
      </c>
      <c r="B13" s="3">
        <v>0.55651300000000004</v>
      </c>
      <c r="C13" s="3">
        <v>0.59699619999999998</v>
      </c>
      <c r="D13" s="3">
        <f t="shared" si="0"/>
        <v>0.57675460000000001</v>
      </c>
      <c r="E13" s="3">
        <v>0.57407737000000003</v>
      </c>
      <c r="F13" s="3">
        <v>0.58622759999999996</v>
      </c>
      <c r="G13" s="3">
        <v>0.54671614999999996</v>
      </c>
      <c r="H13" s="3">
        <f t="shared" si="1"/>
        <v>0.56900703999999991</v>
      </c>
      <c r="I13" s="3">
        <f t="shared" si="2"/>
        <v>-1.3433026802040413</v>
      </c>
    </row>
    <row r="14" spans="1:11" x14ac:dyDescent="0.3">
      <c r="A14" s="3" t="s">
        <v>44</v>
      </c>
      <c r="B14" s="3">
        <v>2.7173704E-2</v>
      </c>
      <c r="C14" s="3">
        <v>3.1285439999999998E-2</v>
      </c>
      <c r="D14" s="3">
        <f t="shared" si="0"/>
        <v>2.9229571999999999E-2</v>
      </c>
      <c r="E14" s="3">
        <v>2.9086078000000001E-2</v>
      </c>
      <c r="F14" s="3">
        <v>2.8534539000000001E-2</v>
      </c>
      <c r="G14" s="3">
        <v>2.8516715000000002E-2</v>
      </c>
      <c r="H14" s="3">
        <f t="shared" si="1"/>
        <v>2.8712444E-2</v>
      </c>
      <c r="I14" s="3">
        <f t="shared" si="2"/>
        <v>-1.7691945677480281</v>
      </c>
    </row>
    <row r="15" spans="1:11" x14ac:dyDescent="0.3">
      <c r="A15" s="3" t="s">
        <v>45</v>
      </c>
      <c r="B15" s="3">
        <v>3.3124859999999999E-2</v>
      </c>
      <c r="C15" s="3">
        <v>3.825398E-2</v>
      </c>
      <c r="D15" s="3">
        <f t="shared" si="0"/>
        <v>3.5689419999999999E-2</v>
      </c>
      <c r="E15" s="3">
        <v>3.5633604999999999E-2</v>
      </c>
      <c r="F15" s="3">
        <v>3.4734685000000001E-2</v>
      </c>
      <c r="G15" s="3">
        <v>3.5040202999999999E-2</v>
      </c>
      <c r="H15" s="3">
        <f t="shared" si="1"/>
        <v>3.5136164333333331E-2</v>
      </c>
      <c r="I15" s="3">
        <f t="shared" si="2"/>
        <v>-1.5501951745550049</v>
      </c>
    </row>
    <row r="16" spans="1:11" x14ac:dyDescent="0.3">
      <c r="A16" s="3" t="s">
        <v>46</v>
      </c>
      <c r="B16" s="3">
        <v>7.2185269999999996E-2</v>
      </c>
      <c r="C16" s="3">
        <v>7.6877799999999996E-2</v>
      </c>
      <c r="D16" s="3">
        <f t="shared" si="0"/>
        <v>7.4531534999999996E-2</v>
      </c>
      <c r="E16" s="3">
        <v>7.1667330000000001E-2</v>
      </c>
      <c r="F16" s="3">
        <v>7.3013573999999998E-2</v>
      </c>
      <c r="G16" s="3">
        <v>7.4385405000000002E-2</v>
      </c>
      <c r="H16" s="3">
        <f t="shared" si="1"/>
        <v>7.3022103000000005E-2</v>
      </c>
      <c r="I16" s="3">
        <f t="shared" si="2"/>
        <v>-2.0252259664315129</v>
      </c>
    </row>
    <row r="17" spans="1:9" x14ac:dyDescent="0.3">
      <c r="A17" s="3" t="s">
        <v>47</v>
      </c>
      <c r="B17" s="3">
        <v>8.7994149999999993E-2</v>
      </c>
      <c r="C17" s="3">
        <v>9.4001630000000003E-2</v>
      </c>
      <c r="D17" s="3">
        <f t="shared" si="0"/>
        <v>9.0997889999999998E-2</v>
      </c>
      <c r="E17" s="3">
        <v>8.7800264000000003E-2</v>
      </c>
      <c r="F17" s="3">
        <v>8.8878380000000007E-2</v>
      </c>
      <c r="G17" s="3">
        <v>9.1401814999999997E-2</v>
      </c>
      <c r="H17" s="3">
        <f t="shared" si="1"/>
        <v>8.9360152999999998E-2</v>
      </c>
      <c r="I17" s="3">
        <f t="shared" si="2"/>
        <v>-1.7997527195410798</v>
      </c>
    </row>
    <row r="18" spans="1:9" x14ac:dyDescent="0.3">
      <c r="A18" s="3" t="s">
        <v>48</v>
      </c>
      <c r="B18" s="3">
        <v>0.14771545</v>
      </c>
      <c r="C18" s="3">
        <v>0.15327268999999999</v>
      </c>
      <c r="D18" s="3">
        <f t="shared" si="0"/>
        <v>0.15049406999999998</v>
      </c>
      <c r="E18" s="3">
        <v>0.14845410000000001</v>
      </c>
      <c r="F18" s="3">
        <v>0.1480157</v>
      </c>
      <c r="G18" s="3">
        <v>0.14529466999999999</v>
      </c>
      <c r="H18" s="3">
        <f t="shared" si="1"/>
        <v>0.14725482333333331</v>
      </c>
      <c r="I18" s="3">
        <f t="shared" si="2"/>
        <v>-2.152408175728564</v>
      </c>
    </row>
    <row r="19" spans="1:9" x14ac:dyDescent="0.3">
      <c r="A19" s="3" t="s">
        <v>49</v>
      </c>
      <c r="B19" s="3">
        <v>0.18006575</v>
      </c>
      <c r="C19" s="3">
        <v>0.18741278</v>
      </c>
      <c r="D19" s="3">
        <f t="shared" si="0"/>
        <v>0.18373926499999998</v>
      </c>
      <c r="E19" s="3">
        <v>0.18187239999999999</v>
      </c>
      <c r="F19" s="3">
        <v>0.18017738</v>
      </c>
      <c r="G19" s="3">
        <v>0.1785323</v>
      </c>
      <c r="H19" s="3">
        <f t="shared" si="1"/>
        <v>0.18019402666666665</v>
      </c>
      <c r="I19" s="3">
        <f t="shared" si="2"/>
        <v>-1.9294941303555011</v>
      </c>
    </row>
    <row r="20" spans="1:9" x14ac:dyDescent="0.3">
      <c r="A20" s="3" t="s">
        <v>50</v>
      </c>
      <c r="B20" s="3">
        <v>3.9637553999999998E-2</v>
      </c>
      <c r="C20" s="3">
        <v>4.42034714E-2</v>
      </c>
      <c r="D20" s="3">
        <f t="shared" si="0"/>
        <v>4.1920512699999996E-2</v>
      </c>
      <c r="E20" s="3">
        <v>4.2010560000000002E-2</v>
      </c>
      <c r="F20" s="3">
        <v>4.1044946999999998E-2</v>
      </c>
      <c r="G20" s="3">
        <v>4.2382993000000001E-2</v>
      </c>
      <c r="H20" s="3">
        <f t="shared" si="1"/>
        <v>4.1812833333333334E-2</v>
      </c>
      <c r="I20" s="3">
        <f t="shared" si="2"/>
        <v>-0.25686557661462411</v>
      </c>
    </row>
    <row r="21" spans="1:9" x14ac:dyDescent="0.3">
      <c r="A21" s="3" t="s">
        <v>51</v>
      </c>
      <c r="B21" s="3">
        <v>4.8318344999999999E-2</v>
      </c>
      <c r="C21" s="3">
        <v>5.4049686E-2</v>
      </c>
      <c r="D21" s="3">
        <f t="shared" si="0"/>
        <v>5.1184015499999999E-2</v>
      </c>
      <c r="E21" s="3">
        <v>5.1467499999999999E-2</v>
      </c>
      <c r="F21" s="3">
        <v>4.9963425999999998E-2</v>
      </c>
      <c r="G21" s="3">
        <v>5.2078529999999998E-2</v>
      </c>
      <c r="H21" s="3">
        <f t="shared" si="1"/>
        <v>5.1169818666666665E-2</v>
      </c>
      <c r="I21" s="3">
        <f t="shared" si="2"/>
        <v>-2.7736849472730283E-2</v>
      </c>
    </row>
    <row r="22" spans="1:9" x14ac:dyDescent="0.3">
      <c r="A22" s="3" t="s">
        <v>52</v>
      </c>
      <c r="B22" s="3">
        <v>8.1870540000000006E-2</v>
      </c>
      <c r="C22" s="3">
        <v>8.7787580000000004E-2</v>
      </c>
      <c r="D22" s="3">
        <f t="shared" si="0"/>
        <v>8.4829060000000012E-2</v>
      </c>
      <c r="E22" s="3">
        <v>8.3472006000000001E-2</v>
      </c>
      <c r="F22" s="3">
        <v>8.3327903999999994E-2</v>
      </c>
      <c r="G22" s="3">
        <v>8.6389296000000004E-2</v>
      </c>
      <c r="H22" s="3">
        <f t="shared" si="1"/>
        <v>8.4396401999999995E-2</v>
      </c>
      <c r="I22" s="3">
        <f t="shared" si="2"/>
        <v>-0.51003512239793325</v>
      </c>
    </row>
    <row r="23" spans="1:9" x14ac:dyDescent="0.3">
      <c r="A23" s="3" t="s">
        <v>53</v>
      </c>
      <c r="B23" s="3">
        <v>9.9800534999999996E-2</v>
      </c>
      <c r="C23" s="3">
        <v>0.10734146</v>
      </c>
      <c r="D23" s="3">
        <f t="shared" si="0"/>
        <v>0.1035709975</v>
      </c>
      <c r="E23" s="3">
        <v>0.10226228</v>
      </c>
      <c r="F23" s="3">
        <v>0.101433866</v>
      </c>
      <c r="G23" s="3">
        <v>0.10615171499999999</v>
      </c>
      <c r="H23" s="3">
        <f t="shared" si="1"/>
        <v>0.10328262033333334</v>
      </c>
      <c r="I23" s="3">
        <f t="shared" si="2"/>
        <v>-0.27843428529947201</v>
      </c>
    </row>
    <row r="24" spans="1:9" x14ac:dyDescent="0.3">
      <c r="A24" s="3" t="s">
        <v>54</v>
      </c>
      <c r="B24" s="3">
        <v>0.16891988999999999</v>
      </c>
      <c r="C24" s="3">
        <v>0.17572652</v>
      </c>
      <c r="D24" s="3">
        <f t="shared" si="0"/>
        <v>0.17232320499999998</v>
      </c>
      <c r="E24" s="3">
        <v>0.16817652</v>
      </c>
      <c r="F24" s="3">
        <v>0.16853573999999999</v>
      </c>
      <c r="G24" s="3">
        <v>0.1685422</v>
      </c>
      <c r="H24" s="3">
        <f t="shared" si="1"/>
        <v>0.16841815333333332</v>
      </c>
      <c r="I24" s="3">
        <f t="shared" si="2"/>
        <v>-2.2661206113631995</v>
      </c>
    </row>
    <row r="25" spans="1:9" x14ac:dyDescent="0.3">
      <c r="A25" s="3" t="s">
        <v>55</v>
      </c>
      <c r="B25" s="3">
        <v>0.20591407</v>
      </c>
      <c r="C25" s="3">
        <v>0.214868</v>
      </c>
      <c r="D25" s="3">
        <f t="shared" si="0"/>
        <v>0.210391035</v>
      </c>
      <c r="E25" s="3">
        <v>0.20603451</v>
      </c>
      <c r="F25" s="3">
        <v>0.20515615000000001</v>
      </c>
      <c r="G25" s="3">
        <v>0.20709793000000001</v>
      </c>
      <c r="H25" s="3">
        <f t="shared" si="1"/>
        <v>0.20609619666666668</v>
      </c>
      <c r="I25" s="3">
        <f t="shared" si="2"/>
        <v>-2.0413599530670727</v>
      </c>
    </row>
    <row r="26" spans="1:9" x14ac:dyDescent="0.3">
      <c r="A26" s="3" t="s">
        <v>56</v>
      </c>
      <c r="B26" s="3">
        <v>2.2188896E-2</v>
      </c>
      <c r="C26" s="3">
        <v>2.3155680000000001E-2</v>
      </c>
      <c r="D26" s="3">
        <f t="shared" si="0"/>
        <v>2.2672287999999999E-2</v>
      </c>
      <c r="E26" s="3">
        <v>2.4446590000000001E-2</v>
      </c>
      <c r="F26" s="3">
        <v>2.2263986999999999E-2</v>
      </c>
      <c r="G26" s="3">
        <v>2.1957793999999999E-2</v>
      </c>
      <c r="H26" s="3">
        <f t="shared" si="1"/>
        <v>2.2889457000000002E-2</v>
      </c>
      <c r="I26" s="3">
        <f t="shared" si="2"/>
        <v>0.95786097988876628</v>
      </c>
    </row>
    <row r="27" spans="1:9" x14ac:dyDescent="0.3">
      <c r="A27" s="3" t="s">
        <v>57</v>
      </c>
      <c r="B27" s="3">
        <v>3.1448719999999999E-2</v>
      </c>
      <c r="C27" s="3">
        <v>3.2868095E-2</v>
      </c>
      <c r="D27" s="3">
        <f t="shared" si="0"/>
        <v>3.21584075E-2</v>
      </c>
      <c r="E27" s="3">
        <v>3.478531E-2</v>
      </c>
      <c r="F27" s="3">
        <v>3.1536984999999997E-2</v>
      </c>
      <c r="G27" s="3">
        <v>3.1293361999999998E-2</v>
      </c>
      <c r="H27" s="3">
        <f t="shared" si="1"/>
        <v>3.2538552333333332E-2</v>
      </c>
      <c r="I27" s="3">
        <f t="shared" si="2"/>
        <v>1.1821009275205305</v>
      </c>
    </row>
    <row r="28" spans="1:9" x14ac:dyDescent="0.3">
      <c r="A28" s="3" t="s">
        <v>58</v>
      </c>
      <c r="B28" s="3">
        <v>5.6649320000000003E-2</v>
      </c>
      <c r="C28" s="3">
        <v>5.7756122E-2</v>
      </c>
      <c r="D28" s="3">
        <f t="shared" si="0"/>
        <v>5.7202720999999998E-2</v>
      </c>
      <c r="E28" s="3">
        <v>6.0890667000000002E-2</v>
      </c>
      <c r="F28" s="3">
        <v>5.7442185E-2</v>
      </c>
      <c r="G28" s="3">
        <v>5.7241886999999998E-2</v>
      </c>
      <c r="H28" s="3">
        <f t="shared" si="1"/>
        <v>5.8524913000000005E-2</v>
      </c>
      <c r="I28" s="3">
        <f t="shared" si="2"/>
        <v>2.3114145216973276</v>
      </c>
    </row>
    <row r="29" spans="1:9" x14ac:dyDescent="0.3">
      <c r="A29" s="3" t="s">
        <v>59</v>
      </c>
      <c r="B29" s="3">
        <v>8.0290089999999995E-2</v>
      </c>
      <c r="C29" s="3">
        <v>8.198134E-2</v>
      </c>
      <c r="D29" s="3">
        <f t="shared" si="0"/>
        <v>8.1135714999999997E-2</v>
      </c>
      <c r="E29" s="3">
        <v>8.6641974999999996E-2</v>
      </c>
      <c r="F29" s="3">
        <v>8.1366980000000005E-2</v>
      </c>
      <c r="G29" s="3">
        <v>8.1578830000000005E-2</v>
      </c>
      <c r="H29" s="3">
        <f t="shared" si="1"/>
        <v>8.3195928333333335E-2</v>
      </c>
      <c r="I29" s="3">
        <f t="shared" si="2"/>
        <v>2.53921880559423</v>
      </c>
    </row>
    <row r="30" spans="1:9" x14ac:dyDescent="0.3">
      <c r="A30" s="3" t="s">
        <v>60</v>
      </c>
      <c r="B30" s="3">
        <v>0.11576241</v>
      </c>
      <c r="C30" s="3">
        <v>0.11733803</v>
      </c>
      <c r="D30" s="3">
        <f t="shared" si="0"/>
        <v>0.11655022</v>
      </c>
      <c r="E30" s="3">
        <v>0.11954065</v>
      </c>
      <c r="F30" s="3">
        <v>0.11599108599999999</v>
      </c>
      <c r="G30" s="3">
        <v>0.11266283000000001</v>
      </c>
      <c r="H30" s="3">
        <f t="shared" si="1"/>
        <v>0.11606485533333333</v>
      </c>
      <c r="I30" s="3">
        <f t="shared" si="2"/>
        <v>-0.41644251436562568</v>
      </c>
    </row>
    <row r="31" spans="1:9" x14ac:dyDescent="0.3">
      <c r="A31" s="3" t="s">
        <v>61</v>
      </c>
      <c r="B31" s="3">
        <v>0.16407213000000001</v>
      </c>
      <c r="C31" s="3">
        <v>0.16655427</v>
      </c>
      <c r="D31" s="3">
        <f t="shared" si="0"/>
        <v>0.16531319999999999</v>
      </c>
      <c r="E31" s="3">
        <v>0.17009564999999999</v>
      </c>
      <c r="F31" s="3">
        <v>0.16430163</v>
      </c>
      <c r="G31" s="3">
        <v>0.16056253000000001</v>
      </c>
      <c r="H31" s="3">
        <f t="shared" si="1"/>
        <v>0.16498660333333334</v>
      </c>
      <c r="I31" s="3">
        <f t="shared" si="2"/>
        <v>-0.19756236444920969</v>
      </c>
    </row>
    <row r="32" spans="1:9" x14ac:dyDescent="0.3">
      <c r="A32" s="3" t="s">
        <v>62</v>
      </c>
      <c r="B32" s="3">
        <v>3.7776179999999999E-2</v>
      </c>
      <c r="C32" s="3">
        <v>3.7980880000000002E-2</v>
      </c>
      <c r="D32" s="3">
        <f t="shared" si="0"/>
        <v>3.7878530000000001E-2</v>
      </c>
      <c r="E32" s="3">
        <v>3.9654990000000001E-2</v>
      </c>
      <c r="F32" s="3">
        <v>3.6930499999999998E-2</v>
      </c>
      <c r="G32" s="3">
        <v>3.7419670000000002E-2</v>
      </c>
      <c r="H32" s="3">
        <f t="shared" si="1"/>
        <v>3.8001720000000003E-2</v>
      </c>
      <c r="I32" s="3">
        <f t="shared" si="2"/>
        <v>0.3252238141237323</v>
      </c>
    </row>
    <row r="33" spans="1:9" x14ac:dyDescent="0.3">
      <c r="A33" s="3" t="s">
        <v>63</v>
      </c>
      <c r="B33" s="3">
        <v>5.3540850000000001E-2</v>
      </c>
      <c r="C33" s="3">
        <v>5.3911580000000001E-2</v>
      </c>
      <c r="D33" s="3">
        <f t="shared" si="0"/>
        <v>5.3726215000000001E-2</v>
      </c>
      <c r="E33" s="3">
        <v>5.6425500000000003E-2</v>
      </c>
      <c r="F33" s="3">
        <v>5.2312136000000002E-2</v>
      </c>
      <c r="G33" s="3">
        <v>5.3329002E-2</v>
      </c>
      <c r="H33" s="3">
        <f t="shared" si="1"/>
        <v>5.4022212666666659E-2</v>
      </c>
      <c r="I33" s="3">
        <f t="shared" si="2"/>
        <v>0.55093712941933204</v>
      </c>
    </row>
    <row r="34" spans="1:9" x14ac:dyDescent="0.3">
      <c r="A34" s="3" t="s">
        <v>64</v>
      </c>
      <c r="B34" s="3">
        <v>7.643672E-2</v>
      </c>
      <c r="C34" s="3">
        <v>7.5317523999999997E-2</v>
      </c>
      <c r="D34" s="3">
        <f t="shared" si="0"/>
        <v>7.5877121999999991E-2</v>
      </c>
      <c r="E34" s="3">
        <v>7.8295089999999998E-2</v>
      </c>
      <c r="F34" s="3">
        <v>7.5044990000000006E-2</v>
      </c>
      <c r="G34" s="3">
        <v>7.7465450000000005E-2</v>
      </c>
      <c r="H34" s="3">
        <f t="shared" si="1"/>
        <v>7.693517666666666E-2</v>
      </c>
      <c r="I34" s="3">
        <f t="shared" si="2"/>
        <v>1.394431732224463</v>
      </c>
    </row>
    <row r="35" spans="1:9" x14ac:dyDescent="0.3">
      <c r="A35" s="3" t="s">
        <v>65</v>
      </c>
      <c r="B35" s="3">
        <v>0.10833513</v>
      </c>
      <c r="C35" s="3">
        <v>0.106908694</v>
      </c>
      <c r="D35" s="3">
        <f t="shared" si="0"/>
        <v>0.107621912</v>
      </c>
      <c r="E35" s="3">
        <v>0.111406915</v>
      </c>
      <c r="F35" s="3">
        <v>0.1063014</v>
      </c>
      <c r="G35" s="3">
        <v>0.11040063999999999</v>
      </c>
      <c r="H35" s="3">
        <f t="shared" si="1"/>
        <v>0.10936965166666666</v>
      </c>
      <c r="I35" s="3">
        <f t="shared" si="2"/>
        <v>1.6239626616805176</v>
      </c>
    </row>
    <row r="36" spans="1:9" x14ac:dyDescent="0.3">
      <c r="A36" s="3" t="s">
        <v>66</v>
      </c>
      <c r="B36" s="3">
        <v>0.15152821</v>
      </c>
      <c r="C36" s="3">
        <v>0.1560378</v>
      </c>
      <c r="D36" s="3">
        <f t="shared" si="0"/>
        <v>0.153783005</v>
      </c>
      <c r="E36" s="3">
        <v>0.15364726000000001</v>
      </c>
      <c r="F36" s="3">
        <v>0.15189962000000001</v>
      </c>
      <c r="G36" s="3">
        <v>0.15351625999999999</v>
      </c>
      <c r="H36" s="3">
        <f t="shared" si="1"/>
        <v>0.15302104666666669</v>
      </c>
      <c r="I36" s="3">
        <f t="shared" si="2"/>
        <v>-0.49547629358218903</v>
      </c>
    </row>
    <row r="37" spans="1:9" x14ac:dyDescent="0.3">
      <c r="A37" s="3" t="s">
        <v>67</v>
      </c>
      <c r="B37" s="3">
        <v>0.21476363000000001</v>
      </c>
      <c r="C37" s="3">
        <v>0.22148625999999999</v>
      </c>
      <c r="D37" s="3">
        <f t="shared" si="0"/>
        <v>0.21812494500000001</v>
      </c>
      <c r="E37" s="3">
        <v>0.2186263</v>
      </c>
      <c r="F37" s="3">
        <v>0.21516614000000001</v>
      </c>
      <c r="G37" s="3">
        <v>0.21878520000000001</v>
      </c>
      <c r="H37" s="3">
        <f t="shared" si="1"/>
        <v>0.21752588000000003</v>
      </c>
      <c r="I37" s="3">
        <f t="shared" si="2"/>
        <v>-0.27464304919365456</v>
      </c>
    </row>
    <row r="38" spans="1:9" x14ac:dyDescent="0.3">
      <c r="A38" s="3" t="s">
        <v>68</v>
      </c>
      <c r="B38" s="3">
        <v>1.0030183999999999E-2</v>
      </c>
      <c r="C38" s="3">
        <v>9.1896624999999992E-3</v>
      </c>
      <c r="D38" s="3">
        <f t="shared" si="0"/>
        <v>9.6099232499999993E-3</v>
      </c>
      <c r="E38" s="3">
        <v>8.6253100000000006E-3</v>
      </c>
      <c r="F38" s="3">
        <v>8.0139789999999992E-3</v>
      </c>
      <c r="G38" s="3">
        <v>8.5845769999999995E-3</v>
      </c>
      <c r="H38" s="3">
        <f t="shared" si="1"/>
        <v>8.4079553333333331E-3</v>
      </c>
      <c r="I38" s="5">
        <f t="shared" si="2"/>
        <v>-12.507570408188911</v>
      </c>
    </row>
    <row r="39" spans="1:9" x14ac:dyDescent="0.3">
      <c r="A39" s="3" t="s">
        <v>69</v>
      </c>
      <c r="B39" s="3">
        <v>1.9700039999999999E-2</v>
      </c>
      <c r="C39" s="3">
        <v>1.6244007000000001E-2</v>
      </c>
      <c r="D39" s="3">
        <f t="shared" si="0"/>
        <v>1.79720235E-2</v>
      </c>
      <c r="E39" s="3">
        <v>1.5725930999999999E-2</v>
      </c>
      <c r="F39" s="3">
        <v>1.4617639999999999E-2</v>
      </c>
      <c r="G39" s="3">
        <v>1.6637484000000001E-2</v>
      </c>
      <c r="H39" s="3">
        <f t="shared" si="1"/>
        <v>1.5660351666666666E-2</v>
      </c>
      <c r="I39" s="5">
        <f t="shared" si="2"/>
        <v>-12.862613012571089</v>
      </c>
    </row>
    <row r="40" spans="1:9" x14ac:dyDescent="0.3">
      <c r="A40" s="3" t="s">
        <v>70</v>
      </c>
      <c r="B40" s="3">
        <v>2.4290809999999999E-2</v>
      </c>
      <c r="C40" s="3">
        <v>2.2801641000000001E-2</v>
      </c>
      <c r="D40" s="3">
        <f t="shared" si="0"/>
        <v>2.35462255E-2</v>
      </c>
      <c r="E40" s="3">
        <v>2.0725202000000002E-2</v>
      </c>
      <c r="F40" s="3">
        <v>1.9831809999999998E-2</v>
      </c>
      <c r="G40" s="3">
        <v>2.1270259999999999E-2</v>
      </c>
      <c r="H40" s="3">
        <f t="shared" si="1"/>
        <v>2.0609090666666666E-2</v>
      </c>
      <c r="I40" s="5">
        <f t="shared" si="2"/>
        <v>-12.473909388718518</v>
      </c>
    </row>
    <row r="41" spans="1:9" x14ac:dyDescent="0.3">
      <c r="A41" s="3" t="s">
        <v>71</v>
      </c>
      <c r="B41" s="3">
        <v>4.7708984000000003E-2</v>
      </c>
      <c r="C41" s="3">
        <v>4.0305074000000003E-2</v>
      </c>
      <c r="D41" s="3">
        <f t="shared" si="0"/>
        <v>4.4007029000000003E-2</v>
      </c>
      <c r="E41" s="3">
        <v>3.7786826000000003E-2</v>
      </c>
      <c r="F41" s="3">
        <v>3.6173574999999999E-2</v>
      </c>
      <c r="G41" s="3">
        <v>4.1223187000000001E-2</v>
      </c>
      <c r="H41" s="3">
        <f t="shared" si="1"/>
        <v>3.8394529333333337E-2</v>
      </c>
      <c r="I41" s="5">
        <f t="shared" si="2"/>
        <v>-12.75364366603041</v>
      </c>
    </row>
    <row r="42" spans="1:9" x14ac:dyDescent="0.3">
      <c r="A42" s="3" t="s">
        <v>72</v>
      </c>
      <c r="B42" s="3">
        <v>4.7549885E-2</v>
      </c>
      <c r="C42" s="3">
        <v>4.5521659999999999E-2</v>
      </c>
      <c r="D42" s="3">
        <f t="shared" si="0"/>
        <v>4.6535772500000003E-2</v>
      </c>
      <c r="E42" s="3">
        <v>4.3730825000000001E-2</v>
      </c>
      <c r="F42" s="3">
        <v>4.0468975999999997E-2</v>
      </c>
      <c r="G42" s="3">
        <v>4.2777379999999997E-2</v>
      </c>
      <c r="H42" s="3">
        <f t="shared" si="1"/>
        <v>4.2325727E-2</v>
      </c>
      <c r="I42" s="5">
        <f t="shared" si="2"/>
        <v>-9.0469014992713443</v>
      </c>
    </row>
    <row r="43" spans="1:9" x14ac:dyDescent="0.3">
      <c r="A43" s="3" t="s">
        <v>73</v>
      </c>
      <c r="B43" s="3">
        <v>9.3391569999999993E-2</v>
      </c>
      <c r="C43" s="3">
        <v>8.0465876000000006E-2</v>
      </c>
      <c r="D43" s="3">
        <f t="shared" si="0"/>
        <v>8.6928722999999999E-2</v>
      </c>
      <c r="E43" s="3">
        <v>7.9731389999999999E-2</v>
      </c>
      <c r="F43" s="3">
        <v>7.3816129999999994E-2</v>
      </c>
      <c r="G43" s="3">
        <v>8.2905430000000002E-2</v>
      </c>
      <c r="H43" s="3">
        <f t="shared" si="1"/>
        <v>7.8817650000000003E-2</v>
      </c>
      <c r="I43" s="5">
        <f t="shared" si="2"/>
        <v>-9.3307168448799089</v>
      </c>
    </row>
    <row r="44" spans="1:9" x14ac:dyDescent="0.3">
      <c r="A44" s="3" t="s">
        <v>74</v>
      </c>
      <c r="B44" s="3">
        <v>1.7833292000000001E-2</v>
      </c>
      <c r="C44" s="3">
        <v>1.7136475000000002E-2</v>
      </c>
      <c r="D44" s="3">
        <f t="shared" si="0"/>
        <v>1.7484883499999999E-2</v>
      </c>
      <c r="E44" s="3">
        <v>1.5700366E-2</v>
      </c>
      <c r="F44" s="3">
        <v>1.4988909E-2</v>
      </c>
      <c r="G44" s="3">
        <v>1.6499171E-2</v>
      </c>
      <c r="H44" s="3">
        <f t="shared" si="1"/>
        <v>1.5729481999999999E-2</v>
      </c>
      <c r="I44" s="5">
        <f t="shared" si="2"/>
        <v>-10.039537867095312</v>
      </c>
    </row>
    <row r="45" spans="1:9" x14ac:dyDescent="0.3">
      <c r="A45" s="3" t="s">
        <v>75</v>
      </c>
      <c r="B45" s="3">
        <v>3.5025936000000001E-2</v>
      </c>
      <c r="C45" s="3">
        <v>3.0291107000000001E-2</v>
      </c>
      <c r="D45" s="3">
        <f t="shared" si="0"/>
        <v>3.2658521500000003E-2</v>
      </c>
      <c r="E45" s="3">
        <v>2.8625391E-2</v>
      </c>
      <c r="F45" s="3">
        <v>2.7340036000000002E-2</v>
      </c>
      <c r="G45" s="3">
        <v>3.1976495000000001E-2</v>
      </c>
      <c r="H45" s="3">
        <f t="shared" si="1"/>
        <v>2.9313974000000003E-2</v>
      </c>
      <c r="I45" s="5">
        <f t="shared" si="2"/>
        <v>-10.240964215113044</v>
      </c>
    </row>
    <row r="46" spans="1:9" x14ac:dyDescent="0.3">
      <c r="A46" s="3" t="s">
        <v>76</v>
      </c>
      <c r="B46" s="3">
        <v>3.4497958000000002E-2</v>
      </c>
      <c r="C46" s="3">
        <v>3.3467879999999998E-2</v>
      </c>
      <c r="D46" s="3">
        <f t="shared" si="0"/>
        <v>3.3982919E-2</v>
      </c>
      <c r="E46" s="3">
        <v>3.1774808000000002E-2</v>
      </c>
      <c r="F46" s="3">
        <v>2.9869956999999999E-2</v>
      </c>
      <c r="G46" s="3">
        <v>3.278855E-2</v>
      </c>
      <c r="H46" s="3">
        <f t="shared" si="1"/>
        <v>3.1477771666666668E-2</v>
      </c>
      <c r="I46" s="5">
        <f t="shared" si="2"/>
        <v>-7.3717838462709233</v>
      </c>
    </row>
    <row r="47" spans="1:9" x14ac:dyDescent="0.3">
      <c r="A47" s="3" t="s">
        <v>77</v>
      </c>
      <c r="B47" s="3">
        <v>6.7756590000000005E-2</v>
      </c>
      <c r="C47" s="3">
        <v>5.9159139999999999E-2</v>
      </c>
      <c r="D47" s="3">
        <f t="shared" si="0"/>
        <v>6.3457865000000002E-2</v>
      </c>
      <c r="E47" s="3">
        <v>5.7932810000000001E-2</v>
      </c>
      <c r="F47" s="3">
        <v>5.4483330000000003E-2</v>
      </c>
      <c r="G47" s="3">
        <v>6.3546404000000001E-2</v>
      </c>
      <c r="H47" s="3">
        <f t="shared" si="1"/>
        <v>5.8654181333333333E-2</v>
      </c>
      <c r="I47" s="5">
        <f t="shared" si="2"/>
        <v>-7.5698791105982988</v>
      </c>
    </row>
    <row r="48" spans="1:9" x14ac:dyDescent="0.3">
      <c r="A48" s="3" t="s">
        <v>78</v>
      </c>
      <c r="B48" s="3">
        <v>6.9236339999999993E-2</v>
      </c>
      <c r="C48" s="3">
        <v>6.8453155000000002E-2</v>
      </c>
      <c r="D48" s="3">
        <f t="shared" si="0"/>
        <v>6.8844747499999998E-2</v>
      </c>
      <c r="E48" s="3">
        <v>6.695226E-2</v>
      </c>
      <c r="F48" s="3">
        <v>6.2555050000000001E-2</v>
      </c>
      <c r="G48" s="3">
        <v>6.4473994000000007E-2</v>
      </c>
      <c r="H48" s="3">
        <f t="shared" si="1"/>
        <v>6.4660434666666669E-2</v>
      </c>
      <c r="I48" s="5">
        <f t="shared" si="2"/>
        <v>-6.0778969860167305</v>
      </c>
    </row>
    <row r="49" spans="1:9" x14ac:dyDescent="0.3">
      <c r="A49" s="3" t="s">
        <v>79</v>
      </c>
      <c r="B49" s="3">
        <v>0.13674607999999999</v>
      </c>
      <c r="C49" s="3">
        <v>0.121000476</v>
      </c>
      <c r="D49" s="3">
        <f t="shared" si="0"/>
        <v>0.12887327799999998</v>
      </c>
      <c r="E49" s="3">
        <v>0.12206942599999999</v>
      </c>
      <c r="F49" s="3">
        <v>0.11410153000000001</v>
      </c>
      <c r="G49" s="3">
        <v>0.12495492</v>
      </c>
      <c r="H49" s="3">
        <f t="shared" si="1"/>
        <v>0.12037529200000001</v>
      </c>
      <c r="I49" s="5">
        <f t="shared" si="2"/>
        <v>-6.59406366616978</v>
      </c>
    </row>
    <row r="50" spans="1:9" x14ac:dyDescent="0.3">
      <c r="A50" s="3" t="s">
        <v>80</v>
      </c>
      <c r="B50" s="3">
        <v>0.92437119999999995</v>
      </c>
      <c r="C50" s="3">
        <v>0.92348534000000004</v>
      </c>
      <c r="D50" s="3">
        <f t="shared" si="0"/>
        <v>0.92392827</v>
      </c>
      <c r="E50" s="3">
        <v>0.86212319999999998</v>
      </c>
      <c r="F50" s="3">
        <v>0.91943070000000005</v>
      </c>
      <c r="G50" s="3">
        <v>0.91429879999999997</v>
      </c>
      <c r="H50" s="3">
        <f t="shared" si="1"/>
        <v>0.8986175666666667</v>
      </c>
      <c r="I50" s="3">
        <f t="shared" si="2"/>
        <v>-2.7394662719145173</v>
      </c>
    </row>
    <row r="51" spans="1:9" x14ac:dyDescent="0.3">
      <c r="A51" s="3" t="s">
        <v>81</v>
      </c>
      <c r="B51" s="3">
        <v>0.62613090000000005</v>
      </c>
      <c r="C51" s="3">
        <v>0.66450423000000003</v>
      </c>
      <c r="D51" s="3">
        <f t="shared" si="0"/>
        <v>0.64531756500000004</v>
      </c>
      <c r="E51" s="3">
        <v>0.37685027999999998</v>
      </c>
      <c r="F51" s="3">
        <v>0.63153420000000005</v>
      </c>
      <c r="G51" s="3">
        <v>0.58107036000000001</v>
      </c>
      <c r="H51" s="3">
        <f t="shared" si="1"/>
        <v>0.52981828000000009</v>
      </c>
      <c r="I51" s="5">
        <f t="shared" si="2"/>
        <v>-17.898053805493415</v>
      </c>
    </row>
    <row r="52" spans="1:9" x14ac:dyDescent="0.3">
      <c r="A52" s="3" t="s">
        <v>82</v>
      </c>
      <c r="B52" s="3">
        <v>0.81028630000000001</v>
      </c>
      <c r="C52" s="3">
        <v>0.76063245999999995</v>
      </c>
      <c r="D52" s="3">
        <f t="shared" si="0"/>
        <v>0.78545938000000004</v>
      </c>
      <c r="E52" s="3">
        <v>0.53861009999999998</v>
      </c>
      <c r="F52" s="3">
        <v>0.78434369999999998</v>
      </c>
      <c r="G52" s="3">
        <v>0.87501519999999999</v>
      </c>
      <c r="H52" s="3">
        <f t="shared" si="1"/>
        <v>0.73265633333333335</v>
      </c>
      <c r="I52" s="5">
        <f t="shared" si="2"/>
        <v>-6.7225687299917007</v>
      </c>
    </row>
  </sheetData>
  <mergeCells count="4">
    <mergeCell ref="A1:A2"/>
    <mergeCell ref="B1:D1"/>
    <mergeCell ref="E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Hairan (XC-DX/PJ-W3-PER2)</dc:creator>
  <cp:lastModifiedBy>WU Hairan (XC-DX/PJ-W3-PER2)</cp:lastModifiedBy>
  <dcterms:created xsi:type="dcterms:W3CDTF">2015-06-05T18:17:20Z</dcterms:created>
  <dcterms:modified xsi:type="dcterms:W3CDTF">2022-12-22T10:26:51Z</dcterms:modified>
</cp:coreProperties>
</file>