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iz4wx\Downloads\"/>
    </mc:Choice>
  </mc:AlternateContent>
  <xr:revisionPtr revIDLastSave="0" documentId="13_ncr:1_{86157CDB-C05C-4A74-91D0-6F4C9C30D2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0709_dapai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L17" i="2" s="1"/>
  <c r="J17" i="2"/>
  <c r="K16" i="2"/>
  <c r="L16" i="2" s="1"/>
  <c r="J16" i="2"/>
  <c r="K15" i="2"/>
  <c r="L15" i="2"/>
  <c r="J15" i="2"/>
  <c r="K14" i="2"/>
  <c r="L14" i="2" s="1"/>
  <c r="J14" i="2"/>
  <c r="K13" i="2"/>
  <c r="L13" i="2" s="1"/>
  <c r="J13" i="2"/>
  <c r="K12" i="2"/>
  <c r="J12" i="2"/>
  <c r="K11" i="2"/>
  <c r="J11" i="2"/>
  <c r="K10" i="2"/>
  <c r="J10" i="2"/>
  <c r="L10" i="2" s="1"/>
  <c r="K9" i="2"/>
  <c r="J9" i="2"/>
  <c r="K8" i="2"/>
  <c r="J8" i="2"/>
  <c r="K7" i="2"/>
  <c r="J7" i="2"/>
  <c r="K6" i="2"/>
  <c r="J6" i="2"/>
  <c r="K5" i="2"/>
  <c r="J5" i="2"/>
  <c r="L5" i="2" s="1"/>
  <c r="K4" i="2"/>
  <c r="J4" i="2"/>
  <c r="K3" i="2"/>
  <c r="J3" i="2"/>
  <c r="K13" i="1"/>
  <c r="K15" i="1"/>
  <c r="K16" i="1"/>
  <c r="K17" i="1"/>
  <c r="K18" i="1"/>
  <c r="K19" i="1"/>
  <c r="K20" i="1"/>
  <c r="K21" i="1"/>
  <c r="K22" i="1"/>
  <c r="K23" i="1"/>
  <c r="K24" i="1"/>
  <c r="K4" i="1"/>
  <c r="K5" i="1"/>
  <c r="K6" i="1"/>
  <c r="K7" i="1"/>
  <c r="K8" i="1"/>
  <c r="K9" i="1"/>
  <c r="K10" i="1"/>
  <c r="K11" i="1"/>
  <c r="K12" i="1"/>
  <c r="K3" i="1"/>
  <c r="L12" i="2" l="1"/>
  <c r="L11" i="2"/>
  <c r="L8" i="2"/>
  <c r="L9" i="2"/>
  <c r="L7" i="2"/>
  <c r="L6" i="2"/>
  <c r="L4" i="2"/>
  <c r="L3" i="2"/>
</calcChain>
</file>

<file path=xl/sharedStrings.xml><?xml version="1.0" encoding="utf-8"?>
<sst xmlns="http://schemas.openxmlformats.org/spreadsheetml/2006/main" count="72" uniqueCount="29">
  <si>
    <t>车辆</t>
  </si>
  <si>
    <t>OT38</t>
  </si>
  <si>
    <t>软件版本</t>
  </si>
  <si>
    <t>Releas_Chery_E0X_240704_V1</t>
  </si>
  <si>
    <t>序号</t>
  </si>
  <si>
    <t>场景</t>
  </si>
  <si>
    <t>识别方向</t>
  </si>
  <si>
    <t>泊车是否完成(0/1)</t>
  </si>
  <si>
    <t>泊车姿态（0/1)</t>
  </si>
  <si>
    <t>左前(cm)</t>
  </si>
  <si>
    <t>左后(cm)</t>
  </si>
  <si>
    <t>右前(cm)</t>
  </si>
  <si>
    <t>右后(cm)</t>
  </si>
  <si>
    <t>data</t>
  </si>
  <si>
    <t>左右误差</t>
  </si>
  <si>
    <t>垂直线车位</t>
  </si>
  <si>
    <t>左</t>
  </si>
  <si>
    <t>右</t>
  </si>
  <si>
    <t>大牌5</t>
  </si>
  <si>
    <t>前轮偏差</t>
  </si>
  <si>
    <t>后轮偏差</t>
  </si>
  <si>
    <t>Heading angle</t>
  </si>
  <si>
    <t>OT26</t>
  </si>
  <si>
    <t>Releas_Chery_E0X_240708_V1</t>
  </si>
  <si>
    <t>载重&amp;驾驶模式</t>
  </si>
  <si>
    <t>3person &amp; ECO</t>
  </si>
  <si>
    <t>3person &amp;ECO</t>
  </si>
  <si>
    <t>1person &amp; ECO</t>
  </si>
  <si>
    <t>1person &amp; off-road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</si>
</sst>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Protection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5" xfId="0" applyNumberFormat="1" applyFill="1" applyBorder="1"/>
    <xf numFmtId="164" fontId="0" fillId="2" borderId="5" xfId="0" applyNumberFormat="1" applyFill="1" applyBorder="1" applyAlignment="1">
      <alignment horizontal="center" vertical="center"/>
    </xf>
    <xf numFmtId="164" fontId="0" fillId="0" borderId="5" xfId="0" applyNumberFormat="1" applyBorder="1"/>
    <xf numFmtId="0" fontId="0" fillId="3" borderId="1" xfId="0" applyFill="1" applyBorder="1"/>
    <xf numFmtId="0" fontId="3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/>
    <xf numFmtId="0" fontId="0" fillId="2" borderId="2" xfId="0" applyFill="1" applyBorder="1"/>
    <xf numFmtId="0" fontId="0" fillId="2" borderId="6" xfId="0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764CE94-EBDB-4597-AA15-DDF0BB5BA1A4}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121920</xdr:rowOff>
    </xdr:to>
    <xdr:sp macro="" textlink="">
      <xdr:nvSpPr>
        <xdr:cNvPr id="1025" name="AutoShape 1" descr="img_v3_02cg_3a0feb48-3a25-4c96-b102-a67645ddcb3g">
          <a:extLst>
            <a:ext uri="{FF2B5EF4-FFF2-40B4-BE49-F238E27FC236}">
              <a16:creationId xmlns:a16="http://schemas.microsoft.com/office/drawing/2014/main" id="{0A7BE6C0-ECE3-C2E9-6ED1-DB8430636AB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17</xdr:col>
      <xdr:colOff>214333</xdr:colOff>
      <xdr:row>15</xdr:row>
      <xdr:rowOff>31199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D2F7D-916A-96FC-64DC-CE318BE3A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365760"/>
          <a:ext cx="3262333" cy="24086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17</xdr:col>
      <xdr:colOff>381000</xdr:colOff>
      <xdr:row>24</xdr:row>
      <xdr:rowOff>171954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3377D-3866-06A5-75ED-AF4F890D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8217" y="2791239"/>
          <a:ext cx="3445566" cy="1886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37" zoomScale="115" zoomScaleNormal="115" workbookViewId="0">
      <selection activeCell="A40" sqref="A40:XFD84"/>
    </sheetView>
  </sheetViews>
  <sheetFormatPr defaultRowHeight="14.4"/>
  <cols>
    <col min="2" max="2" width="25.88671875" customWidth="1"/>
    <col min="3" max="3" width="11.6640625" customWidth="1"/>
    <col min="4" max="4" width="16.88671875" customWidth="1"/>
    <col min="5" max="5" width="17.6640625" customWidth="1"/>
    <col min="10" max="10" width="13.109375" style="1" bestFit="1" customWidth="1"/>
    <col min="11" max="11" width="10.88671875" style="2" customWidth="1"/>
  </cols>
  <sheetData>
    <row r="1" spans="1:11">
      <c r="A1" s="2" t="s">
        <v>0</v>
      </c>
      <c r="B1" s="2" t="s">
        <v>1</v>
      </c>
      <c r="C1" s="2" t="s">
        <v>2</v>
      </c>
      <c r="D1" s="22" t="s">
        <v>3</v>
      </c>
      <c r="E1" s="23"/>
      <c r="F1" s="23"/>
      <c r="G1" s="23"/>
      <c r="H1" s="5"/>
      <c r="I1" s="5"/>
      <c r="J1" s="7"/>
      <c r="K1" s="5"/>
    </row>
    <row r="2" spans="1:11">
      <c r="A2" s="3" t="s">
        <v>4</v>
      </c>
      <c r="B2" s="3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7" t="s">
        <v>13</v>
      </c>
      <c r="K2" s="6" t="s">
        <v>14</v>
      </c>
    </row>
    <row r="3" spans="1:11" ht="14.4" customHeight="1">
      <c r="A3" s="3">
        <v>1</v>
      </c>
      <c r="B3" s="27" t="s">
        <v>15</v>
      </c>
      <c r="C3" s="30" t="s">
        <v>16</v>
      </c>
      <c r="D3" s="6">
        <v>1</v>
      </c>
      <c r="E3" s="6">
        <v>1</v>
      </c>
      <c r="F3" s="6">
        <v>19</v>
      </c>
      <c r="G3" s="6">
        <v>17</v>
      </c>
      <c r="H3" s="6">
        <v>20</v>
      </c>
      <c r="I3" s="6">
        <v>21</v>
      </c>
      <c r="J3" s="8">
        <v>202407051021</v>
      </c>
      <c r="K3" s="5">
        <f t="shared" ref="K3:K13" si="0">H3-F3</f>
        <v>1</v>
      </c>
    </row>
    <row r="4" spans="1:11" ht="14.4" customHeight="1">
      <c r="A4" s="3">
        <v>2</v>
      </c>
      <c r="B4" s="28"/>
      <c r="C4" s="30"/>
      <c r="D4" s="6">
        <v>1</v>
      </c>
      <c r="E4" s="6">
        <v>1</v>
      </c>
      <c r="F4" s="6">
        <v>19</v>
      </c>
      <c r="G4" s="6">
        <v>17</v>
      </c>
      <c r="H4" s="6">
        <v>20</v>
      </c>
      <c r="I4" s="6">
        <v>21</v>
      </c>
      <c r="J4" s="7">
        <v>202407051029</v>
      </c>
      <c r="K4" s="5">
        <f t="shared" si="0"/>
        <v>1</v>
      </c>
    </row>
    <row r="5" spans="1:11" ht="14.4" customHeight="1">
      <c r="A5" s="3">
        <v>3</v>
      </c>
      <c r="B5" s="28"/>
      <c r="C5" s="30"/>
      <c r="D5" s="6">
        <v>1</v>
      </c>
      <c r="E5" s="6">
        <v>1</v>
      </c>
      <c r="F5" s="6">
        <v>26</v>
      </c>
      <c r="G5" s="6">
        <v>21</v>
      </c>
      <c r="H5" s="6">
        <v>13</v>
      </c>
      <c r="I5" s="6">
        <v>17</v>
      </c>
      <c r="J5" s="7">
        <v>202407051032</v>
      </c>
      <c r="K5" s="5">
        <f t="shared" si="0"/>
        <v>-13</v>
      </c>
    </row>
    <row r="6" spans="1:11" ht="14.4" customHeight="1">
      <c r="A6" s="3">
        <v>4</v>
      </c>
      <c r="B6" s="28"/>
      <c r="C6" s="30"/>
      <c r="D6" s="6">
        <v>1</v>
      </c>
      <c r="E6" s="6">
        <v>1</v>
      </c>
      <c r="F6" s="6">
        <v>20</v>
      </c>
      <c r="G6" s="6">
        <v>19</v>
      </c>
      <c r="H6" s="6">
        <v>19</v>
      </c>
      <c r="I6" s="6">
        <v>19</v>
      </c>
      <c r="J6" s="7">
        <v>202407051357</v>
      </c>
      <c r="K6" s="5">
        <f t="shared" si="0"/>
        <v>-1</v>
      </c>
    </row>
    <row r="7" spans="1:11" ht="14.4" customHeight="1">
      <c r="A7" s="3">
        <v>5</v>
      </c>
      <c r="B7" s="28"/>
      <c r="C7" s="30"/>
      <c r="D7" s="6">
        <v>1</v>
      </c>
      <c r="E7" s="6">
        <v>1</v>
      </c>
      <c r="F7" s="6">
        <v>30</v>
      </c>
      <c r="G7" s="6">
        <v>25</v>
      </c>
      <c r="H7" s="6">
        <v>9</v>
      </c>
      <c r="I7" s="6">
        <v>12</v>
      </c>
      <c r="J7" s="7">
        <v>202407051400</v>
      </c>
      <c r="K7" s="10">
        <f t="shared" si="0"/>
        <v>-21</v>
      </c>
    </row>
    <row r="8" spans="1:11" ht="14.4" customHeight="1">
      <c r="A8" s="3">
        <v>6</v>
      </c>
      <c r="B8" s="28"/>
      <c r="C8" s="24" t="s">
        <v>17</v>
      </c>
      <c r="D8" s="3">
        <v>1</v>
      </c>
      <c r="E8" s="3">
        <v>1</v>
      </c>
      <c r="F8" s="3">
        <v>13</v>
      </c>
      <c r="G8" s="3">
        <v>17</v>
      </c>
      <c r="H8" s="3">
        <v>26</v>
      </c>
      <c r="I8" s="3">
        <v>20</v>
      </c>
      <c r="J8" s="9">
        <v>202407051036</v>
      </c>
      <c r="K8" s="2">
        <f t="shared" si="0"/>
        <v>13</v>
      </c>
    </row>
    <row r="9" spans="1:11" ht="14.4" customHeight="1">
      <c r="A9" s="3">
        <v>7</v>
      </c>
      <c r="B9" s="28"/>
      <c r="C9" s="25"/>
      <c r="D9" s="3">
        <v>1</v>
      </c>
      <c r="E9" s="3">
        <v>1</v>
      </c>
      <c r="F9" s="3">
        <v>13</v>
      </c>
      <c r="G9" s="3">
        <v>16</v>
      </c>
      <c r="H9" s="3">
        <v>26</v>
      </c>
      <c r="I9" s="3">
        <v>21</v>
      </c>
      <c r="J9" s="9">
        <v>202407051040</v>
      </c>
      <c r="K9" s="2">
        <f t="shared" si="0"/>
        <v>13</v>
      </c>
    </row>
    <row r="10" spans="1:11" ht="14.4" customHeight="1">
      <c r="A10" s="3">
        <v>8</v>
      </c>
      <c r="B10" s="28"/>
      <c r="C10" s="25"/>
      <c r="D10" s="3">
        <v>1</v>
      </c>
      <c r="E10" s="3">
        <v>1</v>
      </c>
      <c r="F10" s="3">
        <v>13</v>
      </c>
      <c r="G10" s="3">
        <v>16</v>
      </c>
      <c r="H10" s="3">
        <v>26</v>
      </c>
      <c r="I10" s="3">
        <v>22</v>
      </c>
      <c r="J10" s="9">
        <v>202407051044</v>
      </c>
      <c r="K10" s="2">
        <f t="shared" si="0"/>
        <v>13</v>
      </c>
    </row>
    <row r="11" spans="1:11">
      <c r="A11" s="3">
        <v>9</v>
      </c>
      <c r="B11" s="28"/>
      <c r="C11" s="25"/>
      <c r="D11" s="4">
        <v>1</v>
      </c>
      <c r="E11" s="4">
        <v>1</v>
      </c>
      <c r="F11" s="4">
        <v>13</v>
      </c>
      <c r="G11" s="4">
        <v>15</v>
      </c>
      <c r="H11" s="4">
        <v>26</v>
      </c>
      <c r="I11" s="4">
        <v>23</v>
      </c>
      <c r="J11" s="9">
        <v>202407051406</v>
      </c>
      <c r="K11" s="2">
        <f t="shared" si="0"/>
        <v>13</v>
      </c>
    </row>
    <row r="12" spans="1:11">
      <c r="A12" s="3">
        <v>10</v>
      </c>
      <c r="B12" s="29"/>
      <c r="C12" s="26"/>
      <c r="D12" s="4">
        <v>1</v>
      </c>
      <c r="E12" s="4">
        <v>1</v>
      </c>
      <c r="F12" s="4">
        <v>12</v>
      </c>
      <c r="G12" s="4">
        <v>15</v>
      </c>
      <c r="H12" s="4">
        <v>27</v>
      </c>
      <c r="I12" s="4">
        <v>23</v>
      </c>
      <c r="J12" s="9">
        <v>202407051409</v>
      </c>
      <c r="K12" s="10">
        <f t="shared" si="0"/>
        <v>15</v>
      </c>
    </row>
    <row r="13" spans="1:11">
      <c r="A13" s="2" t="s">
        <v>0</v>
      </c>
      <c r="B13" s="2" t="s">
        <v>18</v>
      </c>
      <c r="C13" s="2" t="s">
        <v>2</v>
      </c>
      <c r="D13" s="22" t="s">
        <v>3</v>
      </c>
      <c r="E13" s="23"/>
      <c r="F13" s="23"/>
      <c r="G13" s="23"/>
      <c r="H13" s="5"/>
      <c r="I13" s="5"/>
      <c r="J13" s="7"/>
      <c r="K13" s="5">
        <f t="shared" si="0"/>
        <v>0</v>
      </c>
    </row>
    <row r="14" spans="1:11">
      <c r="A14" s="3" t="s">
        <v>4</v>
      </c>
      <c r="B14" s="3" t="s">
        <v>5</v>
      </c>
      <c r="C14" s="3" t="s">
        <v>6</v>
      </c>
      <c r="D14" s="6" t="s">
        <v>7</v>
      </c>
      <c r="E14" s="6" t="s">
        <v>8</v>
      </c>
      <c r="F14" s="6" t="s">
        <v>9</v>
      </c>
      <c r="G14" s="6" t="s">
        <v>10</v>
      </c>
      <c r="H14" s="6" t="s">
        <v>11</v>
      </c>
      <c r="I14" s="6" t="s">
        <v>12</v>
      </c>
      <c r="J14" s="7" t="s">
        <v>13</v>
      </c>
      <c r="K14" s="5" t="s">
        <v>14</v>
      </c>
    </row>
    <row r="15" spans="1:11">
      <c r="A15" s="3">
        <v>1</v>
      </c>
      <c r="B15" s="27" t="s">
        <v>15</v>
      </c>
      <c r="C15" s="30" t="s">
        <v>16</v>
      </c>
      <c r="D15" s="6">
        <v>1</v>
      </c>
      <c r="E15" s="6">
        <v>1</v>
      </c>
      <c r="F15" s="6">
        <v>20</v>
      </c>
      <c r="G15" s="6">
        <v>19</v>
      </c>
      <c r="H15" s="6">
        <v>19</v>
      </c>
      <c r="I15" s="6">
        <v>19</v>
      </c>
      <c r="J15" s="8">
        <v>143246</v>
      </c>
      <c r="K15" s="5">
        <f t="shared" ref="K15:K24" si="1">H15-F15</f>
        <v>-1</v>
      </c>
    </row>
    <row r="16" spans="1:11">
      <c r="A16" s="3">
        <v>2</v>
      </c>
      <c r="B16" s="28"/>
      <c r="C16" s="30"/>
      <c r="D16" s="6">
        <v>1</v>
      </c>
      <c r="E16" s="6">
        <v>1</v>
      </c>
      <c r="F16" s="6">
        <v>17</v>
      </c>
      <c r="G16" s="6">
        <v>18</v>
      </c>
      <c r="H16" s="6">
        <v>21</v>
      </c>
      <c r="I16" s="6">
        <v>20</v>
      </c>
      <c r="J16" s="7">
        <v>143556</v>
      </c>
      <c r="K16" s="5">
        <f t="shared" si="1"/>
        <v>4</v>
      </c>
    </row>
    <row r="17" spans="1:11">
      <c r="A17" s="3">
        <v>3</v>
      </c>
      <c r="B17" s="28"/>
      <c r="C17" s="30"/>
      <c r="D17" s="6">
        <v>1</v>
      </c>
      <c r="E17" s="6">
        <v>1</v>
      </c>
      <c r="F17" s="6">
        <v>21</v>
      </c>
      <c r="G17" s="6">
        <v>20</v>
      </c>
      <c r="H17" s="6">
        <v>18</v>
      </c>
      <c r="I17" s="6">
        <v>18</v>
      </c>
      <c r="J17" s="7">
        <v>144045</v>
      </c>
      <c r="K17" s="5">
        <f t="shared" si="1"/>
        <v>-3</v>
      </c>
    </row>
    <row r="18" spans="1:11">
      <c r="A18" s="3">
        <v>4</v>
      </c>
      <c r="B18" s="28"/>
      <c r="C18" s="30"/>
      <c r="D18" s="6">
        <v>1</v>
      </c>
      <c r="E18" s="6">
        <v>1</v>
      </c>
      <c r="F18" s="6">
        <v>19</v>
      </c>
      <c r="G18" s="6">
        <v>18</v>
      </c>
      <c r="H18" s="6">
        <v>20</v>
      </c>
      <c r="I18" s="6">
        <v>21</v>
      </c>
      <c r="J18" s="7">
        <v>144319</v>
      </c>
      <c r="K18" s="5">
        <f t="shared" si="1"/>
        <v>1</v>
      </c>
    </row>
    <row r="19" spans="1:11">
      <c r="A19" s="3">
        <v>5</v>
      </c>
      <c r="B19" s="28"/>
      <c r="C19" s="30"/>
      <c r="D19" s="6">
        <v>1</v>
      </c>
      <c r="E19" s="6">
        <v>1</v>
      </c>
      <c r="F19" s="6">
        <v>26</v>
      </c>
      <c r="G19" s="6">
        <v>23</v>
      </c>
      <c r="H19" s="6">
        <v>13</v>
      </c>
      <c r="I19" s="6">
        <v>14</v>
      </c>
      <c r="J19" s="7">
        <v>144612</v>
      </c>
      <c r="K19" s="5">
        <f t="shared" si="1"/>
        <v>-13</v>
      </c>
    </row>
    <row r="20" spans="1:11">
      <c r="A20" s="3">
        <v>6</v>
      </c>
      <c r="B20" s="28"/>
      <c r="C20" s="24" t="s">
        <v>17</v>
      </c>
      <c r="D20" s="3">
        <v>1</v>
      </c>
      <c r="E20" s="3">
        <v>1</v>
      </c>
      <c r="F20" s="3">
        <v>14</v>
      </c>
      <c r="G20" s="3">
        <v>18</v>
      </c>
      <c r="H20" s="3">
        <v>25</v>
      </c>
      <c r="I20" s="3">
        <v>20</v>
      </c>
      <c r="J20" s="9">
        <v>144904</v>
      </c>
      <c r="K20" s="5">
        <f t="shared" si="1"/>
        <v>11</v>
      </c>
    </row>
    <row r="21" spans="1:11">
      <c r="A21" s="3">
        <v>7</v>
      </c>
      <c r="B21" s="28"/>
      <c r="C21" s="25"/>
      <c r="D21" s="3">
        <v>1</v>
      </c>
      <c r="E21" s="3">
        <v>1</v>
      </c>
      <c r="F21" s="3">
        <v>14</v>
      </c>
      <c r="G21" s="3">
        <v>18</v>
      </c>
      <c r="H21" s="3">
        <v>25</v>
      </c>
      <c r="I21" s="3">
        <v>20</v>
      </c>
      <c r="J21" s="9">
        <v>145147</v>
      </c>
      <c r="K21" s="5">
        <f t="shared" si="1"/>
        <v>11</v>
      </c>
    </row>
    <row r="22" spans="1:11">
      <c r="A22" s="3">
        <v>8</v>
      </c>
      <c r="B22" s="28"/>
      <c r="C22" s="25"/>
      <c r="D22" s="3">
        <v>1</v>
      </c>
      <c r="E22" s="3">
        <v>1</v>
      </c>
      <c r="F22" s="3">
        <v>17</v>
      </c>
      <c r="G22" s="3">
        <v>19</v>
      </c>
      <c r="H22" s="3">
        <v>23</v>
      </c>
      <c r="I22" s="3">
        <v>19</v>
      </c>
      <c r="J22" s="9">
        <v>145640</v>
      </c>
      <c r="K22" s="5">
        <f t="shared" si="1"/>
        <v>6</v>
      </c>
    </row>
    <row r="23" spans="1:11">
      <c r="A23" s="3">
        <v>9</v>
      </c>
      <c r="B23" s="28"/>
      <c r="C23" s="25"/>
      <c r="D23" s="4">
        <v>1</v>
      </c>
      <c r="E23" s="4">
        <v>1</v>
      </c>
      <c r="F23" s="4">
        <v>17</v>
      </c>
      <c r="G23" s="4">
        <v>20</v>
      </c>
      <c r="H23" s="4">
        <v>22</v>
      </c>
      <c r="I23" s="4">
        <v>17</v>
      </c>
      <c r="J23" s="9">
        <v>150107</v>
      </c>
      <c r="K23" s="5">
        <f t="shared" si="1"/>
        <v>5</v>
      </c>
    </row>
    <row r="24" spans="1:11">
      <c r="A24" s="3">
        <v>10</v>
      </c>
      <c r="B24" s="29"/>
      <c r="C24" s="26"/>
      <c r="D24" s="4">
        <v>1</v>
      </c>
      <c r="E24" s="4">
        <v>1</v>
      </c>
      <c r="F24" s="4">
        <v>16</v>
      </c>
      <c r="G24" s="4">
        <v>21</v>
      </c>
      <c r="H24" s="4">
        <v>23</v>
      </c>
      <c r="I24" s="4">
        <v>18</v>
      </c>
      <c r="J24" s="9">
        <v>150421</v>
      </c>
      <c r="K24" s="5">
        <f t="shared" si="1"/>
        <v>7</v>
      </c>
    </row>
    <row r="25" spans="1:11">
      <c r="K25" s="5"/>
    </row>
  </sheetData>
  <mergeCells count="8">
    <mergeCell ref="D1:G1"/>
    <mergeCell ref="C8:C12"/>
    <mergeCell ref="B3:B12"/>
    <mergeCell ref="D13:G13"/>
    <mergeCell ref="B15:B24"/>
    <mergeCell ref="C15:C19"/>
    <mergeCell ref="C20:C24"/>
    <mergeCell ref="C3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500-D8BB-43F5-83B7-571261DCEE19}">
  <dimension ref="A1:P45"/>
  <sheetViews>
    <sheetView tabSelected="1" topLeftCell="A16" zoomScaleNormal="100" workbookViewId="0">
      <selection activeCell="D23" sqref="D23"/>
    </sheetView>
  </sheetViews>
  <sheetFormatPr defaultRowHeight="14.4"/>
  <cols>
    <col min="2" max="2" width="21.6640625" bestFit="1" customWidth="1"/>
    <col min="4" max="4" width="24.88671875" customWidth="1"/>
    <col min="5" max="5" width="24.5546875" customWidth="1"/>
    <col min="12" max="12" width="9.33203125" customWidth="1"/>
    <col min="13" max="15" width="9.109375" style="21"/>
  </cols>
  <sheetData>
    <row r="1" spans="1:15" ht="21" customHeight="1">
      <c r="A1" s="14" t="s">
        <v>0</v>
      </c>
      <c r="B1" s="40" t="s">
        <v>22</v>
      </c>
      <c r="C1" s="14" t="s">
        <v>2</v>
      </c>
      <c r="D1" s="15" t="s">
        <v>23</v>
      </c>
      <c r="E1" s="15"/>
      <c r="F1" s="15"/>
      <c r="G1" s="16"/>
      <c r="H1" s="15"/>
      <c r="I1" s="16"/>
      <c r="J1" s="17"/>
      <c r="K1" s="17"/>
      <c r="L1" s="17"/>
      <c r="M1" s="19"/>
    </row>
    <row r="2" spans="1:15" ht="28.8">
      <c r="A2" s="3" t="s">
        <v>4</v>
      </c>
      <c r="B2" s="3" t="s">
        <v>5</v>
      </c>
      <c r="C2" s="3" t="s">
        <v>6</v>
      </c>
      <c r="D2" s="6" t="s">
        <v>24</v>
      </c>
      <c r="E2" s="6" t="s">
        <v>7</v>
      </c>
      <c r="F2" s="6" t="s">
        <v>9</v>
      </c>
      <c r="G2" s="6" t="s">
        <v>11</v>
      </c>
      <c r="H2" s="6" t="s">
        <v>10</v>
      </c>
      <c r="I2" s="6" t="s">
        <v>12</v>
      </c>
      <c r="J2" s="6" t="s">
        <v>19</v>
      </c>
      <c r="K2" s="6" t="s">
        <v>20</v>
      </c>
      <c r="L2" s="13" t="s">
        <v>21</v>
      </c>
      <c r="M2" s="18" t="s">
        <v>13</v>
      </c>
      <c r="N2"/>
      <c r="O2"/>
    </row>
    <row r="3" spans="1:15" ht="19.2">
      <c r="A3" s="3">
        <v>1</v>
      </c>
      <c r="B3" s="27" t="s">
        <v>15</v>
      </c>
      <c r="C3" s="24" t="s">
        <v>16</v>
      </c>
      <c r="D3" s="6" t="s">
        <v>25</v>
      </c>
      <c r="E3" s="6">
        <v>1</v>
      </c>
      <c r="F3" s="6">
        <v>27</v>
      </c>
      <c r="G3" s="6">
        <v>10</v>
      </c>
      <c r="H3" s="6">
        <v>26</v>
      </c>
      <c r="I3" s="6">
        <v>9</v>
      </c>
      <c r="J3" s="11">
        <f t="shared" ref="J3:J22" si="0">F3-G3</f>
        <v>17</v>
      </c>
      <c r="K3" s="11">
        <f t="shared" ref="K3:K22" si="1">H3-I3</f>
        <v>17</v>
      </c>
      <c r="L3" s="12">
        <f t="shared" ref="L3:L22" si="2">DEGREES(ATAN((J3-K3)/300))</f>
        <v>0</v>
      </c>
      <c r="M3" s="18">
        <v>163502</v>
      </c>
      <c r="N3"/>
      <c r="O3"/>
    </row>
    <row r="4" spans="1:15" ht="19.2">
      <c r="A4" s="3">
        <v>2</v>
      </c>
      <c r="B4" s="28"/>
      <c r="C4" s="25"/>
      <c r="D4" s="6" t="s">
        <v>25</v>
      </c>
      <c r="E4" s="6">
        <v>1</v>
      </c>
      <c r="F4" s="6">
        <v>30</v>
      </c>
      <c r="G4" s="6">
        <v>8</v>
      </c>
      <c r="H4" s="6">
        <v>30</v>
      </c>
      <c r="I4" s="6">
        <v>8</v>
      </c>
      <c r="J4" s="11">
        <f t="shared" si="0"/>
        <v>22</v>
      </c>
      <c r="K4" s="11">
        <f t="shared" si="1"/>
        <v>22</v>
      </c>
      <c r="L4" s="12">
        <f t="shared" si="2"/>
        <v>0</v>
      </c>
      <c r="M4" s="18">
        <v>163823</v>
      </c>
      <c r="N4"/>
      <c r="O4"/>
    </row>
    <row r="5" spans="1:15" ht="19.2">
      <c r="A5" s="3">
        <v>3</v>
      </c>
      <c r="B5" s="28"/>
      <c r="C5" s="25"/>
      <c r="D5" s="6" t="s">
        <v>26</v>
      </c>
      <c r="E5" s="6">
        <v>1</v>
      </c>
      <c r="F5" s="6">
        <v>16</v>
      </c>
      <c r="G5" s="6">
        <v>21</v>
      </c>
      <c r="H5" s="6">
        <v>15</v>
      </c>
      <c r="I5" s="6">
        <v>22</v>
      </c>
      <c r="J5" s="11">
        <f t="shared" si="0"/>
        <v>-5</v>
      </c>
      <c r="K5" s="11">
        <f t="shared" si="1"/>
        <v>-7</v>
      </c>
      <c r="L5" s="12">
        <f t="shared" si="2"/>
        <v>0.38196620472902548</v>
      </c>
      <c r="M5" s="18">
        <v>164119</v>
      </c>
      <c r="N5"/>
      <c r="O5"/>
    </row>
    <row r="6" spans="1:15" ht="19.2">
      <c r="A6" s="3">
        <v>4</v>
      </c>
      <c r="B6" s="28"/>
      <c r="C6" s="25"/>
      <c r="D6" s="6" t="s">
        <v>25</v>
      </c>
      <c r="E6" s="6">
        <v>1</v>
      </c>
      <c r="F6" s="6">
        <v>22</v>
      </c>
      <c r="G6" s="6">
        <v>15</v>
      </c>
      <c r="H6" s="6">
        <v>20</v>
      </c>
      <c r="I6" s="6">
        <v>17</v>
      </c>
      <c r="J6" s="11">
        <f t="shared" si="0"/>
        <v>7</v>
      </c>
      <c r="K6" s="37">
        <f t="shared" si="1"/>
        <v>3</v>
      </c>
      <c r="L6" s="12">
        <f t="shared" si="2"/>
        <v>0.76389846092999514</v>
      </c>
      <c r="M6" s="18">
        <v>164513</v>
      </c>
      <c r="N6"/>
      <c r="O6"/>
    </row>
    <row r="7" spans="1:15" ht="19.2">
      <c r="A7" s="3">
        <v>5</v>
      </c>
      <c r="B7" s="28"/>
      <c r="C7" s="25"/>
      <c r="D7" s="6" t="s">
        <v>25</v>
      </c>
      <c r="E7" s="6">
        <v>1</v>
      </c>
      <c r="F7" s="6">
        <v>17</v>
      </c>
      <c r="G7" s="6">
        <v>20</v>
      </c>
      <c r="H7" s="6">
        <v>12</v>
      </c>
      <c r="I7" s="6">
        <v>23</v>
      </c>
      <c r="J7" s="38">
        <f t="shared" si="0"/>
        <v>-3</v>
      </c>
      <c r="K7" s="38">
        <f t="shared" si="1"/>
        <v>-11</v>
      </c>
      <c r="L7" s="39">
        <f t="shared" si="2"/>
        <v>1.527525442212927</v>
      </c>
      <c r="M7" s="18">
        <v>164852</v>
      </c>
      <c r="N7"/>
      <c r="O7"/>
    </row>
    <row r="8" spans="1:15" ht="19.2">
      <c r="A8" s="3">
        <v>6</v>
      </c>
      <c r="B8" s="28"/>
      <c r="C8" s="25" t="s">
        <v>16</v>
      </c>
      <c r="D8" s="3" t="s">
        <v>27</v>
      </c>
      <c r="E8" s="3">
        <v>1</v>
      </c>
      <c r="F8" s="3">
        <v>20</v>
      </c>
      <c r="G8" s="3">
        <v>18</v>
      </c>
      <c r="H8" s="3">
        <v>21</v>
      </c>
      <c r="I8" s="3">
        <v>17</v>
      </c>
      <c r="J8" s="38">
        <f t="shared" si="0"/>
        <v>2</v>
      </c>
      <c r="K8" s="38">
        <f t="shared" si="1"/>
        <v>4</v>
      </c>
      <c r="L8" s="39">
        <f t="shared" si="2"/>
        <v>-0.38196620472902548</v>
      </c>
      <c r="M8" s="20">
        <v>165625</v>
      </c>
      <c r="N8"/>
      <c r="O8"/>
    </row>
    <row r="9" spans="1:15" ht="19.2">
      <c r="A9" s="3">
        <v>7</v>
      </c>
      <c r="B9" s="28"/>
      <c r="C9" s="25"/>
      <c r="D9" s="3" t="s">
        <v>27</v>
      </c>
      <c r="E9" s="3">
        <v>1</v>
      </c>
      <c r="F9" s="3">
        <v>28</v>
      </c>
      <c r="G9" s="3">
        <v>9</v>
      </c>
      <c r="H9" s="3">
        <v>26</v>
      </c>
      <c r="I9" s="3">
        <v>9</v>
      </c>
      <c r="J9" s="38">
        <f t="shared" si="0"/>
        <v>19</v>
      </c>
      <c r="K9" s="38">
        <f t="shared" si="1"/>
        <v>17</v>
      </c>
      <c r="L9" s="39">
        <f t="shared" si="2"/>
        <v>0.38196620472902548</v>
      </c>
      <c r="M9" s="20">
        <v>165936</v>
      </c>
      <c r="N9"/>
      <c r="O9"/>
    </row>
    <row r="10" spans="1:15" ht="19.2">
      <c r="A10" s="3">
        <v>8</v>
      </c>
      <c r="B10" s="28"/>
      <c r="C10" s="25"/>
      <c r="D10" s="3" t="s">
        <v>27</v>
      </c>
      <c r="E10" s="3">
        <v>1</v>
      </c>
      <c r="F10" s="3">
        <v>22</v>
      </c>
      <c r="G10" s="3">
        <v>15</v>
      </c>
      <c r="H10" s="3">
        <v>25</v>
      </c>
      <c r="I10" s="3">
        <v>12</v>
      </c>
      <c r="J10" s="38">
        <f t="shared" si="0"/>
        <v>7</v>
      </c>
      <c r="K10" s="38">
        <f t="shared" si="1"/>
        <v>13</v>
      </c>
      <c r="L10" s="39">
        <f t="shared" si="2"/>
        <v>-1.1457628381751035</v>
      </c>
      <c r="M10" s="20">
        <v>170219</v>
      </c>
      <c r="N10"/>
      <c r="O10"/>
    </row>
    <row r="11" spans="1:15" ht="19.2">
      <c r="A11" s="3">
        <v>9</v>
      </c>
      <c r="B11" s="28"/>
      <c r="C11" s="25"/>
      <c r="D11" s="4" t="s">
        <v>27</v>
      </c>
      <c r="E11" s="4">
        <v>1</v>
      </c>
      <c r="F11" s="4">
        <v>20</v>
      </c>
      <c r="G11" s="4">
        <v>17</v>
      </c>
      <c r="H11" s="4">
        <v>21</v>
      </c>
      <c r="I11" s="4">
        <v>15</v>
      </c>
      <c r="J11" s="38">
        <f t="shared" si="0"/>
        <v>3</v>
      </c>
      <c r="K11" s="38">
        <f t="shared" si="1"/>
        <v>6</v>
      </c>
      <c r="L11" s="39">
        <f t="shared" si="2"/>
        <v>-0.57293869768348593</v>
      </c>
      <c r="M11" s="20">
        <v>170500</v>
      </c>
      <c r="N11"/>
      <c r="O11"/>
    </row>
    <row r="12" spans="1:15" ht="19.2">
      <c r="A12" s="3">
        <v>10</v>
      </c>
      <c r="B12" s="28"/>
      <c r="C12" s="25"/>
      <c r="D12" s="4" t="s">
        <v>27</v>
      </c>
      <c r="E12" s="4">
        <v>1</v>
      </c>
      <c r="F12" s="4">
        <v>20</v>
      </c>
      <c r="G12" s="4">
        <v>17</v>
      </c>
      <c r="H12" s="4">
        <v>21</v>
      </c>
      <c r="I12" s="4">
        <v>15</v>
      </c>
      <c r="J12" s="38">
        <f t="shared" si="0"/>
        <v>3</v>
      </c>
      <c r="K12" s="38">
        <f t="shared" si="1"/>
        <v>6</v>
      </c>
      <c r="L12" s="39">
        <f t="shared" si="2"/>
        <v>-0.57293869768348593</v>
      </c>
      <c r="M12" s="20">
        <v>170749</v>
      </c>
      <c r="N12"/>
      <c r="O12"/>
    </row>
    <row r="13" spans="1:15" ht="14.4" customHeight="1">
      <c r="A13" s="3">
        <v>11</v>
      </c>
      <c r="B13" s="28"/>
      <c r="C13" s="25" t="s">
        <v>16</v>
      </c>
      <c r="D13" s="3" t="s">
        <v>28</v>
      </c>
      <c r="E13" s="4">
        <v>1</v>
      </c>
      <c r="F13" s="3">
        <v>17</v>
      </c>
      <c r="G13" s="3">
        <v>21</v>
      </c>
      <c r="H13" s="3">
        <v>22</v>
      </c>
      <c r="I13" s="3">
        <v>16</v>
      </c>
      <c r="J13" s="38">
        <f t="shared" si="0"/>
        <v>-4</v>
      </c>
      <c r="K13" s="38">
        <f t="shared" si="1"/>
        <v>6</v>
      </c>
      <c r="L13" s="12">
        <f t="shared" si="2"/>
        <v>-1.9091524329963763</v>
      </c>
      <c r="M13" s="3">
        <v>171149</v>
      </c>
      <c r="N13" s="32"/>
      <c r="O13" s="32"/>
    </row>
    <row r="14" spans="1:15" ht="14.4" customHeight="1">
      <c r="A14" s="3">
        <v>12</v>
      </c>
      <c r="B14" s="28"/>
      <c r="C14" s="25"/>
      <c r="D14" s="3" t="s">
        <v>28</v>
      </c>
      <c r="E14" s="4">
        <v>1</v>
      </c>
      <c r="F14" s="3">
        <v>19</v>
      </c>
      <c r="G14" s="3">
        <v>19</v>
      </c>
      <c r="H14" s="3">
        <v>25</v>
      </c>
      <c r="I14" s="3">
        <v>13</v>
      </c>
      <c r="J14" s="38">
        <f t="shared" si="0"/>
        <v>0</v>
      </c>
      <c r="K14" s="38">
        <f t="shared" si="1"/>
        <v>12</v>
      </c>
      <c r="L14" s="12">
        <f t="shared" si="2"/>
        <v>-2.2906100426385296</v>
      </c>
      <c r="M14" s="3">
        <v>171437</v>
      </c>
      <c r="N14" s="32"/>
      <c r="O14" s="32"/>
    </row>
    <row r="15" spans="1:15" ht="14.4" customHeight="1">
      <c r="A15" s="3">
        <v>13</v>
      </c>
      <c r="B15" s="28"/>
      <c r="C15" s="25"/>
      <c r="D15" s="3" t="s">
        <v>28</v>
      </c>
      <c r="E15" s="4">
        <v>1</v>
      </c>
      <c r="F15" s="3">
        <v>26</v>
      </c>
      <c r="G15" s="3">
        <v>12</v>
      </c>
      <c r="H15" s="3">
        <v>29</v>
      </c>
      <c r="I15" s="3">
        <v>10</v>
      </c>
      <c r="J15" s="38">
        <f t="shared" si="0"/>
        <v>14</v>
      </c>
      <c r="K15" s="38">
        <f t="shared" si="1"/>
        <v>19</v>
      </c>
      <c r="L15" s="12">
        <f t="shared" si="2"/>
        <v>-0.95484125387218866</v>
      </c>
      <c r="M15" s="3">
        <v>171720</v>
      </c>
      <c r="N15" s="32"/>
      <c r="O15" s="32"/>
    </row>
    <row r="16" spans="1:15" ht="14.4" customHeight="1">
      <c r="A16" s="3">
        <v>14</v>
      </c>
      <c r="B16" s="28"/>
      <c r="C16" s="25"/>
      <c r="D16" s="3" t="s">
        <v>28</v>
      </c>
      <c r="E16" s="4">
        <v>1</v>
      </c>
      <c r="F16" s="3">
        <v>24</v>
      </c>
      <c r="G16" s="3">
        <v>14</v>
      </c>
      <c r="H16" s="3">
        <v>24</v>
      </c>
      <c r="I16" s="3">
        <v>14</v>
      </c>
      <c r="J16" s="38">
        <f t="shared" si="0"/>
        <v>10</v>
      </c>
      <c r="K16" s="38">
        <f t="shared" si="1"/>
        <v>10</v>
      </c>
      <c r="L16" s="12">
        <f t="shared" si="2"/>
        <v>0</v>
      </c>
      <c r="M16" s="3">
        <v>172033</v>
      </c>
      <c r="N16" s="32"/>
      <c r="O16" s="32"/>
    </row>
    <row r="17" spans="1:16" ht="14.4" customHeight="1">
      <c r="A17" s="3">
        <v>15</v>
      </c>
      <c r="B17" s="29"/>
      <c r="C17" s="26"/>
      <c r="D17" s="3" t="s">
        <v>28</v>
      </c>
      <c r="E17" s="4">
        <v>1</v>
      </c>
      <c r="F17" s="3">
        <v>32</v>
      </c>
      <c r="G17" s="3">
        <v>8</v>
      </c>
      <c r="H17" s="3">
        <v>31</v>
      </c>
      <c r="I17" s="3">
        <v>6</v>
      </c>
      <c r="J17" s="38">
        <f t="shared" si="0"/>
        <v>24</v>
      </c>
      <c r="K17" s="38">
        <f t="shared" si="1"/>
        <v>25</v>
      </c>
      <c r="L17" s="12">
        <f t="shared" si="2"/>
        <v>-0.19098522435968746</v>
      </c>
      <c r="M17" s="3">
        <v>172331</v>
      </c>
      <c r="N17" s="32"/>
      <c r="O17" s="32"/>
    </row>
    <row r="18" spans="1:16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6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6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6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6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ht="20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ht="15.6">
      <c r="A38" s="31"/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1"/>
    </row>
    <row r="39" spans="1:16" ht="15.6">
      <c r="A39" s="31"/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1"/>
    </row>
    <row r="40" spans="1:16" ht="15.6">
      <c r="A40" s="31"/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3"/>
    </row>
    <row r="41" spans="1:16" ht="15.6">
      <c r="A41" s="31"/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4"/>
    </row>
    <row r="42" spans="1:16" ht="15.6">
      <c r="A42" s="31"/>
      <c r="B42" s="36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1"/>
    </row>
    <row r="43" spans="1:16" ht="15.6">
      <c r="A43" s="31"/>
      <c r="B43" s="36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1"/>
    </row>
    <row r="44" spans="1:16" ht="15.6">
      <c r="A44" s="31"/>
      <c r="B44" s="36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1"/>
    </row>
    <row r="45" spans="1:16" ht="15.6">
      <c r="A45" s="31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1"/>
    </row>
  </sheetData>
  <mergeCells count="4">
    <mergeCell ref="C13:C17"/>
    <mergeCell ref="C3:C7"/>
    <mergeCell ref="C8:C12"/>
    <mergeCell ref="B3:B17"/>
  </mergeCells>
  <conditionalFormatting sqref="J3:K12 J26:K34 J23:K24">
    <cfRule type="cellIs" dxfId="15" priority="15" operator="lessThan">
      <formula>-15</formula>
    </cfRule>
    <cfRule type="cellIs" dxfId="14" priority="16" operator="between">
      <formula>-10</formula>
      <formula>-15</formula>
    </cfRule>
    <cfRule type="cellIs" dxfId="13" priority="17" operator="greaterThan">
      <formula>15</formula>
    </cfRule>
    <cfRule type="cellIs" dxfId="12" priority="18" operator="between">
      <formula>10</formula>
      <formula>15</formula>
    </cfRule>
  </conditionalFormatting>
  <conditionalFormatting sqref="L26:L34 L23:L24 L3:L17">
    <cfRule type="cellIs" dxfId="11" priority="11" operator="lessThan">
      <formula>-2</formula>
    </cfRule>
    <cfRule type="cellIs" dxfId="10" priority="14" operator="greaterThan">
      <formula>2</formula>
    </cfRule>
  </conditionalFormatting>
  <conditionalFormatting sqref="L26:L34 L23:L24 L3:L17">
    <cfRule type="cellIs" dxfId="9" priority="12" operator="between">
      <formula>-1.5</formula>
      <formula>-2</formula>
    </cfRule>
    <cfRule type="cellIs" dxfId="8" priority="13" operator="between">
      <formula>1.5</formula>
      <formula>2</formula>
    </cfRule>
  </conditionalFormatting>
  <conditionalFormatting sqref="J13:J17">
    <cfRule type="cellIs" dxfId="7" priority="5" operator="lessThan">
      <formula>-15</formula>
    </cfRule>
    <cfRule type="cellIs" dxfId="6" priority="6" operator="between">
      <formula>-10</formula>
      <formula>-15</formula>
    </cfRule>
    <cfRule type="cellIs" dxfId="5" priority="7" operator="greaterThan">
      <formula>15</formula>
    </cfRule>
    <cfRule type="cellIs" dxfId="4" priority="8" operator="between">
      <formula>10</formula>
      <formula>15</formula>
    </cfRule>
  </conditionalFormatting>
  <conditionalFormatting sqref="K13:K17">
    <cfRule type="cellIs" dxfId="3" priority="1" operator="lessThan">
      <formula>-15</formula>
    </cfRule>
    <cfRule type="cellIs" dxfId="2" priority="2" operator="between">
      <formula>-10</formula>
      <formula>-15</formula>
    </cfRule>
    <cfRule type="cellIs" dxfId="1" priority="3" operator="greaterThan">
      <formula>15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0709_dapai4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EXTERNAL Zhang Xinxian (ALTEN, XC-AS/PJ-WIN-VER1)</dc:creator>
  <cp:keywords/>
  <dc:description/>
  <cp:lastModifiedBy>ZHANG Zihan (BCSC/EPA1, XC-DA/PJ-WIN-VER)</cp:lastModifiedBy>
  <cp:revision/>
  <dcterms:created xsi:type="dcterms:W3CDTF">2015-06-05T18:17:20Z</dcterms:created>
  <dcterms:modified xsi:type="dcterms:W3CDTF">2024-07-10T11:10:35Z</dcterms:modified>
  <cp:category/>
  <cp:contentStatus/>
</cp:coreProperties>
</file>