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FCFM\Gits\03_AprendizajeAutomatico\AprendizajeAutomatico\Semana11\"/>
    </mc:Choice>
  </mc:AlternateContent>
  <xr:revisionPtr revIDLastSave="0" documentId="13_ncr:1_{1138F0F2-4BE8-415D-8596-E2CE92CA9DD2}" xr6:coauthVersionLast="47" xr6:coauthVersionMax="47" xr10:uidLastSave="{00000000-0000-0000-0000-000000000000}"/>
  <bookViews>
    <workbookView xWindow="28680" yWindow="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Z19" i="2" l="1"/>
  <c r="Z18" i="2"/>
  <c r="Z15" i="2"/>
  <c r="Z16" i="2" s="1"/>
  <c r="Z14" i="2"/>
  <c r="Z11" i="2"/>
  <c r="Z10" i="2"/>
  <c r="Z7" i="2"/>
  <c r="Z6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Z4" i="2"/>
  <c r="Z3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</calcChain>
</file>

<file path=xl/sharedStrings.xml><?xml version="1.0" encoding="utf-8"?>
<sst xmlns="http://schemas.openxmlformats.org/spreadsheetml/2006/main" count="14" uniqueCount="4">
  <si>
    <t>Prueba</t>
  </si>
  <si>
    <t>Pred</t>
  </si>
  <si>
    <t>PredUV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</si>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</sst>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0" fontId="0" fillId="0" borderId="0" xfId="2" applyNumberFormat="1" applyFont="1"/>
    <xf numFmtId="43" fontId="0" fillId="0" borderId="0" xfId="1" applyFont="1"/>
    <xf numFmtId="10" fontId="3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opLeftCell="A84" workbookViewId="0">
      <selection activeCell="B1" sqref="B1:D12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18826</v>
      </c>
      <c r="B2">
        <v>0</v>
      </c>
      <c r="C2">
        <v>59.230454429985762</v>
      </c>
      <c r="D2">
        <v>0</v>
      </c>
    </row>
    <row r="3" spans="1:4" x14ac:dyDescent="0.3">
      <c r="A3" s="1">
        <v>18827</v>
      </c>
      <c r="B3">
        <v>0</v>
      </c>
      <c r="C3">
        <v>92.603213351107343</v>
      </c>
      <c r="D3">
        <v>0</v>
      </c>
    </row>
    <row r="4" spans="1:4" x14ac:dyDescent="0.3">
      <c r="A4" s="1">
        <v>18828</v>
      </c>
      <c r="B4">
        <v>0</v>
      </c>
      <c r="C4">
        <v>69.247509938793684</v>
      </c>
      <c r="D4">
        <v>0</v>
      </c>
    </row>
    <row r="5" spans="1:4" x14ac:dyDescent="0.3">
      <c r="A5" s="1">
        <v>18829</v>
      </c>
      <c r="B5">
        <v>0</v>
      </c>
      <c r="C5">
        <v>75.752656535585871</v>
      </c>
      <c r="D5">
        <v>0</v>
      </c>
    </row>
    <row r="6" spans="1:4" x14ac:dyDescent="0.3">
      <c r="A6" s="1">
        <v>18830</v>
      </c>
      <c r="B6">
        <v>0</v>
      </c>
      <c r="C6">
        <v>63.729030663447368</v>
      </c>
      <c r="D6">
        <v>0</v>
      </c>
    </row>
    <row r="7" spans="1:4" x14ac:dyDescent="0.3">
      <c r="A7" s="1">
        <v>18831</v>
      </c>
      <c r="B7">
        <v>0</v>
      </c>
      <c r="C7">
        <v>75.752656535585871</v>
      </c>
      <c r="D7">
        <v>0</v>
      </c>
    </row>
    <row r="8" spans="1:4" x14ac:dyDescent="0.3">
      <c r="A8" s="1">
        <v>18832</v>
      </c>
      <c r="B8">
        <v>0</v>
      </c>
      <c r="C8">
        <v>75.752656535585871</v>
      </c>
      <c r="D8">
        <v>0</v>
      </c>
    </row>
    <row r="9" spans="1:4" x14ac:dyDescent="0.3">
      <c r="A9" s="1">
        <v>18833</v>
      </c>
      <c r="B9">
        <v>772.70659999999998</v>
      </c>
      <c r="C9">
        <v>529.15476004908965</v>
      </c>
      <c r="D9">
        <v>529.15476004908965</v>
      </c>
    </row>
    <row r="10" spans="1:4" x14ac:dyDescent="0.3">
      <c r="A10" s="1">
        <v>18834</v>
      </c>
      <c r="B10">
        <v>8109.9061000000002</v>
      </c>
      <c r="C10">
        <v>11767.76005362365</v>
      </c>
      <c r="D10">
        <v>11767.76005362365</v>
      </c>
    </row>
    <row r="11" spans="1:4" x14ac:dyDescent="0.3">
      <c r="A11" s="1">
        <v>18835</v>
      </c>
      <c r="B11">
        <v>26531.993399999999</v>
      </c>
      <c r="C11">
        <v>21693.375238710501</v>
      </c>
      <c r="D11">
        <v>21693.375238710501</v>
      </c>
    </row>
    <row r="12" spans="1:4" x14ac:dyDescent="0.3">
      <c r="A12" s="1">
        <v>18836</v>
      </c>
      <c r="B12">
        <v>25016.776000000002</v>
      </c>
      <c r="C12">
        <v>25387.983513514821</v>
      </c>
      <c r="D12">
        <v>25387.983513514821</v>
      </c>
    </row>
    <row r="13" spans="1:4" x14ac:dyDescent="0.3">
      <c r="A13" s="1">
        <v>18837</v>
      </c>
      <c r="B13">
        <v>25955.5065</v>
      </c>
      <c r="C13">
        <v>23678.49522084881</v>
      </c>
      <c r="D13">
        <v>23678.49522084881</v>
      </c>
    </row>
    <row r="14" spans="1:4" x14ac:dyDescent="0.3">
      <c r="A14" s="1">
        <v>18838</v>
      </c>
      <c r="B14">
        <v>23709.6806</v>
      </c>
      <c r="C14">
        <v>25072.286831227331</v>
      </c>
      <c r="D14">
        <v>25072.286831227331</v>
      </c>
    </row>
    <row r="15" spans="1:4" x14ac:dyDescent="0.3">
      <c r="A15" s="1">
        <v>18839</v>
      </c>
      <c r="B15">
        <v>25487.1757</v>
      </c>
      <c r="C15">
        <v>22247.2051341439</v>
      </c>
      <c r="D15">
        <v>22247.2051341439</v>
      </c>
    </row>
    <row r="16" spans="1:4" x14ac:dyDescent="0.3">
      <c r="A16" s="1">
        <v>18840</v>
      </c>
      <c r="B16">
        <v>24061.529500000001</v>
      </c>
      <c r="C16">
        <v>22226.057257431261</v>
      </c>
      <c r="D16">
        <v>22226.057257431261</v>
      </c>
    </row>
    <row r="17" spans="1:4" x14ac:dyDescent="0.3">
      <c r="A17" s="1">
        <v>18841</v>
      </c>
      <c r="B17">
        <v>27804.380300000001</v>
      </c>
      <c r="C17">
        <v>20725.67478497187</v>
      </c>
      <c r="D17">
        <v>20725.67478497187</v>
      </c>
    </row>
    <row r="18" spans="1:4" x14ac:dyDescent="0.3">
      <c r="A18" s="1">
        <v>18842</v>
      </c>
      <c r="B18">
        <v>27702.216400000001</v>
      </c>
      <c r="C18">
        <v>24262.063299157981</v>
      </c>
      <c r="D18">
        <v>24262.063299157981</v>
      </c>
    </row>
    <row r="19" spans="1:4" x14ac:dyDescent="0.3">
      <c r="A19" s="1">
        <v>18843</v>
      </c>
      <c r="B19">
        <v>25921.878000000001</v>
      </c>
      <c r="C19">
        <v>21644.391583342149</v>
      </c>
      <c r="D19">
        <v>21644.391583342149</v>
      </c>
    </row>
    <row r="20" spans="1:4" x14ac:dyDescent="0.3">
      <c r="A20" s="1">
        <v>18844</v>
      </c>
      <c r="B20">
        <v>24228.0664</v>
      </c>
      <c r="C20">
        <v>14638.560904002259</v>
      </c>
      <c r="D20">
        <v>14638.560904002259</v>
      </c>
    </row>
    <row r="21" spans="1:4" x14ac:dyDescent="0.3">
      <c r="A21" s="1">
        <v>18845</v>
      </c>
      <c r="B21">
        <v>6509.0636999999997</v>
      </c>
      <c r="C21">
        <v>6733.1237351858108</v>
      </c>
      <c r="D21">
        <v>6733.1237351858108</v>
      </c>
    </row>
    <row r="22" spans="1:4" x14ac:dyDescent="0.3">
      <c r="A22" s="1">
        <v>18846</v>
      </c>
      <c r="B22">
        <v>0</v>
      </c>
      <c r="C22">
        <v>74.673465868258532</v>
      </c>
      <c r="D22">
        <v>0</v>
      </c>
    </row>
    <row r="23" spans="1:4" x14ac:dyDescent="0.3">
      <c r="A23" s="1">
        <v>18847</v>
      </c>
      <c r="B23">
        <v>0</v>
      </c>
      <c r="C23">
        <v>-99.6477935982535</v>
      </c>
      <c r="D23">
        <v>0</v>
      </c>
    </row>
    <row r="24" spans="1:4" x14ac:dyDescent="0.3">
      <c r="A24" s="1">
        <v>18848</v>
      </c>
      <c r="B24">
        <v>0</v>
      </c>
      <c r="C24">
        <v>-106.6823085423768</v>
      </c>
      <c r="D24">
        <v>0</v>
      </c>
    </row>
    <row r="25" spans="1:4" x14ac:dyDescent="0.3">
      <c r="A25" s="1">
        <v>18849</v>
      </c>
      <c r="B25">
        <v>0</v>
      </c>
      <c r="C25">
        <v>-106.6823085423768</v>
      </c>
      <c r="D25">
        <v>0</v>
      </c>
    </row>
    <row r="26" spans="1:4" x14ac:dyDescent="0.3">
      <c r="A26" s="1">
        <v>18850</v>
      </c>
      <c r="B26">
        <v>0</v>
      </c>
      <c r="C26">
        <v>-59.446460811519742</v>
      </c>
      <c r="D26">
        <v>0</v>
      </c>
    </row>
    <row r="27" spans="1:4" x14ac:dyDescent="0.3">
      <c r="A27" s="1">
        <v>18851</v>
      </c>
      <c r="B27">
        <v>0</v>
      </c>
      <c r="C27">
        <v>-88.666695900982674</v>
      </c>
      <c r="D27">
        <v>0</v>
      </c>
    </row>
    <row r="28" spans="1:4" x14ac:dyDescent="0.3">
      <c r="A28" s="1">
        <v>18852</v>
      </c>
      <c r="B28">
        <v>0</v>
      </c>
      <c r="C28">
        <v>63.729030663447368</v>
      </c>
      <c r="D28">
        <v>0</v>
      </c>
    </row>
    <row r="29" spans="1:4" x14ac:dyDescent="0.3">
      <c r="A29" s="1">
        <v>18853</v>
      </c>
      <c r="B29">
        <v>0</v>
      </c>
      <c r="C29">
        <v>75.752656535585871</v>
      </c>
      <c r="D29">
        <v>0</v>
      </c>
    </row>
    <row r="30" spans="1:4" x14ac:dyDescent="0.3">
      <c r="A30" s="1">
        <v>18854</v>
      </c>
      <c r="B30">
        <v>0</v>
      </c>
      <c r="C30">
        <v>-70.137923432051991</v>
      </c>
      <c r="D30">
        <v>0</v>
      </c>
    </row>
    <row r="31" spans="1:4" x14ac:dyDescent="0.3">
      <c r="A31" s="1">
        <v>18855</v>
      </c>
      <c r="B31">
        <v>0</v>
      </c>
      <c r="C31">
        <v>75.752656535585871</v>
      </c>
      <c r="D31">
        <v>0</v>
      </c>
    </row>
    <row r="32" spans="1:4" x14ac:dyDescent="0.3">
      <c r="A32" s="1">
        <v>18856</v>
      </c>
      <c r="B32">
        <v>0</v>
      </c>
      <c r="C32">
        <v>76.219533141963694</v>
      </c>
      <c r="D32">
        <v>0</v>
      </c>
    </row>
    <row r="33" spans="1:4" x14ac:dyDescent="0.3">
      <c r="A33" s="1">
        <v>18857</v>
      </c>
      <c r="B33">
        <v>786.29740000000004</v>
      </c>
      <c r="C33">
        <v>245.12154168468101</v>
      </c>
      <c r="D33">
        <v>245.12154168468101</v>
      </c>
    </row>
    <row r="34" spans="1:4" x14ac:dyDescent="0.3">
      <c r="A34" s="1">
        <v>18858</v>
      </c>
      <c r="B34">
        <v>10784.998299999999</v>
      </c>
      <c r="C34">
        <v>11072.27169553187</v>
      </c>
      <c r="D34">
        <v>11072.27169553187</v>
      </c>
    </row>
    <row r="35" spans="1:4" x14ac:dyDescent="0.3">
      <c r="A35" s="1">
        <v>18859</v>
      </c>
      <c r="B35">
        <v>16079.953600000001</v>
      </c>
      <c r="C35">
        <v>19391.108030741281</v>
      </c>
      <c r="D35">
        <v>19391.108030741281</v>
      </c>
    </row>
    <row r="36" spans="1:4" x14ac:dyDescent="0.3">
      <c r="A36" s="1">
        <v>18860</v>
      </c>
      <c r="B36">
        <v>22722.8043</v>
      </c>
      <c r="C36">
        <v>21019.778959331521</v>
      </c>
      <c r="D36">
        <v>21019.778959331521</v>
      </c>
    </row>
    <row r="37" spans="1:4" x14ac:dyDescent="0.3">
      <c r="A37" s="1">
        <v>18861</v>
      </c>
      <c r="B37">
        <v>29751.803800000002</v>
      </c>
      <c r="C37">
        <v>24064.67314092756</v>
      </c>
      <c r="D37">
        <v>24064.67314092756</v>
      </c>
    </row>
    <row r="38" spans="1:4" x14ac:dyDescent="0.3">
      <c r="A38" s="1">
        <v>18862</v>
      </c>
      <c r="B38">
        <v>29890.928800000002</v>
      </c>
      <c r="C38">
        <v>28520.940283855121</v>
      </c>
      <c r="D38">
        <v>28520.940283855121</v>
      </c>
    </row>
    <row r="39" spans="1:4" x14ac:dyDescent="0.3">
      <c r="A39" s="1">
        <v>18863</v>
      </c>
      <c r="B39">
        <v>29809.721000000001</v>
      </c>
      <c r="C39">
        <v>28796.005837045461</v>
      </c>
      <c r="D39">
        <v>28796.005837045461</v>
      </c>
    </row>
    <row r="40" spans="1:4" x14ac:dyDescent="0.3">
      <c r="A40" s="1">
        <v>18864</v>
      </c>
      <c r="B40">
        <v>29788.7071</v>
      </c>
      <c r="C40">
        <v>27502.729989483862</v>
      </c>
      <c r="D40">
        <v>27502.729989483862</v>
      </c>
    </row>
    <row r="41" spans="1:4" x14ac:dyDescent="0.3">
      <c r="A41" s="1">
        <v>18865</v>
      </c>
      <c r="B41">
        <v>23691.2791</v>
      </c>
      <c r="C41">
        <v>26946.51222746669</v>
      </c>
      <c r="D41">
        <v>26946.51222746669</v>
      </c>
    </row>
    <row r="42" spans="1:4" x14ac:dyDescent="0.3">
      <c r="A42" s="1">
        <v>18866</v>
      </c>
      <c r="B42">
        <v>21844.327799999999</v>
      </c>
      <c r="C42">
        <v>19660.850953838359</v>
      </c>
      <c r="D42">
        <v>19660.850953838359</v>
      </c>
    </row>
    <row r="43" spans="1:4" x14ac:dyDescent="0.3">
      <c r="A43" s="1">
        <v>18867</v>
      </c>
      <c r="B43">
        <v>21083.634399999999</v>
      </c>
      <c r="C43">
        <v>18679.010704326931</v>
      </c>
      <c r="D43">
        <v>18679.010704326931</v>
      </c>
    </row>
    <row r="44" spans="1:4" x14ac:dyDescent="0.3">
      <c r="A44" s="1">
        <v>18868</v>
      </c>
      <c r="B44">
        <v>22548.468499999999</v>
      </c>
      <c r="C44">
        <v>14281.1815574762</v>
      </c>
      <c r="D44">
        <v>14281.1815574762</v>
      </c>
    </row>
    <row r="45" spans="1:4" x14ac:dyDescent="0.3">
      <c r="A45" s="1">
        <v>18869</v>
      </c>
      <c r="B45">
        <v>4473.2218000000003</v>
      </c>
      <c r="C45">
        <v>4158.4303720472808</v>
      </c>
      <c r="D45">
        <v>4158.4303720472808</v>
      </c>
    </row>
    <row r="46" spans="1:4" x14ac:dyDescent="0.3">
      <c r="A46" s="1">
        <v>18870</v>
      </c>
      <c r="B46">
        <v>0</v>
      </c>
      <c r="C46">
        <v>-529.34304360482304</v>
      </c>
      <c r="D46">
        <v>0</v>
      </c>
    </row>
    <row r="47" spans="1:4" x14ac:dyDescent="0.3">
      <c r="A47" s="1">
        <v>18871</v>
      </c>
      <c r="B47">
        <v>0</v>
      </c>
      <c r="C47">
        <v>-322.36284502514081</v>
      </c>
      <c r="D47">
        <v>0</v>
      </c>
    </row>
    <row r="48" spans="1:4" x14ac:dyDescent="0.3">
      <c r="A48" s="1">
        <v>18872</v>
      </c>
      <c r="B48">
        <v>0</v>
      </c>
      <c r="C48">
        <v>-243.30526468895781</v>
      </c>
      <c r="D48">
        <v>0</v>
      </c>
    </row>
    <row r="49" spans="1:4" x14ac:dyDescent="0.3">
      <c r="A49" s="1">
        <v>18873</v>
      </c>
      <c r="B49">
        <v>0</v>
      </c>
      <c r="C49">
        <v>-253.03976511639249</v>
      </c>
      <c r="D49">
        <v>0</v>
      </c>
    </row>
    <row r="50" spans="1:4" x14ac:dyDescent="0.3">
      <c r="A50" s="1">
        <v>18874</v>
      </c>
      <c r="B50">
        <v>0</v>
      </c>
      <c r="C50">
        <v>-78.614090689074047</v>
      </c>
      <c r="D50">
        <v>0</v>
      </c>
    </row>
    <row r="51" spans="1:4" x14ac:dyDescent="0.3">
      <c r="A51" s="1">
        <v>18875</v>
      </c>
      <c r="B51">
        <v>0</v>
      </c>
      <c r="C51">
        <v>63.549917307912487</v>
      </c>
      <c r="D51">
        <v>0</v>
      </c>
    </row>
    <row r="52" spans="1:4" x14ac:dyDescent="0.3">
      <c r="A52" s="1">
        <v>18876</v>
      </c>
      <c r="B52">
        <v>0</v>
      </c>
      <c r="C52">
        <v>-77.392501716595234</v>
      </c>
      <c r="D52">
        <v>0</v>
      </c>
    </row>
    <row r="53" spans="1:4" x14ac:dyDescent="0.3">
      <c r="A53" s="1">
        <v>18877</v>
      </c>
      <c r="B53">
        <v>0</v>
      </c>
      <c r="C53">
        <v>-303.04892094026758</v>
      </c>
      <c r="D53">
        <v>0</v>
      </c>
    </row>
    <row r="54" spans="1:4" x14ac:dyDescent="0.3">
      <c r="A54" s="1">
        <v>18878</v>
      </c>
      <c r="B54">
        <v>0</v>
      </c>
      <c r="C54">
        <v>98.478928488514526</v>
      </c>
      <c r="D54">
        <v>0</v>
      </c>
    </row>
    <row r="55" spans="1:4" x14ac:dyDescent="0.3">
      <c r="A55" s="1">
        <v>18879</v>
      </c>
      <c r="B55">
        <v>0</v>
      </c>
      <c r="C55">
        <v>-48.345404691878947</v>
      </c>
      <c r="D55">
        <v>0</v>
      </c>
    </row>
    <row r="56" spans="1:4" x14ac:dyDescent="0.3">
      <c r="A56" s="1">
        <v>18880</v>
      </c>
      <c r="B56">
        <v>0</v>
      </c>
      <c r="C56">
        <v>-48.345404691878947</v>
      </c>
      <c r="D56">
        <v>0</v>
      </c>
    </row>
    <row r="57" spans="1:4" x14ac:dyDescent="0.3">
      <c r="A57" s="1">
        <v>18881</v>
      </c>
      <c r="B57">
        <v>721.61990000000003</v>
      </c>
      <c r="C57">
        <v>271.14229708505093</v>
      </c>
      <c r="D57">
        <v>271.14229708505093</v>
      </c>
    </row>
    <row r="58" spans="1:4" x14ac:dyDescent="0.3">
      <c r="A58" s="1">
        <v>18882</v>
      </c>
      <c r="B58">
        <v>15634.3768</v>
      </c>
      <c r="C58">
        <v>11937.762783973099</v>
      </c>
      <c r="D58">
        <v>11937.762783973099</v>
      </c>
    </row>
    <row r="59" spans="1:4" x14ac:dyDescent="0.3">
      <c r="A59" s="1">
        <v>18883</v>
      </c>
      <c r="B59">
        <v>26187.184700000002</v>
      </c>
      <c r="C59">
        <v>25591.89629117299</v>
      </c>
      <c r="D59">
        <v>25591.89629117299</v>
      </c>
    </row>
    <row r="60" spans="1:4" x14ac:dyDescent="0.3">
      <c r="A60" s="1">
        <v>18884</v>
      </c>
      <c r="B60">
        <v>29907.3799</v>
      </c>
      <c r="C60">
        <v>26353.41367632768</v>
      </c>
      <c r="D60">
        <v>26353.41367632768</v>
      </c>
    </row>
    <row r="61" spans="1:4" x14ac:dyDescent="0.3">
      <c r="A61" s="1">
        <v>18885</v>
      </c>
      <c r="B61">
        <v>29887.4899</v>
      </c>
      <c r="C61">
        <v>28976.953264937831</v>
      </c>
      <c r="D61">
        <v>28976.953264937831</v>
      </c>
    </row>
    <row r="62" spans="1:4" x14ac:dyDescent="0.3">
      <c r="A62" s="1">
        <v>18886</v>
      </c>
      <c r="B62">
        <v>29881.949700000001</v>
      </c>
      <c r="C62">
        <v>29064.379896603161</v>
      </c>
      <c r="D62">
        <v>29064.379896603161</v>
      </c>
    </row>
    <row r="63" spans="1:4" x14ac:dyDescent="0.3">
      <c r="A63" s="1">
        <v>18887</v>
      </c>
      <c r="B63">
        <v>26810.5723</v>
      </c>
      <c r="C63">
        <v>28753.36204052965</v>
      </c>
      <c r="D63">
        <v>28753.36204052965</v>
      </c>
    </row>
    <row r="64" spans="1:4" x14ac:dyDescent="0.3">
      <c r="A64" s="1">
        <v>18888</v>
      </c>
      <c r="B64">
        <v>28743.721399999999</v>
      </c>
      <c r="C64">
        <v>24092.347099322778</v>
      </c>
      <c r="D64">
        <v>24092.347099322778</v>
      </c>
    </row>
    <row r="65" spans="1:4" x14ac:dyDescent="0.3">
      <c r="A65" s="1">
        <v>18889</v>
      </c>
      <c r="B65">
        <v>26004.9143</v>
      </c>
      <c r="C65">
        <v>25472.589424544021</v>
      </c>
      <c r="D65">
        <v>25472.589424544021</v>
      </c>
    </row>
    <row r="66" spans="1:4" x14ac:dyDescent="0.3">
      <c r="A66" s="1">
        <v>18890</v>
      </c>
      <c r="B66">
        <v>28954.892899999999</v>
      </c>
      <c r="C66">
        <v>21367.927193192721</v>
      </c>
      <c r="D66">
        <v>21367.927193192721</v>
      </c>
    </row>
    <row r="67" spans="1:4" x14ac:dyDescent="0.3">
      <c r="A67" s="1">
        <v>18891</v>
      </c>
      <c r="B67">
        <v>24836.913400000001</v>
      </c>
      <c r="C67">
        <v>23588.784970547669</v>
      </c>
      <c r="D67">
        <v>23588.784970547669</v>
      </c>
    </row>
    <row r="68" spans="1:4" x14ac:dyDescent="0.3">
      <c r="A68" s="1">
        <v>18892</v>
      </c>
      <c r="B68">
        <v>21737.8357</v>
      </c>
      <c r="C68">
        <v>16061.844351578749</v>
      </c>
      <c r="D68">
        <v>16061.844351578749</v>
      </c>
    </row>
    <row r="69" spans="1:4" x14ac:dyDescent="0.3">
      <c r="A69" s="1">
        <v>18893</v>
      </c>
      <c r="B69">
        <v>2796.1729999999998</v>
      </c>
      <c r="C69">
        <v>5368.1915393403287</v>
      </c>
      <c r="D69">
        <v>5368.1915393403287</v>
      </c>
    </row>
    <row r="70" spans="1:4" x14ac:dyDescent="0.3">
      <c r="A70" s="1">
        <v>18894</v>
      </c>
      <c r="B70">
        <v>0</v>
      </c>
      <c r="C70">
        <v>-371.11337354114562</v>
      </c>
      <c r="D70">
        <v>0</v>
      </c>
    </row>
    <row r="71" spans="1:4" x14ac:dyDescent="0.3">
      <c r="A71" s="1">
        <v>18895</v>
      </c>
      <c r="B71">
        <v>0</v>
      </c>
      <c r="C71">
        <v>-352.48117863579648</v>
      </c>
      <c r="D71">
        <v>0</v>
      </c>
    </row>
    <row r="72" spans="1:4" x14ac:dyDescent="0.3">
      <c r="A72" s="1">
        <v>18896</v>
      </c>
      <c r="B72">
        <v>0</v>
      </c>
      <c r="C72">
        <v>-253.03976511639249</v>
      </c>
      <c r="D72">
        <v>0</v>
      </c>
    </row>
    <row r="73" spans="1:4" x14ac:dyDescent="0.3">
      <c r="A73" s="1">
        <v>18897</v>
      </c>
      <c r="B73">
        <v>0</v>
      </c>
      <c r="C73">
        <v>-243.30526468895781</v>
      </c>
      <c r="D73">
        <v>0</v>
      </c>
    </row>
    <row r="74" spans="1:4" x14ac:dyDescent="0.3">
      <c r="A74" s="1">
        <v>18898</v>
      </c>
      <c r="B74">
        <v>0</v>
      </c>
      <c r="C74">
        <v>39.415390871649947</v>
      </c>
      <c r="D74">
        <v>0</v>
      </c>
    </row>
    <row r="75" spans="1:4" x14ac:dyDescent="0.3">
      <c r="A75" s="1">
        <v>18899</v>
      </c>
      <c r="B75">
        <v>0</v>
      </c>
      <c r="C75">
        <v>-77.392501716595234</v>
      </c>
      <c r="D75">
        <v>0</v>
      </c>
    </row>
    <row r="76" spans="1:4" x14ac:dyDescent="0.3">
      <c r="A76" s="1">
        <v>18900</v>
      </c>
      <c r="B76">
        <v>0</v>
      </c>
      <c r="C76">
        <v>-77.392501716595234</v>
      </c>
      <c r="D76">
        <v>0</v>
      </c>
    </row>
    <row r="77" spans="1:4" x14ac:dyDescent="0.3">
      <c r="A77" s="1">
        <v>18901</v>
      </c>
      <c r="B77">
        <v>0</v>
      </c>
      <c r="C77">
        <v>-72.893925483133643</v>
      </c>
      <c r="D77">
        <v>0</v>
      </c>
    </row>
    <row r="78" spans="1:4" x14ac:dyDescent="0.3">
      <c r="A78" s="1">
        <v>18902</v>
      </c>
      <c r="B78">
        <v>0</v>
      </c>
      <c r="C78">
        <v>-47.878528085501138</v>
      </c>
      <c r="D78">
        <v>0</v>
      </c>
    </row>
    <row r="79" spans="1:4" x14ac:dyDescent="0.3">
      <c r="A79" s="1">
        <v>18903</v>
      </c>
      <c r="B79">
        <v>0</v>
      </c>
      <c r="C79">
        <v>-70.604800038429815</v>
      </c>
      <c r="D79">
        <v>0</v>
      </c>
    </row>
    <row r="80" spans="1:4" x14ac:dyDescent="0.3">
      <c r="A80" s="1">
        <v>18904</v>
      </c>
      <c r="B80">
        <v>0</v>
      </c>
      <c r="C80">
        <v>-70.604800038429815</v>
      </c>
      <c r="D80">
        <v>0</v>
      </c>
    </row>
    <row r="81" spans="1:4" x14ac:dyDescent="0.3">
      <c r="A81" s="1">
        <v>18905</v>
      </c>
      <c r="B81">
        <v>339.95600000000002</v>
      </c>
      <c r="C81">
        <v>289.52480120021897</v>
      </c>
      <c r="D81">
        <v>289.52480120021897</v>
      </c>
    </row>
    <row r="82" spans="1:4" x14ac:dyDescent="0.3">
      <c r="A82" s="1">
        <v>18906</v>
      </c>
      <c r="B82">
        <v>11825.8737</v>
      </c>
      <c r="C82">
        <v>7376.6813694999137</v>
      </c>
      <c r="D82">
        <v>7376.6813694999137</v>
      </c>
    </row>
    <row r="83" spans="1:4" x14ac:dyDescent="0.3">
      <c r="A83" s="1">
        <v>18907</v>
      </c>
      <c r="B83">
        <v>26040.948700000001</v>
      </c>
      <c r="C83">
        <v>21086.170187485091</v>
      </c>
      <c r="D83">
        <v>21086.170187485091</v>
      </c>
    </row>
    <row r="84" spans="1:4" x14ac:dyDescent="0.3">
      <c r="A84" s="1">
        <v>18908</v>
      </c>
      <c r="B84">
        <v>29502.6675</v>
      </c>
      <c r="C84">
        <v>26479.47619684886</v>
      </c>
      <c r="D84">
        <v>26479.47619684886</v>
      </c>
    </row>
    <row r="85" spans="1:4" x14ac:dyDescent="0.3">
      <c r="A85" s="1">
        <v>18909</v>
      </c>
      <c r="B85">
        <v>28828.213500000002</v>
      </c>
      <c r="C85">
        <v>28516.8870220715</v>
      </c>
      <c r="D85">
        <v>28516.8870220715</v>
      </c>
    </row>
    <row r="86" spans="1:4" x14ac:dyDescent="0.3">
      <c r="A86" s="1">
        <v>18910</v>
      </c>
      <c r="B86">
        <v>25093.865600000001</v>
      </c>
      <c r="C86">
        <v>27601.369188324781</v>
      </c>
      <c r="D86">
        <v>27601.369188324781</v>
      </c>
    </row>
    <row r="87" spans="1:4" x14ac:dyDescent="0.3">
      <c r="A87" s="1">
        <v>18911</v>
      </c>
      <c r="B87">
        <v>26026.0046</v>
      </c>
      <c r="C87">
        <v>22849.073790681781</v>
      </c>
      <c r="D87">
        <v>22849.073790681781</v>
      </c>
    </row>
    <row r="88" spans="1:4" x14ac:dyDescent="0.3">
      <c r="A88" s="1">
        <v>18912</v>
      </c>
      <c r="B88">
        <v>26334.869699999999</v>
      </c>
      <c r="C88">
        <v>23801.544002550581</v>
      </c>
      <c r="D88">
        <v>23801.544002550581</v>
      </c>
    </row>
    <row r="89" spans="1:4" x14ac:dyDescent="0.3">
      <c r="A89" s="1">
        <v>18913</v>
      </c>
      <c r="B89">
        <v>16565.594499999999</v>
      </c>
      <c r="C89">
        <v>22649.956029027151</v>
      </c>
      <c r="D89">
        <v>22649.956029027151</v>
      </c>
    </row>
    <row r="90" spans="1:4" x14ac:dyDescent="0.3">
      <c r="A90" s="1">
        <v>18914</v>
      </c>
      <c r="B90">
        <v>9399.0959999999995</v>
      </c>
      <c r="C90">
        <v>14375.26424976256</v>
      </c>
      <c r="D90">
        <v>14375.26424976256</v>
      </c>
    </row>
    <row r="91" spans="1:4" x14ac:dyDescent="0.3">
      <c r="A91" s="1">
        <v>18915</v>
      </c>
      <c r="B91">
        <v>6318.0748000000003</v>
      </c>
      <c r="C91">
        <v>9583.7228361872403</v>
      </c>
      <c r="D91">
        <v>9583.7228361872403</v>
      </c>
    </row>
    <row r="92" spans="1:4" x14ac:dyDescent="0.3">
      <c r="A92" s="1">
        <v>18916</v>
      </c>
      <c r="B92">
        <v>6445.1848</v>
      </c>
      <c r="C92">
        <v>3689.0392758009179</v>
      </c>
      <c r="D92">
        <v>3689.0392758009179</v>
      </c>
    </row>
    <row r="93" spans="1:4" x14ac:dyDescent="0.3">
      <c r="A93" s="1">
        <v>18917</v>
      </c>
      <c r="B93">
        <v>567.55740000000003</v>
      </c>
      <c r="C93">
        <v>538.21304707248544</v>
      </c>
      <c r="D93">
        <v>538.21304707248544</v>
      </c>
    </row>
    <row r="94" spans="1:4" x14ac:dyDescent="0.3">
      <c r="A94" s="1">
        <v>18918</v>
      </c>
      <c r="B94">
        <v>0</v>
      </c>
      <c r="C94">
        <v>145.64662149307151</v>
      </c>
      <c r="D94">
        <v>145.64662149307151</v>
      </c>
    </row>
    <row r="95" spans="1:4" x14ac:dyDescent="0.3">
      <c r="A95" s="1">
        <v>18919</v>
      </c>
      <c r="B95">
        <v>0</v>
      </c>
      <c r="C95">
        <v>-40.817539392580819</v>
      </c>
      <c r="D95">
        <v>0</v>
      </c>
    </row>
    <row r="96" spans="1:4" x14ac:dyDescent="0.3">
      <c r="A96" s="1">
        <v>18920</v>
      </c>
      <c r="B96">
        <v>0</v>
      </c>
      <c r="C96">
        <v>-98.049491222974737</v>
      </c>
      <c r="D96">
        <v>0</v>
      </c>
    </row>
    <row r="97" spans="1:4" x14ac:dyDescent="0.3">
      <c r="A97" s="1">
        <v>18921</v>
      </c>
      <c r="B97">
        <v>0</v>
      </c>
      <c r="C97">
        <v>-122.40433360440289</v>
      </c>
      <c r="D97">
        <v>0</v>
      </c>
    </row>
    <row r="98" spans="1:4" x14ac:dyDescent="0.3">
      <c r="A98" s="1">
        <v>18922</v>
      </c>
      <c r="B98">
        <v>0</v>
      </c>
      <c r="C98">
        <v>-102.35269942511459</v>
      </c>
      <c r="D98">
        <v>0</v>
      </c>
    </row>
    <row r="99" spans="1:4" x14ac:dyDescent="0.3">
      <c r="A99" s="1">
        <v>18923</v>
      </c>
      <c r="B99">
        <v>0</v>
      </c>
      <c r="C99">
        <v>-158.0541611567933</v>
      </c>
      <c r="D99">
        <v>0</v>
      </c>
    </row>
    <row r="100" spans="1:4" x14ac:dyDescent="0.3">
      <c r="A100" s="1">
        <v>18924</v>
      </c>
      <c r="B100">
        <v>0</v>
      </c>
      <c r="C100">
        <v>-51.870481434001881</v>
      </c>
      <c r="D100">
        <v>0</v>
      </c>
    </row>
    <row r="101" spans="1:4" x14ac:dyDescent="0.3">
      <c r="A101" s="1">
        <v>18925</v>
      </c>
      <c r="B101">
        <v>0</v>
      </c>
      <c r="C101">
        <v>-51.870481434001881</v>
      </c>
      <c r="D101">
        <v>0</v>
      </c>
    </row>
    <row r="102" spans="1:4" x14ac:dyDescent="0.3">
      <c r="A102" s="1">
        <v>18926</v>
      </c>
      <c r="B102">
        <v>0</v>
      </c>
      <c r="C102">
        <v>-396.18695714541241</v>
      </c>
      <c r="D102">
        <v>0</v>
      </c>
    </row>
    <row r="103" spans="1:4" x14ac:dyDescent="0.3">
      <c r="A103" s="1">
        <v>18927</v>
      </c>
      <c r="B103">
        <v>0</v>
      </c>
      <c r="C103">
        <v>-316.61592673317432</v>
      </c>
      <c r="D103">
        <v>0</v>
      </c>
    </row>
    <row r="104" spans="1:4" x14ac:dyDescent="0.3">
      <c r="A104" s="1">
        <v>18928</v>
      </c>
      <c r="B104">
        <v>0</v>
      </c>
      <c r="C104">
        <v>-66.45950487241673</v>
      </c>
      <c r="D104">
        <v>0</v>
      </c>
    </row>
    <row r="105" spans="1:4" x14ac:dyDescent="0.3">
      <c r="A105" s="1">
        <v>18929</v>
      </c>
      <c r="B105">
        <v>142.26849999999999</v>
      </c>
      <c r="C105">
        <v>613.66063274804537</v>
      </c>
      <c r="D105">
        <v>613.66063274804537</v>
      </c>
    </row>
    <row r="106" spans="1:4" x14ac:dyDescent="0.3">
      <c r="A106" s="1">
        <v>18930</v>
      </c>
      <c r="B106">
        <v>2677.5210000000002</v>
      </c>
      <c r="C106">
        <v>5356.307709939204</v>
      </c>
      <c r="D106">
        <v>5356.307709939204</v>
      </c>
    </row>
    <row r="107" spans="1:4" x14ac:dyDescent="0.3">
      <c r="A107" s="1">
        <v>18931</v>
      </c>
      <c r="B107">
        <v>17852.6381</v>
      </c>
      <c r="C107">
        <v>11302.302063078019</v>
      </c>
      <c r="D107">
        <v>11302.302063078019</v>
      </c>
    </row>
    <row r="108" spans="1:4" x14ac:dyDescent="0.3">
      <c r="A108" s="1">
        <v>18932</v>
      </c>
      <c r="B108">
        <v>29885.183700000001</v>
      </c>
      <c r="C108">
        <v>24830.086530612742</v>
      </c>
      <c r="D108">
        <v>24830.086530612742</v>
      </c>
    </row>
    <row r="109" spans="1:4" x14ac:dyDescent="0.3">
      <c r="A109" s="1">
        <v>18933</v>
      </c>
      <c r="B109">
        <v>27238.703099999999</v>
      </c>
      <c r="C109">
        <v>28425.737660141549</v>
      </c>
      <c r="D109">
        <v>28425.737660141549</v>
      </c>
    </row>
    <row r="110" spans="1:4" x14ac:dyDescent="0.3">
      <c r="A110" s="1">
        <v>18934</v>
      </c>
      <c r="B110">
        <v>28033.839199999999</v>
      </c>
      <c r="C110">
        <v>26328.94780387824</v>
      </c>
      <c r="D110">
        <v>26328.94780387824</v>
      </c>
    </row>
    <row r="111" spans="1:4" x14ac:dyDescent="0.3">
      <c r="A111" s="1">
        <v>18935</v>
      </c>
      <c r="B111">
        <v>26792.033299999999</v>
      </c>
      <c r="C111">
        <v>25853.136478942179</v>
      </c>
      <c r="D111">
        <v>25853.136478942179</v>
      </c>
    </row>
    <row r="112" spans="1:4" x14ac:dyDescent="0.3">
      <c r="A112" s="1">
        <v>18936</v>
      </c>
      <c r="B112">
        <v>17682.975999999999</v>
      </c>
      <c r="C112">
        <v>25016.606154425011</v>
      </c>
      <c r="D112">
        <v>25016.606154425011</v>
      </c>
    </row>
    <row r="113" spans="1:4" x14ac:dyDescent="0.3">
      <c r="A113" s="1">
        <v>18937</v>
      </c>
      <c r="B113">
        <v>13645.3825</v>
      </c>
      <c r="C113">
        <v>17961.11578525299</v>
      </c>
      <c r="D113">
        <v>17961.11578525299</v>
      </c>
    </row>
    <row r="114" spans="1:4" x14ac:dyDescent="0.3">
      <c r="A114" s="1">
        <v>18938</v>
      </c>
      <c r="B114">
        <v>21616.8446</v>
      </c>
      <c r="C114">
        <v>15600.071239867309</v>
      </c>
      <c r="D114">
        <v>15600.071239867309</v>
      </c>
    </row>
    <row r="115" spans="1:4" x14ac:dyDescent="0.3">
      <c r="A115" s="1">
        <v>18939</v>
      </c>
      <c r="B115">
        <v>25181.730599999999</v>
      </c>
      <c r="C115">
        <v>19531.365763806221</v>
      </c>
      <c r="D115">
        <v>19531.365763806221</v>
      </c>
    </row>
    <row r="116" spans="1:4" x14ac:dyDescent="0.3">
      <c r="A116" s="1">
        <v>18940</v>
      </c>
      <c r="B116">
        <v>13843.6734</v>
      </c>
      <c r="C116">
        <v>13133.567339952049</v>
      </c>
      <c r="D116">
        <v>13133.567339952049</v>
      </c>
    </row>
    <row r="117" spans="1:4" x14ac:dyDescent="0.3">
      <c r="A117" s="1">
        <v>18941</v>
      </c>
      <c r="B117">
        <v>1732.7788</v>
      </c>
      <c r="C117">
        <v>2098.6452962144822</v>
      </c>
      <c r="D117">
        <v>2098.6452962144822</v>
      </c>
    </row>
    <row r="118" spans="1:4" x14ac:dyDescent="0.3">
      <c r="A118" s="1">
        <v>18942</v>
      </c>
      <c r="B118">
        <v>0</v>
      </c>
      <c r="C118">
        <v>-313.51677644193308</v>
      </c>
      <c r="D118">
        <v>0</v>
      </c>
    </row>
    <row r="119" spans="1:4" x14ac:dyDescent="0.3">
      <c r="A119" s="1">
        <v>18943</v>
      </c>
      <c r="B119">
        <v>0</v>
      </c>
      <c r="C119">
        <v>-349.20610449039748</v>
      </c>
      <c r="D119">
        <v>0</v>
      </c>
    </row>
    <row r="120" spans="1:4" x14ac:dyDescent="0.3">
      <c r="A120" s="1">
        <v>18944</v>
      </c>
      <c r="B120">
        <v>0</v>
      </c>
      <c r="C120">
        <v>-146.2295142365686</v>
      </c>
      <c r="D120">
        <v>0</v>
      </c>
    </row>
    <row r="121" spans="1:4" x14ac:dyDescent="0.3">
      <c r="A121" s="1">
        <v>18945</v>
      </c>
      <c r="B121">
        <v>0</v>
      </c>
      <c r="C121">
        <v>-349.20610449039748</v>
      </c>
      <c r="D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0D10-6DA6-4A33-B67F-697CF4A15E1A}">
  <dimension ref="A1:Z20"/>
  <sheetViews>
    <sheetView tabSelected="1" workbookViewId="0">
      <selection activeCell="K23" sqref="K23"/>
    </sheetView>
  </sheetViews>
  <sheetFormatPr defaultRowHeight="14.4" x14ac:dyDescent="0.3"/>
  <cols>
    <col min="26" max="26" width="11.33203125" bestFit="1" customWidth="1"/>
  </cols>
  <sheetData>
    <row r="1" spans="1:26" x14ac:dyDescent="0.3">
      <c r="A1" s="7" t="s">
        <v>3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6" x14ac:dyDescent="0.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772.70659999999998</v>
      </c>
      <c r="J2">
        <v>8109.9061000000002</v>
      </c>
      <c r="K2">
        <v>26531.993399999999</v>
      </c>
      <c r="L2">
        <v>25016.776000000002</v>
      </c>
      <c r="M2">
        <v>25955.5065</v>
      </c>
      <c r="N2">
        <v>23709.6806</v>
      </c>
      <c r="O2">
        <v>25487.1757</v>
      </c>
      <c r="P2">
        <v>24061.529500000001</v>
      </c>
      <c r="Q2">
        <v>27804.380300000001</v>
      </c>
      <c r="R2">
        <v>27702.216400000001</v>
      </c>
      <c r="S2">
        <v>25921.878000000001</v>
      </c>
      <c r="T2">
        <v>24228.0664</v>
      </c>
      <c r="U2">
        <v>6509.0636999999997</v>
      </c>
      <c r="V2">
        <v>0</v>
      </c>
      <c r="W2">
        <v>0</v>
      </c>
      <c r="X2">
        <v>0</v>
      </c>
      <c r="Y2">
        <v>0</v>
      </c>
      <c r="Z2" s="4">
        <f>SUM(B2:Y2)</f>
        <v>271810.87919999997</v>
      </c>
    </row>
    <row r="3" spans="1:26" x14ac:dyDescent="0.3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529.15476004908965</v>
      </c>
      <c r="J3">
        <v>11767.76005362365</v>
      </c>
      <c r="K3">
        <v>21693.375238710501</v>
      </c>
      <c r="L3">
        <v>25387.983513514821</v>
      </c>
      <c r="M3">
        <v>23678.49522084881</v>
      </c>
      <c r="N3">
        <v>25072.286831227331</v>
      </c>
      <c r="O3">
        <v>22247.2051341439</v>
      </c>
      <c r="P3">
        <v>22226.057257431261</v>
      </c>
      <c r="Q3">
        <v>20725.67478497187</v>
      </c>
      <c r="R3">
        <v>24262.063299157981</v>
      </c>
      <c r="S3">
        <v>21644.391583342149</v>
      </c>
      <c r="T3">
        <v>14638.560904002259</v>
      </c>
      <c r="U3">
        <v>6733.1237351858108</v>
      </c>
      <c r="V3">
        <v>0</v>
      </c>
      <c r="W3">
        <v>0</v>
      </c>
      <c r="X3">
        <v>0</v>
      </c>
      <c r="Y3">
        <v>0</v>
      </c>
      <c r="Z3" s="4">
        <f>SUM(B3:Y3)</f>
        <v>240606.13231620943</v>
      </c>
    </row>
    <row r="4" spans="1:26" x14ac:dyDescent="0.3">
      <c r="A4" s="2"/>
      <c r="B4" s="3">
        <f>IFERROR(ABS(B3-B2)/B2,0)</f>
        <v>0</v>
      </c>
      <c r="C4" s="3">
        <f t="shared" ref="C4:Z4" si="0">IFERROR(ABS(C3-C2)/C2,0)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0.31519316639835915</v>
      </c>
      <c r="J4" s="3">
        <f t="shared" si="0"/>
        <v>0.4510353028161016</v>
      </c>
      <c r="K4" s="3">
        <f t="shared" si="0"/>
        <v>0.18236919059724696</v>
      </c>
      <c r="L4" s="3">
        <f t="shared" si="0"/>
        <v>1.4838343418625119E-2</v>
      </c>
      <c r="M4" s="3">
        <f t="shared" si="0"/>
        <v>8.772748392142489E-2</v>
      </c>
      <c r="N4" s="3">
        <f t="shared" si="0"/>
        <v>5.7470459185659871E-2</v>
      </c>
      <c r="O4" s="3">
        <f t="shared" si="0"/>
        <v>0.12712160044692986</v>
      </c>
      <c r="P4" s="3">
        <f t="shared" si="0"/>
        <v>7.6282442584073448E-2</v>
      </c>
      <c r="Q4" s="3">
        <f t="shared" si="0"/>
        <v>0.25458958044204749</v>
      </c>
      <c r="R4" s="3">
        <f t="shared" si="0"/>
        <v>0.12418331627941584</v>
      </c>
      <c r="S4" s="3">
        <f t="shared" si="0"/>
        <v>0.16501452621055665</v>
      </c>
      <c r="T4" s="3">
        <f t="shared" si="0"/>
        <v>0.3958015195136555</v>
      </c>
      <c r="U4" s="3">
        <f t="shared" si="0"/>
        <v>3.4422774996934059E-2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5">
        <f t="shared" si="0"/>
        <v>0.1148031564285913</v>
      </c>
    </row>
    <row r="6" spans="1:26" x14ac:dyDescent="0.3">
      <c r="A6" s="1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786.29740000000004</v>
      </c>
      <c r="J6">
        <v>10784.998299999999</v>
      </c>
      <c r="K6">
        <v>16079.953600000001</v>
      </c>
      <c r="L6">
        <v>22722.8043</v>
      </c>
      <c r="M6">
        <v>29751.803800000002</v>
      </c>
      <c r="N6">
        <v>29890.928800000002</v>
      </c>
      <c r="O6">
        <v>29809.721000000001</v>
      </c>
      <c r="P6">
        <v>29788.7071</v>
      </c>
      <c r="Q6">
        <v>23691.2791</v>
      </c>
      <c r="R6">
        <v>21844.327799999999</v>
      </c>
      <c r="S6">
        <v>21083.634399999999</v>
      </c>
      <c r="T6">
        <v>22548.468499999999</v>
      </c>
      <c r="U6">
        <v>4473.2218000000003</v>
      </c>
      <c r="V6">
        <v>0</v>
      </c>
      <c r="W6">
        <v>0</v>
      </c>
      <c r="X6">
        <v>0</v>
      </c>
      <c r="Y6">
        <v>0</v>
      </c>
      <c r="Z6" s="4">
        <f>SUM(B6:Y6)</f>
        <v>263256.1459</v>
      </c>
    </row>
    <row r="7" spans="1:26" x14ac:dyDescent="0.3">
      <c r="A7" s="1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245.12154168468101</v>
      </c>
      <c r="J7">
        <v>11072.27169553187</v>
      </c>
      <c r="K7">
        <v>19391.108030741281</v>
      </c>
      <c r="L7">
        <v>21019.778959331521</v>
      </c>
      <c r="M7">
        <v>24064.67314092756</v>
      </c>
      <c r="N7">
        <v>28520.940283855121</v>
      </c>
      <c r="O7">
        <v>28796.005837045461</v>
      </c>
      <c r="P7">
        <v>27502.729989483862</v>
      </c>
      <c r="Q7">
        <v>26946.51222746669</v>
      </c>
      <c r="R7">
        <v>19660.850953838359</v>
      </c>
      <c r="S7">
        <v>18679.010704326931</v>
      </c>
      <c r="T7">
        <v>14281.1815574762</v>
      </c>
      <c r="U7">
        <v>4158.4303720472808</v>
      </c>
      <c r="V7">
        <v>0</v>
      </c>
      <c r="W7">
        <v>0</v>
      </c>
      <c r="X7">
        <v>0</v>
      </c>
      <c r="Y7">
        <v>0</v>
      </c>
      <c r="Z7" s="4">
        <f>SUM(B7:Y7)</f>
        <v>244338.6152937568</v>
      </c>
    </row>
    <row r="8" spans="1:26" x14ac:dyDescent="0.3">
      <c r="A8" s="2"/>
      <c r="B8" s="3">
        <f>IFERROR(ABS(B7-B6)/B6,0)</f>
        <v>0</v>
      </c>
      <c r="C8" s="3">
        <f t="shared" ref="C8" si="1">IFERROR(ABS(C7-C6)/C6,0)</f>
        <v>0</v>
      </c>
      <c r="D8" s="3">
        <f t="shared" ref="D8" si="2">IFERROR(ABS(D7-D6)/D6,0)</f>
        <v>0</v>
      </c>
      <c r="E8" s="3">
        <f t="shared" ref="E8" si="3">IFERROR(ABS(E7-E6)/E6,0)</f>
        <v>0</v>
      </c>
      <c r="F8" s="3">
        <f t="shared" ref="F8" si="4">IFERROR(ABS(F7-F6)/F6,0)</f>
        <v>0</v>
      </c>
      <c r="G8" s="3">
        <f t="shared" ref="G8" si="5">IFERROR(ABS(G7-G6)/G6,0)</f>
        <v>0</v>
      </c>
      <c r="H8" s="3">
        <f t="shared" ref="H8" si="6">IFERROR(ABS(H7-H6)/H6,0)</f>
        <v>0</v>
      </c>
      <c r="I8" s="3">
        <f t="shared" ref="I8" si="7">IFERROR(ABS(I7-I6)/I6,0)</f>
        <v>0.68825848631232789</v>
      </c>
      <c r="J8" s="3">
        <f t="shared" ref="J8" si="8">IFERROR(ABS(J7-J6)/J6,0)</f>
        <v>2.6636387650786266E-2</v>
      </c>
      <c r="K8" s="3">
        <f t="shared" ref="K8" si="9">IFERROR(ABS(K7-K6)/K6,0)</f>
        <v>0.20591815829252644</v>
      </c>
      <c r="L8" s="3">
        <f t="shared" ref="L8" si="10">IFERROR(ABS(L7-L6)/L6,0)</f>
        <v>7.494785054626725E-2</v>
      </c>
      <c r="M8" s="3">
        <f t="shared" ref="M8" si="11">IFERROR(ABS(M7-M6)/M6,0)</f>
        <v>0.19115246582368364</v>
      </c>
      <c r="N8" s="3">
        <f t="shared" ref="N8" si="12">IFERROR(ABS(N7-N6)/N6,0)</f>
        <v>4.5832918920367574E-2</v>
      </c>
      <c r="O8" s="3">
        <f t="shared" ref="O8" si="13">IFERROR(ABS(O7-O6)/O6,0)</f>
        <v>3.4006194253027075E-2</v>
      </c>
      <c r="P8" s="3">
        <f t="shared" ref="P8" si="14">IFERROR(ABS(P7-P6)/P6,0)</f>
        <v>7.6739722299533367E-2</v>
      </c>
      <c r="Q8" s="3">
        <f t="shared" ref="Q8" si="15">IFERROR(ABS(Q7-Q6)/Q6,0)</f>
        <v>0.13740216869365615</v>
      </c>
      <c r="R8" s="3">
        <f t="shared" ref="R8" si="16">IFERROR(ABS(R7-R6)/R6,0)</f>
        <v>9.9956238807295344E-2</v>
      </c>
      <c r="S8" s="3">
        <f t="shared" ref="S8" si="17">IFERROR(ABS(S7-S6)/S6,0)</f>
        <v>0.11405166917868147</v>
      </c>
      <c r="T8" s="3">
        <f t="shared" ref="T8" si="18">IFERROR(ABS(T7-T6)/T6,0)</f>
        <v>0.36664516450524343</v>
      </c>
      <c r="U8" s="3">
        <f t="shared" ref="U8" si="19">IFERROR(ABS(U7-U6)/U6,0)</f>
        <v>7.0372416577402772E-2</v>
      </c>
      <c r="V8" s="3">
        <f t="shared" ref="V8" si="20">IFERROR(ABS(V7-V6)/V6,0)</f>
        <v>0</v>
      </c>
      <c r="W8" s="3">
        <f t="shared" ref="W8" si="21">IFERROR(ABS(W7-W6)/W6,0)</f>
        <v>0</v>
      </c>
      <c r="X8" s="3">
        <f t="shared" ref="X8" si="22">IFERROR(ABS(X7-X6)/X6,0)</f>
        <v>0</v>
      </c>
      <c r="Y8" s="3">
        <f t="shared" ref="Y8" si="23">IFERROR(ABS(Y7-Y6)/Y6,0)</f>
        <v>0</v>
      </c>
      <c r="Z8" s="5">
        <f t="shared" ref="Z8" si="24">IFERROR(ABS(Z7-Z6)/Z6,0)</f>
        <v>7.1859787134577233E-2</v>
      </c>
    </row>
    <row r="10" spans="1:26" x14ac:dyDescent="0.3">
      <c r="A10" s="1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721.61990000000003</v>
      </c>
      <c r="J10">
        <v>15634.3768</v>
      </c>
      <c r="K10">
        <v>26187.184700000002</v>
      </c>
      <c r="L10">
        <v>29907.3799</v>
      </c>
      <c r="M10">
        <v>29887.4899</v>
      </c>
      <c r="N10">
        <v>29881.949700000001</v>
      </c>
      <c r="O10">
        <v>26810.5723</v>
      </c>
      <c r="P10">
        <v>28743.721399999999</v>
      </c>
      <c r="Q10">
        <v>26004.9143</v>
      </c>
      <c r="R10">
        <v>28954.892899999999</v>
      </c>
      <c r="S10">
        <v>24836.913400000001</v>
      </c>
      <c r="T10">
        <v>21737.8357</v>
      </c>
      <c r="U10">
        <v>2796.1729999999998</v>
      </c>
      <c r="V10">
        <v>0</v>
      </c>
      <c r="W10">
        <v>0</v>
      </c>
      <c r="X10">
        <v>0</v>
      </c>
      <c r="Y10">
        <v>0</v>
      </c>
      <c r="Z10" s="4">
        <f>SUM(B10:Y10)</f>
        <v>292105.02390000003</v>
      </c>
    </row>
    <row r="11" spans="1:26" x14ac:dyDescent="0.3">
      <c r="A11" s="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271.14229708505093</v>
      </c>
      <c r="J11">
        <v>11937.762783973099</v>
      </c>
      <c r="K11">
        <v>25591.89629117299</v>
      </c>
      <c r="L11">
        <v>26353.41367632768</v>
      </c>
      <c r="M11">
        <v>28976.953264937831</v>
      </c>
      <c r="N11">
        <v>29064.379896603161</v>
      </c>
      <c r="O11">
        <v>28753.36204052965</v>
      </c>
      <c r="P11">
        <v>24092.347099322778</v>
      </c>
      <c r="Q11">
        <v>25472.589424544021</v>
      </c>
      <c r="R11">
        <v>21367.927193192721</v>
      </c>
      <c r="S11">
        <v>23588.784970547669</v>
      </c>
      <c r="T11">
        <v>16061.844351578749</v>
      </c>
      <c r="U11">
        <v>5368.1915393403287</v>
      </c>
      <c r="V11">
        <v>0</v>
      </c>
      <c r="W11">
        <v>0</v>
      </c>
      <c r="X11">
        <v>0</v>
      </c>
      <c r="Y11">
        <v>0</v>
      </c>
      <c r="Z11" s="4">
        <f>SUM(B11:Y11)</f>
        <v>266900.59482915566</v>
      </c>
    </row>
    <row r="12" spans="1:26" x14ac:dyDescent="0.3">
      <c r="A12" s="2"/>
      <c r="B12" s="3">
        <f>IFERROR(ABS(B11-B10)/B10,0)</f>
        <v>0</v>
      </c>
      <c r="C12" s="3">
        <f t="shared" ref="C12" si="25">IFERROR(ABS(C11-C10)/C10,0)</f>
        <v>0</v>
      </c>
      <c r="D12" s="3">
        <f t="shared" ref="D12" si="26">IFERROR(ABS(D11-D10)/D10,0)</f>
        <v>0</v>
      </c>
      <c r="E12" s="3">
        <f t="shared" ref="E12" si="27">IFERROR(ABS(E11-E10)/E10,0)</f>
        <v>0</v>
      </c>
      <c r="F12" s="3">
        <f t="shared" ref="F12" si="28">IFERROR(ABS(F11-F10)/F10,0)</f>
        <v>0</v>
      </c>
      <c r="G12" s="3">
        <f t="shared" ref="G12" si="29">IFERROR(ABS(G11-G10)/G10,0)</f>
        <v>0</v>
      </c>
      <c r="H12" s="3">
        <f t="shared" ref="H12" si="30">IFERROR(ABS(H11-H10)/H10,0)</f>
        <v>0</v>
      </c>
      <c r="I12" s="3">
        <f t="shared" ref="I12" si="31">IFERROR(ABS(I11-I10)/I10,0)</f>
        <v>0.62425884169068657</v>
      </c>
      <c r="J12" s="3">
        <f t="shared" ref="J12" si="32">IFERROR(ABS(J11-J10)/J10,0)</f>
        <v>0.23644140494470497</v>
      </c>
      <c r="K12" s="3">
        <f t="shared" ref="K12" si="33">IFERROR(ABS(K11-K10)/K10,0)</f>
        <v>2.2732050644108038E-2</v>
      </c>
      <c r="L12" s="3">
        <f t="shared" ref="L12" si="34">IFERROR(ABS(L11-L10)/L10,0)</f>
        <v>0.11883241646562023</v>
      </c>
      <c r="M12" s="3">
        <f t="shared" ref="M12" si="35">IFERROR(ABS(M11-M10)/M10,0)</f>
        <v>3.0465476964064812E-2</v>
      </c>
      <c r="N12" s="3">
        <f t="shared" ref="N12" si="36">IFERROR(ABS(N11-N10)/N10,0)</f>
        <v>2.7359988608669672E-2</v>
      </c>
      <c r="O12" s="3">
        <f t="shared" ref="O12" si="37">IFERROR(ABS(O11-O10)/O10,0)</f>
        <v>7.2463568430788397E-2</v>
      </c>
      <c r="P12" s="3">
        <f t="shared" ref="P12" si="38">IFERROR(ABS(P11-P10)/P10,0)</f>
        <v>0.16182227193021778</v>
      </c>
      <c r="Q12" s="3">
        <f t="shared" ref="Q12" si="39">IFERROR(ABS(Q11-Q10)/Q10,0)</f>
        <v>2.0470164574085101E-2</v>
      </c>
      <c r="R12" s="3">
        <f t="shared" ref="R12" si="40">IFERROR(ABS(R11-R10)/R10,0)</f>
        <v>0.26202706855141839</v>
      </c>
      <c r="S12" s="3">
        <f t="shared" ref="S12" si="41">IFERROR(ABS(S11-S10)/S10,0)</f>
        <v>5.0252960557181474E-2</v>
      </c>
      <c r="T12" s="3">
        <f t="shared" ref="T12" si="42">IFERROR(ABS(T11-T10)/T10,0)</f>
        <v>0.26111115323321954</v>
      </c>
      <c r="U12" s="3">
        <f t="shared" ref="U12" si="43">IFERROR(ABS(U11-U10)/U10,0)</f>
        <v>0.91983526746747402</v>
      </c>
      <c r="V12" s="3">
        <f t="shared" ref="V12" si="44">IFERROR(ABS(V11-V10)/V10,0)</f>
        <v>0</v>
      </c>
      <c r="W12" s="3">
        <f t="shared" ref="W12" si="45">IFERROR(ABS(W11-W10)/W10,0)</f>
        <v>0</v>
      </c>
      <c r="X12" s="3">
        <f t="shared" ref="X12" si="46">IFERROR(ABS(X11-X10)/X10,0)</f>
        <v>0</v>
      </c>
      <c r="Y12" s="3">
        <f t="shared" ref="Y12" si="47">IFERROR(ABS(Y11-Y10)/Y10,0)</f>
        <v>0</v>
      </c>
      <c r="Z12" s="5">
        <f t="shared" ref="Z12" si="48">IFERROR(ABS(Z11-Z10)/Z10,0)</f>
        <v>8.6285503529966404E-2</v>
      </c>
    </row>
    <row r="14" spans="1:26" x14ac:dyDescent="0.3">
      <c r="A14" s="1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339.95600000000002</v>
      </c>
      <c r="J14">
        <v>11825.8737</v>
      </c>
      <c r="K14">
        <v>26040.948700000001</v>
      </c>
      <c r="L14">
        <v>29502.6675</v>
      </c>
      <c r="M14">
        <v>28828.213500000002</v>
      </c>
      <c r="N14">
        <v>25093.865600000001</v>
      </c>
      <c r="O14">
        <v>26026.0046</v>
      </c>
      <c r="P14">
        <v>26334.869699999999</v>
      </c>
      <c r="Q14">
        <v>16565.594499999999</v>
      </c>
      <c r="R14">
        <v>9399.0959999999995</v>
      </c>
      <c r="S14">
        <v>6318.0748000000003</v>
      </c>
      <c r="T14">
        <v>6445.1848</v>
      </c>
      <c r="U14">
        <v>567.55740000000003</v>
      </c>
      <c r="V14">
        <v>0</v>
      </c>
      <c r="W14">
        <v>0</v>
      </c>
      <c r="X14">
        <v>0</v>
      </c>
      <c r="Y14">
        <v>0</v>
      </c>
      <c r="Z14" s="4">
        <f>SUM(B14:Y14)</f>
        <v>213287.9068</v>
      </c>
    </row>
    <row r="15" spans="1:26" x14ac:dyDescent="0.3">
      <c r="A15" s="1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289.52480120021897</v>
      </c>
      <c r="J15">
        <v>7376.6813694999137</v>
      </c>
      <c r="K15">
        <v>21086.170187485091</v>
      </c>
      <c r="L15">
        <v>26479.47619684886</v>
      </c>
      <c r="M15">
        <v>28516.8870220715</v>
      </c>
      <c r="N15">
        <v>27601.369188324781</v>
      </c>
      <c r="O15">
        <v>22849.073790681781</v>
      </c>
      <c r="P15">
        <v>23801.544002550581</v>
      </c>
      <c r="Q15">
        <v>22649.956029027151</v>
      </c>
      <c r="R15">
        <v>14375.26424976256</v>
      </c>
      <c r="S15">
        <v>9583.7228361872403</v>
      </c>
      <c r="T15">
        <v>3689.0392758009179</v>
      </c>
      <c r="U15">
        <v>538.21304707248544</v>
      </c>
      <c r="V15">
        <v>145.64662149307151</v>
      </c>
      <c r="W15">
        <v>0</v>
      </c>
      <c r="X15">
        <v>0</v>
      </c>
      <c r="Y15">
        <v>0</v>
      </c>
      <c r="Z15" s="4">
        <f>SUM(B15:Y15)</f>
        <v>208982.56861800613</v>
      </c>
    </row>
    <row r="16" spans="1:26" x14ac:dyDescent="0.3">
      <c r="A16" s="2"/>
      <c r="B16" s="3">
        <f>IFERROR(ABS(B15-B14)/B14,0)</f>
        <v>0</v>
      </c>
      <c r="C16" s="3">
        <f t="shared" ref="C16" si="49">IFERROR(ABS(C15-C14)/C14,0)</f>
        <v>0</v>
      </c>
      <c r="D16" s="3">
        <f t="shared" ref="D16" si="50">IFERROR(ABS(D15-D14)/D14,0)</f>
        <v>0</v>
      </c>
      <c r="E16" s="3">
        <f t="shared" ref="E16" si="51">IFERROR(ABS(E15-E14)/E14,0)</f>
        <v>0</v>
      </c>
      <c r="F16" s="3">
        <f t="shared" ref="F16" si="52">IFERROR(ABS(F15-F14)/F14,0)</f>
        <v>0</v>
      </c>
      <c r="G16" s="3">
        <f t="shared" ref="G16" si="53">IFERROR(ABS(G15-G14)/G14,0)</f>
        <v>0</v>
      </c>
      <c r="H16" s="3">
        <f t="shared" ref="H16" si="54">IFERROR(ABS(H15-H14)/H14,0)</f>
        <v>0</v>
      </c>
      <c r="I16" s="3">
        <f t="shared" ref="I16" si="55">IFERROR(ABS(I15-I14)/I14,0)</f>
        <v>0.14834625304386756</v>
      </c>
      <c r="J16" s="3">
        <f t="shared" ref="J16" si="56">IFERROR(ABS(J15-J14)/J14,0)</f>
        <v>0.37622525348804348</v>
      </c>
      <c r="K16" s="3">
        <f t="shared" ref="K16" si="57">IFERROR(ABS(K15-K14)/K14,0)</f>
        <v>0.19026874057452867</v>
      </c>
      <c r="L16" s="3">
        <f t="shared" ref="L16" si="58">IFERROR(ABS(L15-L14)/L14,0)</f>
        <v>0.10247179524194344</v>
      </c>
      <c r="M16" s="3">
        <f t="shared" ref="M16" si="59">IFERROR(ABS(M15-M14)/M14,0)</f>
        <v>1.0799367707211611E-2</v>
      </c>
      <c r="N16" s="3">
        <f t="shared" ref="N16" si="60">IFERROR(ABS(N15-N14)/N14,0)</f>
        <v>9.9924962869203382E-2</v>
      </c>
      <c r="O16" s="3">
        <f t="shared" ref="O16" si="61">IFERROR(ABS(O15-O14)/O14,0)</f>
        <v>0.12206755735831304</v>
      </c>
      <c r="P16" s="3">
        <f t="shared" ref="P16" si="62">IFERROR(ABS(P15-P14)/P14,0)</f>
        <v>9.6196629271699724E-2</v>
      </c>
      <c r="Q16" s="3">
        <f t="shared" ref="Q16" si="63">IFERROR(ABS(Q15-Q14)/Q14,0)</f>
        <v>0.3672890537690725</v>
      </c>
      <c r="R16" s="3">
        <f t="shared" ref="R16" si="64">IFERROR(ABS(R15-R14)/R14,0)</f>
        <v>0.52943051648398531</v>
      </c>
      <c r="S16" s="3">
        <f t="shared" ref="S16" si="65">IFERROR(ABS(S15-S14)/S14,0)</f>
        <v>0.51687391168386287</v>
      </c>
      <c r="T16" s="3">
        <f t="shared" ref="T16" si="66">IFERROR(ABS(T15-T14)/T14,0)</f>
        <v>0.42762862659874112</v>
      </c>
      <c r="U16" s="3">
        <f t="shared" ref="U16" si="67">IFERROR(ABS(U15-U14)/U14,0)</f>
        <v>5.1702881378191158E-2</v>
      </c>
      <c r="V16" s="3">
        <f t="shared" ref="V16" si="68">IFERROR(ABS(V15-V14)/V14,0)</f>
        <v>0</v>
      </c>
      <c r="W16" s="3">
        <f t="shared" ref="W16" si="69">IFERROR(ABS(W15-W14)/W14,0)</f>
        <v>0</v>
      </c>
      <c r="X16" s="3">
        <f t="shared" ref="X16" si="70">IFERROR(ABS(X15-X14)/X14,0)</f>
        <v>0</v>
      </c>
      <c r="Y16" s="3">
        <f t="shared" ref="Y16" si="71">IFERROR(ABS(Y15-Y14)/Y14,0)</f>
        <v>0</v>
      </c>
      <c r="Z16" s="5">
        <f t="shared" ref="Z16" si="72">IFERROR(ABS(Z15-Z14)/Z14,0)</f>
        <v>2.0185570980500923E-2</v>
      </c>
    </row>
    <row r="18" spans="1:26" x14ac:dyDescent="0.3">
      <c r="A18" s="1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142.26849999999999</v>
      </c>
      <c r="J18">
        <v>2677.5210000000002</v>
      </c>
      <c r="K18">
        <v>17852.6381</v>
      </c>
      <c r="L18">
        <v>29885.183700000001</v>
      </c>
      <c r="M18">
        <v>27238.703099999999</v>
      </c>
      <c r="N18">
        <v>28033.839199999999</v>
      </c>
      <c r="O18">
        <v>26792.033299999999</v>
      </c>
      <c r="P18">
        <v>17682.975999999999</v>
      </c>
      <c r="Q18">
        <v>13645.3825</v>
      </c>
      <c r="R18">
        <v>21616.8446</v>
      </c>
      <c r="S18">
        <v>25181.730599999999</v>
      </c>
      <c r="T18">
        <v>13843.6734</v>
      </c>
      <c r="U18">
        <v>1732.7788</v>
      </c>
      <c r="V18">
        <v>0</v>
      </c>
      <c r="W18">
        <v>0</v>
      </c>
      <c r="X18">
        <v>0</v>
      </c>
      <c r="Y18">
        <v>0</v>
      </c>
      <c r="Z18" s="4">
        <f>SUM(B18:Y18)</f>
        <v>226325.57280000002</v>
      </c>
    </row>
    <row r="19" spans="1:26" x14ac:dyDescent="0.3">
      <c r="A19" s="1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613.66063274804537</v>
      </c>
      <c r="J19">
        <v>5356.307709939204</v>
      </c>
      <c r="K19">
        <v>11302.302063078019</v>
      </c>
      <c r="L19">
        <v>24830.086530612742</v>
      </c>
      <c r="M19">
        <v>28425.737660141549</v>
      </c>
      <c r="N19">
        <v>26328.94780387824</v>
      </c>
      <c r="O19">
        <v>25853.136478942179</v>
      </c>
      <c r="P19">
        <v>25016.606154425011</v>
      </c>
      <c r="Q19">
        <v>17961.11578525299</v>
      </c>
      <c r="R19">
        <v>15600.071239867309</v>
      </c>
      <c r="S19">
        <v>19531.365763806221</v>
      </c>
      <c r="T19">
        <v>13133.567339952049</v>
      </c>
      <c r="U19">
        <v>2098.6452962144822</v>
      </c>
      <c r="V19">
        <v>0</v>
      </c>
      <c r="W19">
        <v>0</v>
      </c>
      <c r="X19">
        <v>0</v>
      </c>
      <c r="Y19">
        <v>0</v>
      </c>
      <c r="Z19" s="4">
        <f>SUM(B19:Y19)</f>
        <v>216051.55045885802</v>
      </c>
    </row>
    <row r="20" spans="1:26" x14ac:dyDescent="0.3">
      <c r="A20" s="2"/>
      <c r="B20" s="3">
        <f>IFERROR(ABS(B19-B18)/B18,0)</f>
        <v>0</v>
      </c>
      <c r="C20" s="3">
        <f t="shared" ref="C20" si="73">IFERROR(ABS(C19-C18)/C18,0)</f>
        <v>0</v>
      </c>
      <c r="D20" s="3">
        <f t="shared" ref="D20" si="74">IFERROR(ABS(D19-D18)/D18,0)</f>
        <v>0</v>
      </c>
      <c r="E20" s="3">
        <f t="shared" ref="E20" si="75">IFERROR(ABS(E19-E18)/E18,0)</f>
        <v>0</v>
      </c>
      <c r="F20" s="3">
        <f t="shared" ref="F20" si="76">IFERROR(ABS(F19-F18)/F18,0)</f>
        <v>0</v>
      </c>
      <c r="G20" s="3">
        <f t="shared" ref="G20" si="77">IFERROR(ABS(G19-G18)/G18,0)</f>
        <v>0</v>
      </c>
      <c r="H20" s="3">
        <f t="shared" ref="H20" si="78">IFERROR(ABS(H19-H18)/H18,0)</f>
        <v>0</v>
      </c>
      <c r="I20" s="3">
        <f t="shared" ref="I20" si="79">IFERROR(ABS(I19-I18)/I18,0)</f>
        <v>3.3133977848086218</v>
      </c>
      <c r="J20" s="3">
        <f t="shared" ref="J20" si="80">IFERROR(ABS(J19-J18)/J18,0)</f>
        <v>1.0004727170913705</v>
      </c>
      <c r="K20" s="3">
        <f t="shared" ref="K20" si="81">IFERROR(ABS(K19-K18)/K18,0)</f>
        <v>0.36691137747994684</v>
      </c>
      <c r="L20" s="3">
        <f t="shared" ref="L20" si="82">IFERROR(ABS(L19-L18)/L18,0)</f>
        <v>0.16915061390060185</v>
      </c>
      <c r="M20" s="3">
        <f t="shared" ref="M20" si="83">IFERROR(ABS(M19-M18)/M18,0)</f>
        <v>4.3578967610302645E-2</v>
      </c>
      <c r="N20" s="3">
        <f t="shared" ref="N20" si="84">IFERROR(ABS(N19-N18)/N18,0)</f>
        <v>6.0815480318577225E-2</v>
      </c>
      <c r="O20" s="3">
        <f t="shared" ref="O20" si="85">IFERROR(ABS(O19-O18)/O18,0)</f>
        <v>3.5043880788914239E-2</v>
      </c>
      <c r="P20" s="3">
        <f t="shared" ref="P20" si="86">IFERROR(ABS(P19-P18)/P18,0)</f>
        <v>0.41472827619202862</v>
      </c>
      <c r="Q20" s="3">
        <f t="shared" ref="Q20" si="87">IFERROR(ABS(Q19-Q18)/Q18,0)</f>
        <v>0.31627792663584114</v>
      </c>
      <c r="R20" s="3">
        <f t="shared" ref="R20" si="88">IFERROR(ABS(R19-R18)/R18,0)</f>
        <v>0.2783372629755913</v>
      </c>
      <c r="S20" s="3">
        <f t="shared" ref="S20" si="89">IFERROR(ABS(S19-S18)/S18,0)</f>
        <v>0.22438349952777978</v>
      </c>
      <c r="T20" s="3">
        <f t="shared" ref="T20" si="90">IFERROR(ABS(T19-T18)/T18,0)</f>
        <v>5.129462676054973E-2</v>
      </c>
      <c r="U20" s="3">
        <f t="shared" ref="U20" si="91">IFERROR(ABS(U19-U18)/U18,0)</f>
        <v>0.21114437469715241</v>
      </c>
      <c r="V20" s="3">
        <f t="shared" ref="V20" si="92">IFERROR(ABS(V19-V18)/V18,0)</f>
        <v>0</v>
      </c>
      <c r="W20" s="3">
        <f t="shared" ref="W20" si="93">IFERROR(ABS(W19-W18)/W18,0)</f>
        <v>0</v>
      </c>
      <c r="X20" s="3">
        <f t="shared" ref="X20" si="94">IFERROR(ABS(X19-X18)/X18,0)</f>
        <v>0</v>
      </c>
      <c r="Y20" s="3">
        <f t="shared" ref="Y20" si="95">IFERROR(ABS(Y19-Y18)/Y18,0)</f>
        <v>0</v>
      </c>
      <c r="Z20" s="5">
        <f t="shared" ref="Z20" si="96">IFERROR(ABS(Z19-Z18)/Z18,0)</f>
        <v>4.5394880543264883E-2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Claudia Lissette Gutiérrez Díaz</cp:lastModifiedBy>
  <dcterms:created xsi:type="dcterms:W3CDTF">2023-11-29T04:15:45Z</dcterms:created>
  <dcterms:modified xsi:type="dcterms:W3CDTF">2023-11-29T06:04:08Z</dcterms:modified>
</cp:coreProperties>
</file>