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esktop\mptransform\"/>
    </mc:Choice>
  </mc:AlternateContent>
  <xr:revisionPtr revIDLastSave="0" documentId="8_{9F21732D-9AFF-4D41-9FF1-17447F8AFCA9}" xr6:coauthVersionLast="46" xr6:coauthVersionMax="46" xr10:uidLastSave="{00000000-0000-0000-0000-000000000000}"/>
  <bookViews>
    <workbookView xWindow="-120" yWindow="-120" windowWidth="20730" windowHeight="11760" xr2:uid="{F5400C06-39A0-418A-B255-C6EF263973A1}"/>
  </bookViews>
  <sheets>
    <sheet name="accura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P72" i="1" l="1"/>
</calcChain>
</file>

<file path=xl/sharedStrings.xml><?xml version="1.0" encoding="utf-8"?>
<sst xmlns="http://schemas.openxmlformats.org/spreadsheetml/2006/main" count="86" uniqueCount="81">
  <si>
    <t>Dataset</t>
  </si>
  <si>
    <t>DTW</t>
  </si>
  <si>
    <t>MPDist_1NN</t>
  </si>
  <si>
    <t>MPTransform-SVM</t>
  </si>
  <si>
    <t>MPTransform-RF</t>
  </si>
  <si>
    <t>MPTransform-Bayes</t>
  </si>
  <si>
    <t>Best accuracy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</si>
  <si>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</si>
  <si>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</si>
  <si>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</si>
  <si>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</si>
  <si>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</si>
  <si>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</si>
  <si>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</si>
  <si>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</si>
  <si>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</si>
  <si>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</si>
  <si>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</si>
  <si>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</si>
  <si>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</si>
  <si>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</si>
  <si>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</si>
  <si>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</si>
  <si>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</si>
  <si>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</si>
  <si>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</si>
  <si>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</si>
  <si>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</si>
  <si>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FaceAll</t>
  </si>
  <si>
    <t>FaceFour</t>
  </si>
  <si>
    <t>FacesUCR</t>
  </si>
  <si>
    <t>FiftyWords</t>
  </si>
  <si>
    <t>Fish</t>
  </si>
  <si>
    <t>GunPoint</t>
  </si>
  <si>
    <t>Ham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</si>
  <si>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</si>
  <si>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</si>
  <si>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</si>
  <si>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</si>
  <si>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</si>
  <si>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</si>
  <si>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</si>
  <si>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</si>
  <si>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</si>
  <si>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</si>
  <si>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</si>
  <si>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</si>
  <si>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</si>
  <si>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</si>
  <si>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</si>
  <si>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OliveOil</t>
  </si>
  <si>
    <t>OSULeaf</t>
  </si>
  <si>
    <t>PhalangesOutlinesCorrect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</si>
  <si>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</si>
  <si>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</si>
  <si>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</si>
  <si>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</si>
  <si>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</si>
  <si>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</si>
  <si>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</si>
  <si>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</si>
  <si>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SonyAIBORobotSurface1</t>
  </si>
  <si>
    <t>SonyAIBORobotSurface2</t>
  </si>
  <si>
    <t>Symbols</t>
  </si>
  <si>
    <t>SyntheticControl</t>
  </si>
  <si>
    <t>ToeSegmentation1</t>
  </si>
  <si>
    <t>ToeSegmentation2</t>
  </si>
  <si>
    <t>Trace</t>
  </si>
  <si>
    <t>TwoLeadECG</t>
  </si>
  <si>
    <t>Wine</t>
  </si>
  <si>
    <t>WordSynonyms</t>
  </si>
  <si>
    <t>Worms</t>
  </si>
  <si>
    <t>WormsTwoClass</t>
  </si>
  <si>
    <t>Yoga</t>
  </si>
  <si>
    <t>Wins</t>
  </si>
  <si>
    <t>Average</t>
  </si>
  <si>
    <t>Std</t>
  </si>
  <si>
    <t>ACCURACIES</t>
  </si>
  <si>
    <t>IS THE RESULT BETTER THAN THE BEST ALGORITHM?</t>
  </si>
  <si>
    <t>TOTAL</t>
  </si>
  <si>
    <t>WHICH ALGORITHM HAS THE BEST ACCURACY?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</si>
</sst>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b/>
      <sz val="10"/>
      <color rgb="FF000000"/>
      <name val="Arial"/>
      <family val="2"/>
    </font>
    <font>
      <b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indexed="64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indexed="64"/>
      </top>
      <bottom style="medium">
        <color theme="0" tint="-0.249977111117893"/>
      </bottom>
      <diagonal/>
    </border>
    <border>
      <left style="medium">
        <color indexed="64"/>
      </left>
      <right style="medium">
        <color theme="0" tint="-0.249977111117893"/>
      </right>
      <top/>
      <bottom style="medium">
        <color rgb="FFCCCCCC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0" borderId="0" xfId="0" applyFont="1" applyBorder="1" applyAlignment="1"/>
    <xf numFmtId="0" fontId="1" fillId="0" borderId="14" xfId="0" applyFont="1" applyBorder="1" applyAlignment="1"/>
    <xf numFmtId="0" fontId="3" fillId="2" borderId="17" xfId="0" applyFont="1" applyFill="1" applyBorder="1" applyAlignment="1">
      <alignment horizontal="right" wrapText="1"/>
    </xf>
    <xf numFmtId="0" fontId="2" fillId="0" borderId="20" xfId="0" applyFont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7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3DF9-2DB7-4511-9A4C-F8B2BE066298}">
  <dimension ref="B1:Q72"/>
  <sheetViews>
    <sheetView tabSelected="1" workbookViewId="0">
      <selection activeCell="F17" sqref="F17"/>
    </sheetView>
  </sheetViews>
  <sheetFormatPr defaultRowHeight="15"/>
  <cols>
    <col min="2" max="2" width="21.85546875" customWidth="1"/>
    <col min="3" max="7" width="20.7109375" customWidth="1"/>
    <col min="9" max="13" width="20.7109375" customWidth="1"/>
    <col min="15" max="15" width="16.85546875" customWidth="1"/>
    <col min="16" max="16" width="46.140625" customWidth="1"/>
  </cols>
  <sheetData>
    <row r="1" spans="2:17" ht="15.75" thickBot="1">
      <c r="C1" s="12" t="s">
        <v>77</v>
      </c>
      <c r="D1" s="11"/>
      <c r="E1" s="11"/>
      <c r="F1" s="11"/>
      <c r="G1" s="13"/>
      <c r="I1" s="12" t="s">
        <v>80</v>
      </c>
      <c r="J1" s="11"/>
      <c r="K1" s="11"/>
      <c r="L1" s="11"/>
      <c r="M1" s="13"/>
      <c r="N1" s="33"/>
      <c r="O1" s="34"/>
      <c r="P1" s="34"/>
    </row>
    <row r="2" spans="2:17" ht="15.95" customHeight="1" thickBot="1">
      <c r="B2" s="15" t="s">
        <v>0</v>
      </c>
      <c r="C2" s="14" t="s">
        <v>1</v>
      </c>
      <c r="D2" s="16" t="s">
        <v>2</v>
      </c>
      <c r="E2" s="17" t="s">
        <v>3</v>
      </c>
      <c r="F2" s="17" t="s">
        <v>4</v>
      </c>
      <c r="G2" s="17" t="s">
        <v>5</v>
      </c>
      <c r="H2" s="18"/>
      <c r="I2" s="37" t="s">
        <v>1</v>
      </c>
      <c r="J2" s="38" t="s">
        <v>2</v>
      </c>
      <c r="K2" s="38" t="s">
        <v>3</v>
      </c>
      <c r="L2" s="38" t="s">
        <v>4</v>
      </c>
      <c r="M2" s="39" t="s">
        <v>5</v>
      </c>
      <c r="N2" s="40"/>
      <c r="O2" s="19" t="s">
        <v>6</v>
      </c>
      <c r="P2" s="29" t="s">
        <v>78</v>
      </c>
      <c r="Q2" s="28"/>
    </row>
    <row r="3" spans="2:17" ht="15.95" customHeight="1" thickBot="1">
      <c r="B3" s="1" t="s">
        <v>7</v>
      </c>
      <c r="C3" s="3">
        <v>0.61099999999999999</v>
      </c>
      <c r="D3" s="3">
        <v>0.61099999999999999</v>
      </c>
      <c r="E3" s="4">
        <v>0.30199999999999999</v>
      </c>
      <c r="F3" s="2">
        <v>0.65700000000000003</v>
      </c>
      <c r="G3" s="4">
        <v>0.55200000000000005</v>
      </c>
      <c r="H3" s="1"/>
      <c r="I3" s="20">
        <v>0</v>
      </c>
      <c r="J3" s="20">
        <v>0</v>
      </c>
      <c r="K3" s="20">
        <v>0</v>
      </c>
      <c r="L3" s="22">
        <v>1</v>
      </c>
      <c r="M3" s="20">
        <v>0</v>
      </c>
      <c r="N3" s="4"/>
      <c r="O3" s="5">
        <v>0.81</v>
      </c>
      <c r="P3" s="21">
        <f>IF(MAX(E3:G3)&gt;=O3,1,0)</f>
        <v>0</v>
      </c>
    </row>
    <row r="4" spans="2:17" ht="15.95" customHeight="1" thickBot="1">
      <c r="B4" s="1" t="s">
        <v>8</v>
      </c>
      <c r="C4" s="2">
        <v>0.8</v>
      </c>
      <c r="D4" s="3">
        <v>0.76</v>
      </c>
      <c r="E4" s="4">
        <v>0.74299999999999999</v>
      </c>
      <c r="F4" s="4">
        <v>0.73099999999999998</v>
      </c>
      <c r="G4" s="4">
        <v>0.58299999999999996</v>
      </c>
      <c r="H4" s="1"/>
      <c r="I4" s="2">
        <v>1</v>
      </c>
      <c r="J4" s="4">
        <v>0</v>
      </c>
      <c r="K4" s="4">
        <v>0</v>
      </c>
      <c r="L4" s="4">
        <v>0</v>
      </c>
      <c r="M4" s="4">
        <v>0</v>
      </c>
      <c r="N4" s="4"/>
      <c r="O4" s="5">
        <v>0.877</v>
      </c>
      <c r="P4" s="21">
        <f>IF(MAX(E4:G4)&gt;=O4,1,0)</f>
        <v>0</v>
      </c>
    </row>
    <row r="5" spans="2:17" ht="15.95" customHeight="1" thickBot="1">
      <c r="B5" s="1" t="s">
        <v>9</v>
      </c>
      <c r="C5" s="2">
        <v>0.66700000000000004</v>
      </c>
      <c r="D5" s="3">
        <v>0.56699999999999995</v>
      </c>
      <c r="E5" s="4">
        <v>0.6</v>
      </c>
      <c r="F5" s="4">
        <v>0.6</v>
      </c>
      <c r="G5" s="4">
        <v>0.53300000000000003</v>
      </c>
      <c r="H5" s="1"/>
      <c r="I5" s="2">
        <v>1</v>
      </c>
      <c r="J5" s="4">
        <v>0</v>
      </c>
      <c r="K5" s="4">
        <v>0</v>
      </c>
      <c r="L5" s="4">
        <v>0</v>
      </c>
      <c r="M5" s="4">
        <v>0</v>
      </c>
      <c r="N5" s="4"/>
      <c r="O5" s="5">
        <v>0.81899999999999995</v>
      </c>
      <c r="P5" s="21">
        <f>IF(MAX(E5:G5)&gt;=O5,1,0)</f>
        <v>0</v>
      </c>
    </row>
    <row r="6" spans="2:17" ht="15.95" customHeight="1" thickBot="1">
      <c r="B6" s="1" t="s">
        <v>10</v>
      </c>
      <c r="C6" s="4">
        <v>0.75</v>
      </c>
      <c r="D6" s="3">
        <v>0.8</v>
      </c>
      <c r="E6" s="4">
        <v>0.85</v>
      </c>
      <c r="F6" s="4">
        <v>0.85</v>
      </c>
      <c r="G6" s="2">
        <v>0.9</v>
      </c>
      <c r="H6" s="1"/>
      <c r="I6" s="4">
        <v>0</v>
      </c>
      <c r="J6" s="4">
        <v>0</v>
      </c>
      <c r="K6" s="4">
        <v>0</v>
      </c>
      <c r="L6" s="4">
        <v>0</v>
      </c>
      <c r="M6" s="2">
        <v>1</v>
      </c>
      <c r="N6" s="4"/>
      <c r="O6" s="5">
        <v>0.94899999999999995</v>
      </c>
      <c r="P6" s="21">
        <f>IF(MAX(E6:G6)&gt;=O6,1,0)</f>
        <v>0</v>
      </c>
    </row>
    <row r="7" spans="2:17" ht="15.95" customHeight="1" thickBot="1">
      <c r="B7" s="1" t="s">
        <v>11</v>
      </c>
      <c r="C7" s="4">
        <v>0.55000000000000004</v>
      </c>
      <c r="D7" s="3">
        <v>0.9</v>
      </c>
      <c r="E7" s="2">
        <v>1</v>
      </c>
      <c r="F7" s="4">
        <v>0.95</v>
      </c>
      <c r="G7" s="4">
        <v>0.9</v>
      </c>
      <c r="H7" s="1"/>
      <c r="I7" s="4">
        <v>0</v>
      </c>
      <c r="J7" s="4">
        <v>0</v>
      </c>
      <c r="K7" s="2">
        <v>1</v>
      </c>
      <c r="L7" s="4">
        <v>0</v>
      </c>
      <c r="M7" s="4">
        <v>0</v>
      </c>
      <c r="N7" s="4"/>
      <c r="O7" s="5">
        <v>0.98399999999999999</v>
      </c>
      <c r="P7" s="35">
        <f>IF(MAX(E7:G7)&gt;=O7,1,0)</f>
        <v>1</v>
      </c>
    </row>
    <row r="8" spans="2:17" ht="15.95" customHeight="1" thickBot="1">
      <c r="B8" s="1" t="s">
        <v>12</v>
      </c>
      <c r="C8" s="4">
        <v>0.73299999999999998</v>
      </c>
      <c r="D8" s="6">
        <v>0.78300000000000003</v>
      </c>
      <c r="E8" s="4">
        <v>0.66700000000000004</v>
      </c>
      <c r="F8" s="4">
        <v>0.7</v>
      </c>
      <c r="G8" s="4">
        <v>0.7</v>
      </c>
      <c r="H8" s="1"/>
      <c r="I8" s="4">
        <v>0</v>
      </c>
      <c r="J8" s="2">
        <v>1</v>
      </c>
      <c r="K8" s="4">
        <v>0</v>
      </c>
      <c r="L8" s="4">
        <v>0</v>
      </c>
      <c r="M8" s="4">
        <v>0</v>
      </c>
      <c r="N8" s="4"/>
      <c r="O8" s="5">
        <v>0.90200000000000002</v>
      </c>
      <c r="P8" s="21">
        <f>IF(MAX(E8:G8)&gt;=O8,1,0)</f>
        <v>0</v>
      </c>
    </row>
    <row r="9" spans="2:17" ht="15.95" customHeight="1" thickBot="1">
      <c r="B9" s="1" t="s">
        <v>13</v>
      </c>
      <c r="C9" s="4">
        <v>0.85199999999999998</v>
      </c>
      <c r="D9" s="3">
        <v>0.99099999999999999</v>
      </c>
      <c r="E9" s="2">
        <v>0.997</v>
      </c>
      <c r="F9" s="4">
        <v>0.98199999999999998</v>
      </c>
      <c r="G9" s="4">
        <v>0.97699999999999998</v>
      </c>
      <c r="H9" s="1"/>
      <c r="I9" s="4">
        <v>0</v>
      </c>
      <c r="J9" s="4">
        <v>0</v>
      </c>
      <c r="K9" s="2">
        <v>1</v>
      </c>
      <c r="L9" s="4">
        <v>0</v>
      </c>
      <c r="M9" s="4">
        <v>0</v>
      </c>
      <c r="N9" s="4"/>
      <c r="O9" s="5">
        <v>0.998</v>
      </c>
      <c r="P9" s="21">
        <f>IF(MAX(E9:G9)&gt;=O9,1,0)</f>
        <v>0</v>
      </c>
    </row>
    <row r="10" spans="2:17" ht="15.95" customHeight="1" thickBot="1">
      <c r="B10" s="1" t="s">
        <v>14</v>
      </c>
      <c r="C10" s="3">
        <v>0.65</v>
      </c>
      <c r="D10" s="6">
        <v>0.66700000000000004</v>
      </c>
      <c r="E10" s="4">
        <v>0.56200000000000006</v>
      </c>
      <c r="F10" s="4">
        <v>0.57899999999999996</v>
      </c>
      <c r="G10" s="4">
        <v>0.34100000000000003</v>
      </c>
      <c r="H10" s="1"/>
      <c r="I10" s="4">
        <v>0</v>
      </c>
      <c r="J10" s="2">
        <v>1</v>
      </c>
      <c r="K10" s="4">
        <v>0</v>
      </c>
      <c r="L10" s="4">
        <v>0</v>
      </c>
      <c r="M10" s="4">
        <v>0</v>
      </c>
      <c r="N10" s="4"/>
      <c r="O10" s="5">
        <v>0.84599999999999997</v>
      </c>
      <c r="P10" s="21">
        <f>IF(MAX(E10:G10)&gt;=O10,1,0)</f>
        <v>0</v>
      </c>
    </row>
    <row r="11" spans="2:17" ht="15.95" customHeight="1" thickBot="1">
      <c r="B11" s="1" t="s">
        <v>15</v>
      </c>
      <c r="C11" s="2">
        <v>1</v>
      </c>
      <c r="D11" s="2">
        <v>1</v>
      </c>
      <c r="E11" s="4">
        <v>0.96399999999999997</v>
      </c>
      <c r="F11" s="4">
        <v>0.96399999999999997</v>
      </c>
      <c r="G11" s="4">
        <v>0.96399999999999997</v>
      </c>
      <c r="H11" s="1"/>
      <c r="I11" s="2">
        <v>1</v>
      </c>
      <c r="J11" s="2">
        <v>1</v>
      </c>
      <c r="K11" s="4">
        <v>0</v>
      </c>
      <c r="L11" s="4">
        <v>0</v>
      </c>
      <c r="M11" s="4">
        <v>0</v>
      </c>
      <c r="N11" s="4"/>
      <c r="O11" s="5">
        <v>1</v>
      </c>
      <c r="P11" s="21">
        <f>IF(MAX(E11:G11)&gt;=O11,1,0)</f>
        <v>0</v>
      </c>
    </row>
    <row r="12" spans="2:17" ht="15.95" customHeight="1" thickBot="1">
      <c r="B12" s="1" t="s">
        <v>16</v>
      </c>
      <c r="C12" s="6">
        <v>0.57599999999999996</v>
      </c>
      <c r="D12" s="3">
        <v>0.45200000000000001</v>
      </c>
      <c r="E12" s="4">
        <v>0.52800000000000002</v>
      </c>
      <c r="F12" s="4">
        <v>0.56799999999999995</v>
      </c>
      <c r="G12" s="4">
        <v>0.51600000000000001</v>
      </c>
      <c r="H12" s="1"/>
      <c r="I12" s="2">
        <v>1</v>
      </c>
      <c r="J12" s="4">
        <v>0</v>
      </c>
      <c r="K12" s="4">
        <v>0</v>
      </c>
      <c r="L12" s="4">
        <v>0</v>
      </c>
      <c r="M12" s="4">
        <v>0</v>
      </c>
      <c r="N12" s="4"/>
      <c r="O12" s="5">
        <v>0.80200000000000005</v>
      </c>
      <c r="P12" s="21">
        <f>IF(MAX(E12:G12)&gt;=O12,1,0)</f>
        <v>0</v>
      </c>
    </row>
    <row r="13" spans="2:17" ht="15.95" customHeight="1" thickBot="1">
      <c r="B13" s="1" t="s">
        <v>17</v>
      </c>
      <c r="C13" s="3">
        <v>0.57699999999999996</v>
      </c>
      <c r="D13" s="6">
        <v>0.69499999999999995</v>
      </c>
      <c r="E13" s="4">
        <v>0.64600000000000002</v>
      </c>
      <c r="F13" s="4">
        <v>0.59499999999999997</v>
      </c>
      <c r="G13" s="4">
        <v>0.25900000000000001</v>
      </c>
      <c r="H13" s="1"/>
      <c r="I13" s="4">
        <v>0</v>
      </c>
      <c r="J13" s="2">
        <v>1</v>
      </c>
      <c r="K13" s="4">
        <v>0</v>
      </c>
      <c r="L13" s="4">
        <v>0</v>
      </c>
      <c r="M13" s="4">
        <v>0</v>
      </c>
      <c r="N13" s="4"/>
      <c r="O13" s="5">
        <v>0.81399999999999995</v>
      </c>
      <c r="P13" s="21">
        <f>IF(MAX(E13:G13)&gt;=O13,1,0)</f>
        <v>0</v>
      </c>
    </row>
    <row r="14" spans="2:17" ht="15.95" customHeight="1" thickBot="1">
      <c r="B14" s="1" t="s">
        <v>18</v>
      </c>
      <c r="C14" s="3">
        <v>0.56699999999999995</v>
      </c>
      <c r="D14" s="6">
        <v>0.70799999999999996</v>
      </c>
      <c r="E14" s="4">
        <v>0.66200000000000003</v>
      </c>
      <c r="F14" s="4">
        <v>0.59699999999999998</v>
      </c>
      <c r="G14" s="4">
        <v>0.36199999999999999</v>
      </c>
      <c r="H14" s="1"/>
      <c r="I14" s="4">
        <v>0</v>
      </c>
      <c r="J14" s="2">
        <v>1</v>
      </c>
      <c r="K14" s="4">
        <v>0</v>
      </c>
      <c r="L14" s="4">
        <v>0</v>
      </c>
      <c r="M14" s="4">
        <v>0</v>
      </c>
      <c r="N14" s="4"/>
      <c r="O14" s="5">
        <v>0.81499999999999995</v>
      </c>
      <c r="P14" s="21">
        <f>IF(MAX(E14:G14)&gt;=O14,1,0)</f>
        <v>0</v>
      </c>
    </row>
    <row r="15" spans="2:17" ht="15.95" customHeight="1" thickBot="1">
      <c r="B15" s="1" t="s">
        <v>19</v>
      </c>
      <c r="C15" s="3">
        <v>0.58699999999999997</v>
      </c>
      <c r="D15" s="6">
        <v>0.71799999999999997</v>
      </c>
      <c r="E15" s="4">
        <v>0.59499999999999997</v>
      </c>
      <c r="F15" s="4">
        <v>0.61499999999999999</v>
      </c>
      <c r="G15" s="4">
        <v>0.29699999999999999</v>
      </c>
      <c r="H15" s="1"/>
      <c r="I15" s="4">
        <v>0</v>
      </c>
      <c r="J15" s="2">
        <v>1</v>
      </c>
      <c r="K15" s="4">
        <v>0</v>
      </c>
      <c r="L15" s="4">
        <v>0</v>
      </c>
      <c r="M15" s="4">
        <v>0</v>
      </c>
      <c r="N15" s="4"/>
      <c r="O15" s="5">
        <v>0.82699999999999996</v>
      </c>
      <c r="P15" s="21">
        <f>IF(MAX(E15:G15)&gt;=O15,1,0)</f>
        <v>0</v>
      </c>
    </row>
    <row r="16" spans="2:17" ht="15.95" customHeight="1" thickBot="1">
      <c r="B16" s="1" t="s">
        <v>20</v>
      </c>
      <c r="C16" s="3">
        <v>0.93500000000000005</v>
      </c>
      <c r="D16" s="3">
        <v>0.96099999999999997</v>
      </c>
      <c r="E16" s="4">
        <v>0.93799999999999994</v>
      </c>
      <c r="F16" s="4">
        <v>0.89500000000000002</v>
      </c>
      <c r="G16" s="2">
        <v>0.98399999999999999</v>
      </c>
      <c r="H16" s="1"/>
      <c r="I16" s="4">
        <v>0</v>
      </c>
      <c r="J16" s="4">
        <v>0</v>
      </c>
      <c r="K16" s="4">
        <v>0</v>
      </c>
      <c r="L16" s="4">
        <v>0</v>
      </c>
      <c r="M16" s="2">
        <v>1</v>
      </c>
      <c r="N16" s="4"/>
      <c r="O16" s="5">
        <v>0.95799999999999996</v>
      </c>
      <c r="P16" s="35">
        <f>IF(MAX(E16:G16)&gt;=O16,1,0)</f>
        <v>1</v>
      </c>
    </row>
    <row r="17" spans="2:16" ht="15.95" customHeight="1" thickBot="1">
      <c r="B17" s="1" t="s">
        <v>21</v>
      </c>
      <c r="C17" s="3">
        <v>0.626</v>
      </c>
      <c r="D17" s="3">
        <v>0.65500000000000003</v>
      </c>
      <c r="E17" s="4">
        <v>0.74099999999999999</v>
      </c>
      <c r="F17" s="4">
        <v>0.73399999999999999</v>
      </c>
      <c r="G17" s="2">
        <v>0.748</v>
      </c>
      <c r="H17" s="1"/>
      <c r="I17" s="4">
        <v>0</v>
      </c>
      <c r="J17" s="4">
        <v>0</v>
      </c>
      <c r="K17" s="4">
        <v>0</v>
      </c>
      <c r="L17" s="4">
        <v>0</v>
      </c>
      <c r="M17" s="2">
        <v>1</v>
      </c>
      <c r="N17" s="4"/>
      <c r="O17" s="5">
        <v>0.82899999999999996</v>
      </c>
      <c r="P17" s="21">
        <f>IF(MAX(E17:G17)&gt;=O17,1,0)</f>
        <v>0</v>
      </c>
    </row>
    <row r="18" spans="2:16" ht="15.95" customHeight="1" thickBot="1">
      <c r="B18" s="1" t="s">
        <v>22</v>
      </c>
      <c r="C18" s="3">
        <v>0.71699999999999997</v>
      </c>
      <c r="D18" s="3">
        <v>0.71699999999999997</v>
      </c>
      <c r="E18" s="4">
        <v>0.76100000000000001</v>
      </c>
      <c r="F18" s="2">
        <v>0.76800000000000002</v>
      </c>
      <c r="G18" s="4">
        <v>0.42399999999999999</v>
      </c>
      <c r="H18" s="1"/>
      <c r="I18" s="4">
        <v>0</v>
      </c>
      <c r="J18" s="4">
        <v>0</v>
      </c>
      <c r="K18" s="4">
        <v>0</v>
      </c>
      <c r="L18" s="2">
        <v>1</v>
      </c>
      <c r="M18" s="4">
        <v>0</v>
      </c>
      <c r="N18" s="4"/>
      <c r="O18" s="5">
        <v>0.82099999999999995</v>
      </c>
      <c r="P18" s="21">
        <f>IF(MAX(E18:G18)&gt;=O18,1,0)</f>
        <v>0</v>
      </c>
    </row>
    <row r="19" spans="2:16" ht="15.95" customHeight="1" thickBot="1">
      <c r="B19" s="1" t="s">
        <v>23</v>
      </c>
      <c r="C19" s="3">
        <v>0.63300000000000001</v>
      </c>
      <c r="D19" s="3">
        <v>0.61199999999999999</v>
      </c>
      <c r="E19" s="4">
        <v>0.68300000000000005</v>
      </c>
      <c r="F19" s="2">
        <v>0.69099999999999995</v>
      </c>
      <c r="G19" s="4">
        <v>0.61199999999999999</v>
      </c>
      <c r="H19" s="1"/>
      <c r="I19" s="4">
        <v>0</v>
      </c>
      <c r="J19" s="4">
        <v>0</v>
      </c>
      <c r="K19" s="4">
        <v>0</v>
      </c>
      <c r="L19" s="2">
        <v>1</v>
      </c>
      <c r="M19" s="4">
        <v>0</v>
      </c>
      <c r="N19" s="4"/>
      <c r="O19" s="5">
        <v>0.69299999999999995</v>
      </c>
      <c r="P19" s="21">
        <f>IF(MAX(E19:G19)&gt;=O19,1,0)</f>
        <v>0</v>
      </c>
    </row>
    <row r="20" spans="2:16" ht="15.95" customHeight="1" thickBot="1">
      <c r="B20" s="1" t="s">
        <v>24</v>
      </c>
      <c r="C20" s="3">
        <v>0.71199999999999997</v>
      </c>
      <c r="D20" s="3">
        <v>0.66900000000000004</v>
      </c>
      <c r="E20" s="4">
        <v>0.748</v>
      </c>
      <c r="F20" s="2">
        <v>0.755</v>
      </c>
      <c r="G20" s="4">
        <v>0.748</v>
      </c>
      <c r="H20" s="1"/>
      <c r="I20" s="4">
        <v>0</v>
      </c>
      <c r="J20" s="4">
        <v>0</v>
      </c>
      <c r="K20" s="4">
        <v>0</v>
      </c>
      <c r="L20" s="2">
        <v>1</v>
      </c>
      <c r="M20" s="4">
        <v>0</v>
      </c>
      <c r="N20" s="4"/>
      <c r="O20" s="5">
        <v>0.75900000000000001</v>
      </c>
      <c r="P20" s="21">
        <f>IF(MAX(E20:G20)&gt;=O20,1,0)</f>
        <v>0</v>
      </c>
    </row>
    <row r="21" spans="2:16" ht="15.95" customHeight="1" thickBot="1">
      <c r="B21" s="1" t="s">
        <v>25</v>
      </c>
      <c r="C21" s="6">
        <v>0.88</v>
      </c>
      <c r="D21" s="3">
        <v>0.84</v>
      </c>
      <c r="E21" s="4">
        <v>0.84</v>
      </c>
      <c r="F21" s="4">
        <v>0.86</v>
      </c>
      <c r="G21" s="4">
        <v>0.79</v>
      </c>
      <c r="H21" s="1"/>
      <c r="I21" s="2">
        <v>1</v>
      </c>
      <c r="J21" s="4">
        <v>0</v>
      </c>
      <c r="K21" s="4">
        <v>0</v>
      </c>
      <c r="L21" s="4">
        <v>0</v>
      </c>
      <c r="M21" s="4">
        <v>0</v>
      </c>
      <c r="N21" s="4"/>
      <c r="O21" s="5">
        <v>0.89100000000000001</v>
      </c>
      <c r="P21" s="21">
        <f>IF(MAX(E21:G21)&gt;=O21,1,0)</f>
        <v>0</v>
      </c>
    </row>
    <row r="22" spans="2:16" ht="15.95" customHeight="1" thickBot="1">
      <c r="B22" s="1" t="s">
        <v>26</v>
      </c>
      <c r="C22" s="3">
        <v>0.92500000000000004</v>
      </c>
      <c r="D22" s="3">
        <v>0.92800000000000005</v>
      </c>
      <c r="E22" s="2">
        <v>0.93700000000000006</v>
      </c>
      <c r="F22" s="4">
        <v>0.92900000000000005</v>
      </c>
      <c r="G22" s="4">
        <v>0.82299999999999995</v>
      </c>
      <c r="H22" s="1"/>
      <c r="I22" s="4">
        <v>0</v>
      </c>
      <c r="J22" s="4">
        <v>0</v>
      </c>
      <c r="K22" s="2">
        <v>1</v>
      </c>
      <c r="L22" s="4">
        <v>0</v>
      </c>
      <c r="M22" s="4">
        <v>0</v>
      </c>
      <c r="N22" s="4"/>
      <c r="O22" s="5">
        <v>0.94599999999999995</v>
      </c>
      <c r="P22" s="21">
        <f>IF(MAX(E22:G22)&gt;=O22,1,0)</f>
        <v>0</v>
      </c>
    </row>
    <row r="23" spans="2:16" ht="15.95" customHeight="1" thickBot="1">
      <c r="B23" s="1" t="s">
        <v>27</v>
      </c>
      <c r="C23" s="3">
        <v>0.79700000000000004</v>
      </c>
      <c r="D23" s="6">
        <v>0.998</v>
      </c>
      <c r="E23" s="4">
        <v>0.997</v>
      </c>
      <c r="F23" s="4">
        <v>0.96099999999999997</v>
      </c>
      <c r="G23" s="4">
        <v>0.94699999999999995</v>
      </c>
      <c r="H23" s="1"/>
      <c r="I23" s="4">
        <v>0</v>
      </c>
      <c r="J23" s="2">
        <v>1</v>
      </c>
      <c r="K23" s="4">
        <v>0</v>
      </c>
      <c r="L23" s="4">
        <v>0</v>
      </c>
      <c r="M23" s="4">
        <v>0</v>
      </c>
      <c r="N23" s="4"/>
      <c r="O23" s="5">
        <v>0.98599999999999999</v>
      </c>
      <c r="P23" s="35">
        <f>IF(MAX(E23:G23)&gt;=O23,1,0)</f>
        <v>1</v>
      </c>
    </row>
    <row r="24" spans="2:16" ht="15.95" customHeight="1" thickBot="1">
      <c r="B24" s="1" t="s">
        <v>28</v>
      </c>
      <c r="C24" s="3">
        <v>0.71399999999999997</v>
      </c>
      <c r="D24" s="6">
        <v>0.75700000000000001</v>
      </c>
      <c r="E24" s="4">
        <v>0.72099999999999997</v>
      </c>
      <c r="F24" s="4">
        <v>0.65500000000000003</v>
      </c>
      <c r="G24" s="4">
        <v>0.61499999999999999</v>
      </c>
      <c r="H24" s="1"/>
      <c r="I24" s="4">
        <v>0</v>
      </c>
      <c r="J24" s="2">
        <v>1</v>
      </c>
      <c r="K24" s="4">
        <v>0</v>
      </c>
      <c r="L24" s="4">
        <v>0</v>
      </c>
      <c r="M24" s="4">
        <v>0</v>
      </c>
      <c r="N24" s="4"/>
      <c r="O24" s="5">
        <v>0.99</v>
      </c>
      <c r="P24" s="21">
        <f>IF(MAX(E24:G24)&gt;=O24,1,0)</f>
        <v>0</v>
      </c>
    </row>
    <row r="25" spans="2:16" ht="15.95" customHeight="1" thickBot="1">
      <c r="B25" s="1" t="s">
        <v>29</v>
      </c>
      <c r="C25" s="3">
        <v>0.78400000000000003</v>
      </c>
      <c r="D25" s="3">
        <v>0.90900000000000003</v>
      </c>
      <c r="E25" s="4">
        <v>0.63600000000000001</v>
      </c>
      <c r="F25" s="4">
        <v>0.89800000000000002</v>
      </c>
      <c r="G25" s="2">
        <v>0.98899999999999999</v>
      </c>
      <c r="H25" s="1"/>
      <c r="I25" s="4">
        <v>0</v>
      </c>
      <c r="J25" s="4">
        <v>0</v>
      </c>
      <c r="K25" s="4">
        <v>0</v>
      </c>
      <c r="L25" s="4">
        <v>0</v>
      </c>
      <c r="M25" s="2">
        <v>1</v>
      </c>
      <c r="N25" s="4"/>
      <c r="O25" s="5">
        <v>0.996</v>
      </c>
      <c r="P25" s="21">
        <f>IF(MAX(E25:G25)&gt;=O25,1,0)</f>
        <v>0</v>
      </c>
    </row>
    <row r="26" spans="2:16" ht="15.95" customHeight="1" thickBot="1">
      <c r="B26" s="1" t="s">
        <v>30</v>
      </c>
      <c r="C26" s="3">
        <v>0.76900000000000002</v>
      </c>
      <c r="D26" s="6">
        <v>0.92700000000000005</v>
      </c>
      <c r="E26" s="4">
        <v>0.86499999999999999</v>
      </c>
      <c r="F26" s="4">
        <v>0.74199999999999999</v>
      </c>
      <c r="G26" s="4">
        <v>0.73699999999999999</v>
      </c>
      <c r="H26" s="1"/>
      <c r="I26" s="4">
        <v>0</v>
      </c>
      <c r="J26" s="2">
        <v>1</v>
      </c>
      <c r="K26" s="4">
        <v>0</v>
      </c>
      <c r="L26" s="4">
        <v>0</v>
      </c>
      <c r="M26" s="4">
        <v>0</v>
      </c>
      <c r="N26" s="4"/>
      <c r="O26" s="5">
        <v>0.97</v>
      </c>
      <c r="P26" s="21">
        <f>IF(MAX(E26:G26)&gt;=O26,1,0)</f>
        <v>0</v>
      </c>
    </row>
    <row r="27" spans="2:16" ht="15.95" customHeight="1" thickBot="1">
      <c r="B27" s="1" t="s">
        <v>31</v>
      </c>
      <c r="C27" s="3">
        <v>0.63100000000000001</v>
      </c>
      <c r="D27" s="3">
        <v>0.64200000000000002</v>
      </c>
      <c r="E27" s="4">
        <v>0.38200000000000001</v>
      </c>
      <c r="F27" s="2">
        <v>0.65300000000000002</v>
      </c>
      <c r="G27" s="4">
        <v>0.55800000000000005</v>
      </c>
      <c r="H27" s="1"/>
      <c r="I27" s="4">
        <v>0</v>
      </c>
      <c r="J27" s="4">
        <v>0</v>
      </c>
      <c r="K27" s="4">
        <v>0</v>
      </c>
      <c r="L27" s="2">
        <v>1</v>
      </c>
      <c r="M27" s="4">
        <v>0</v>
      </c>
      <c r="N27" s="4"/>
      <c r="O27" s="5">
        <v>0.82099999999999995</v>
      </c>
      <c r="P27" s="21">
        <f>IF(MAX(E27:G27)&gt;=O27,1,0)</f>
        <v>0</v>
      </c>
    </row>
    <row r="28" spans="2:16" ht="15.95" customHeight="1" thickBot="1">
      <c r="B28" s="1" t="s">
        <v>32</v>
      </c>
      <c r="C28" s="3">
        <v>0.78300000000000003</v>
      </c>
      <c r="D28" s="6">
        <v>0.88600000000000001</v>
      </c>
      <c r="E28" s="4">
        <v>0.874</v>
      </c>
      <c r="F28" s="4">
        <v>0.81699999999999995</v>
      </c>
      <c r="G28" s="4">
        <v>0.8</v>
      </c>
      <c r="H28" s="1"/>
      <c r="I28" s="4">
        <v>0</v>
      </c>
      <c r="J28" s="2">
        <v>1</v>
      </c>
      <c r="K28" s="4">
        <v>0</v>
      </c>
      <c r="L28" s="4">
        <v>0</v>
      </c>
      <c r="M28" s="4">
        <v>0</v>
      </c>
      <c r="N28" s="4"/>
      <c r="O28" s="5">
        <v>0.97399999999999998</v>
      </c>
      <c r="P28" s="21">
        <f>IF(MAX(E28:G28)&gt;=O28,1,0)</f>
        <v>0</v>
      </c>
    </row>
    <row r="29" spans="2:16" ht="15.95" customHeight="1" thickBot="1">
      <c r="B29" s="1" t="s">
        <v>33</v>
      </c>
      <c r="C29" s="3">
        <v>0.91300000000000003</v>
      </c>
      <c r="D29" s="6">
        <v>0.98</v>
      </c>
      <c r="E29" s="4">
        <v>0.94</v>
      </c>
      <c r="F29" s="4">
        <v>0.97299999999999998</v>
      </c>
      <c r="G29" s="4">
        <v>0.91300000000000003</v>
      </c>
      <c r="H29" s="1"/>
      <c r="I29" s="4">
        <v>0</v>
      </c>
      <c r="J29" s="2">
        <v>1</v>
      </c>
      <c r="K29" s="4">
        <v>0</v>
      </c>
      <c r="L29" s="4">
        <v>0</v>
      </c>
      <c r="M29" s="4">
        <v>0</v>
      </c>
      <c r="N29" s="4"/>
      <c r="O29" s="5">
        <v>0.999</v>
      </c>
      <c r="P29" s="21">
        <f>IF(MAX(E29:G29)&gt;=O29,1,0)</f>
        <v>0</v>
      </c>
    </row>
    <row r="30" spans="2:16" ht="15.95" customHeight="1" thickBot="1">
      <c r="B30" s="1" t="s">
        <v>34</v>
      </c>
      <c r="C30" s="3">
        <v>0.6</v>
      </c>
      <c r="D30" s="3">
        <v>0.55200000000000005</v>
      </c>
      <c r="E30" s="4">
        <v>0.63800000000000001</v>
      </c>
      <c r="F30" s="4">
        <v>0.70499999999999996</v>
      </c>
      <c r="G30" s="2">
        <v>0.74299999999999999</v>
      </c>
      <c r="H30" s="1"/>
      <c r="I30" s="4">
        <v>0</v>
      </c>
      <c r="J30" s="4">
        <v>0</v>
      </c>
      <c r="K30" s="4">
        <v>0</v>
      </c>
      <c r="L30" s="4">
        <v>0</v>
      </c>
      <c r="M30" s="2">
        <v>1</v>
      </c>
      <c r="N30" s="4"/>
      <c r="O30" s="5">
        <v>0.83599999999999997</v>
      </c>
      <c r="P30" s="21">
        <f>IF(MAX(E30:G30)&gt;=O30,1,0)</f>
        <v>0</v>
      </c>
    </row>
    <row r="31" spans="2:16" ht="15.95" customHeight="1" thickBot="1">
      <c r="B31" s="1" t="s">
        <v>35</v>
      </c>
      <c r="C31" s="3">
        <v>0.37</v>
      </c>
      <c r="D31" s="3">
        <v>0.377</v>
      </c>
      <c r="E31" s="4">
        <v>0.39300000000000002</v>
      </c>
      <c r="F31" s="4">
        <v>0.39600000000000002</v>
      </c>
      <c r="G31" s="2">
        <v>0.39900000000000002</v>
      </c>
      <c r="H31" s="1"/>
      <c r="I31" s="4">
        <v>0</v>
      </c>
      <c r="J31" s="4">
        <v>0</v>
      </c>
      <c r="K31" s="4">
        <v>0</v>
      </c>
      <c r="L31" s="4">
        <v>0</v>
      </c>
      <c r="M31" s="2">
        <v>1</v>
      </c>
      <c r="N31" s="4"/>
      <c r="O31" s="5">
        <v>0.51700000000000002</v>
      </c>
      <c r="P31" s="21">
        <f>IF(MAX(E31:G31)&gt;=O31,1,0)</f>
        <v>0</v>
      </c>
    </row>
    <row r="32" spans="2:16" ht="15.95" customHeight="1" thickBot="1">
      <c r="B32" s="1" t="s">
        <v>36</v>
      </c>
      <c r="C32" s="3">
        <v>0.51600000000000001</v>
      </c>
      <c r="D32" s="6">
        <v>0.65600000000000003</v>
      </c>
      <c r="E32" s="4">
        <v>0.60899999999999999</v>
      </c>
      <c r="F32" s="4">
        <v>0.56299999999999994</v>
      </c>
      <c r="G32" s="2">
        <v>0.65600000000000003</v>
      </c>
      <c r="H32" s="1"/>
      <c r="I32" s="4">
        <v>0</v>
      </c>
      <c r="J32" s="2">
        <v>1</v>
      </c>
      <c r="K32" s="4">
        <v>0</v>
      </c>
      <c r="L32" s="4">
        <v>0</v>
      </c>
      <c r="M32" s="2">
        <v>1</v>
      </c>
      <c r="N32" s="4"/>
      <c r="O32" s="5">
        <v>0.65300000000000002</v>
      </c>
      <c r="P32" s="35">
        <f>IF(MAX(E32:G32)&gt;=O32,1,0)</f>
        <v>1</v>
      </c>
    </row>
    <row r="33" spans="2:16" ht="15.95" customHeight="1" thickBot="1">
      <c r="B33" s="1" t="s">
        <v>37</v>
      </c>
      <c r="C33" s="3">
        <v>0.34200000000000003</v>
      </c>
      <c r="D33" s="6">
        <v>0.41599999999999998</v>
      </c>
      <c r="E33" s="4">
        <v>0.193</v>
      </c>
      <c r="F33" s="4">
        <v>0.30199999999999999</v>
      </c>
      <c r="G33" s="4">
        <v>0.155</v>
      </c>
      <c r="H33" s="1"/>
      <c r="I33" s="4">
        <v>0</v>
      </c>
      <c r="J33" s="2">
        <v>1</v>
      </c>
      <c r="K33" s="4">
        <v>0</v>
      </c>
      <c r="L33" s="4">
        <v>0</v>
      </c>
      <c r="M33" s="4">
        <v>0</v>
      </c>
      <c r="N33" s="4"/>
      <c r="O33" s="5">
        <v>0.55300000000000005</v>
      </c>
      <c r="P33" s="21">
        <f>IF(MAX(E33:G33)&gt;=O33,1,0)</f>
        <v>0</v>
      </c>
    </row>
    <row r="34" spans="2:16" ht="15.95" customHeight="1" thickBot="1">
      <c r="B34" s="1" t="s">
        <v>38</v>
      </c>
      <c r="C34" s="6">
        <v>0.56200000000000006</v>
      </c>
      <c r="D34" s="3">
        <v>0.46300000000000002</v>
      </c>
      <c r="E34" s="4">
        <v>0.52300000000000002</v>
      </c>
      <c r="F34" s="4">
        <v>0.54700000000000004</v>
      </c>
      <c r="G34" s="4">
        <v>0.52600000000000002</v>
      </c>
      <c r="H34" s="1"/>
      <c r="I34" s="2">
        <v>1</v>
      </c>
      <c r="J34" s="4">
        <v>0</v>
      </c>
      <c r="K34" s="4">
        <v>0</v>
      </c>
      <c r="L34" s="4">
        <v>0</v>
      </c>
      <c r="M34" s="4">
        <v>0</v>
      </c>
      <c r="N34" s="4"/>
      <c r="O34" s="5">
        <v>0.63900000000000001</v>
      </c>
      <c r="P34" s="21">
        <f>IF(MAX(E34:G34)&gt;=O34,1,0)</f>
        <v>0</v>
      </c>
    </row>
    <row r="35" spans="2:16" ht="15.95" customHeight="1" thickBot="1">
      <c r="B35" s="1" t="s">
        <v>39</v>
      </c>
      <c r="C35" s="6">
        <v>0.95499999999999996</v>
      </c>
      <c r="D35" s="3">
        <v>0.82299999999999995</v>
      </c>
      <c r="E35" s="4">
        <v>0.94799999999999995</v>
      </c>
      <c r="F35" s="4">
        <v>0.92200000000000004</v>
      </c>
      <c r="G35" s="4">
        <v>0.93200000000000005</v>
      </c>
      <c r="H35" s="1"/>
      <c r="I35" s="2">
        <v>1</v>
      </c>
      <c r="J35" s="4">
        <v>0</v>
      </c>
      <c r="K35" s="4">
        <v>0</v>
      </c>
      <c r="L35" s="4">
        <v>0</v>
      </c>
      <c r="M35" s="4">
        <v>0</v>
      </c>
      <c r="N35" s="4"/>
      <c r="O35" s="5">
        <v>0.97</v>
      </c>
      <c r="P35" s="21">
        <f>IF(MAX(E35:G35)&gt;=O35,1,0)</f>
        <v>0</v>
      </c>
    </row>
    <row r="36" spans="2:16" ht="15.95" customHeight="1" thickBot="1">
      <c r="B36" s="1" t="s">
        <v>40</v>
      </c>
      <c r="C36" s="3">
        <v>0.49299999999999999</v>
      </c>
      <c r="D36" s="3">
        <v>0.38400000000000001</v>
      </c>
      <c r="E36" s="4">
        <v>0.50900000000000001</v>
      </c>
      <c r="F36" s="2">
        <v>0.58399999999999996</v>
      </c>
      <c r="G36" s="4">
        <v>0.47499999999999998</v>
      </c>
      <c r="H36" s="1"/>
      <c r="I36" s="4">
        <v>0</v>
      </c>
      <c r="J36" s="4">
        <v>0</v>
      </c>
      <c r="K36" s="4">
        <v>0</v>
      </c>
      <c r="L36" s="2">
        <v>1</v>
      </c>
      <c r="M36" s="4">
        <v>0</v>
      </c>
      <c r="N36" s="4"/>
      <c r="O36" s="5">
        <v>0.93300000000000005</v>
      </c>
      <c r="P36" s="21">
        <f>IF(MAX(E36:G36)&gt;=O36,1,0)</f>
        <v>0</v>
      </c>
    </row>
    <row r="37" spans="2:16" ht="15.95" customHeight="1" thickBot="1">
      <c r="B37" s="1" t="s">
        <v>41</v>
      </c>
      <c r="C37" s="3">
        <v>0.754</v>
      </c>
      <c r="D37" s="3">
        <v>0.77</v>
      </c>
      <c r="E37" s="4">
        <v>0.54100000000000004</v>
      </c>
      <c r="F37" s="2">
        <v>0.80300000000000005</v>
      </c>
      <c r="G37" s="4">
        <v>0.72099999999999997</v>
      </c>
      <c r="H37" s="1"/>
      <c r="I37" s="4">
        <v>0</v>
      </c>
      <c r="J37" s="4">
        <v>0</v>
      </c>
      <c r="K37" s="4">
        <v>0</v>
      </c>
      <c r="L37" s="2">
        <v>1</v>
      </c>
      <c r="M37" s="4">
        <v>0</v>
      </c>
      <c r="N37" s="4"/>
      <c r="O37" s="5">
        <v>0.83699999999999997</v>
      </c>
      <c r="P37" s="21">
        <f>IF(MAX(E37:G37)&gt;=O37,1,0)</f>
        <v>0</v>
      </c>
    </row>
    <row r="38" spans="2:16" ht="15.95" customHeight="1" thickBot="1">
      <c r="B38" s="1" t="s">
        <v>42</v>
      </c>
      <c r="C38" s="3">
        <v>0.57499999999999996</v>
      </c>
      <c r="D38" s="3">
        <v>0.60299999999999998</v>
      </c>
      <c r="E38" s="4">
        <v>0.57499999999999996</v>
      </c>
      <c r="F38" s="2">
        <v>0.74</v>
      </c>
      <c r="G38" s="4">
        <v>0.63</v>
      </c>
      <c r="H38" s="1"/>
      <c r="I38" s="4">
        <v>0</v>
      </c>
      <c r="J38" s="4">
        <v>0</v>
      </c>
      <c r="K38" s="4">
        <v>0</v>
      </c>
      <c r="L38" s="2">
        <v>1</v>
      </c>
      <c r="M38" s="4">
        <v>0</v>
      </c>
      <c r="N38" s="4"/>
      <c r="O38" s="5">
        <v>0.8</v>
      </c>
      <c r="P38" s="21">
        <f>IF(MAX(E38:G38)&gt;=O38,1,0)</f>
        <v>0</v>
      </c>
    </row>
    <row r="39" spans="2:16" ht="15.95" customHeight="1" thickBot="1">
      <c r="B39" s="1" t="s">
        <v>43</v>
      </c>
      <c r="C39" s="3">
        <v>0.91400000000000003</v>
      </c>
      <c r="D39" s="3">
        <v>0.83</v>
      </c>
      <c r="E39" s="4">
        <v>0.91900000000000004</v>
      </c>
      <c r="F39" s="4">
        <v>0.92900000000000005</v>
      </c>
      <c r="G39" s="2">
        <v>0.95499999999999996</v>
      </c>
      <c r="H39" s="1"/>
      <c r="I39" s="4">
        <v>0</v>
      </c>
      <c r="J39" s="4">
        <v>0</v>
      </c>
      <c r="K39" s="4">
        <v>0</v>
      </c>
      <c r="L39" s="4">
        <v>0</v>
      </c>
      <c r="M39" s="2">
        <v>1</v>
      </c>
      <c r="N39" s="4"/>
      <c r="O39" s="5">
        <v>0.97399999999999998</v>
      </c>
      <c r="P39" s="21">
        <f>IF(MAX(E39:G39)&gt;=O39,1,0)</f>
        <v>0</v>
      </c>
    </row>
    <row r="40" spans="2:16" ht="15.95" customHeight="1" thickBot="1">
      <c r="B40" s="1" t="s">
        <v>44</v>
      </c>
      <c r="C40" s="3">
        <v>0.93300000000000005</v>
      </c>
      <c r="D40" s="3">
        <v>0.93300000000000005</v>
      </c>
      <c r="E40" s="4">
        <v>0.85</v>
      </c>
      <c r="F40" s="2">
        <v>0.96699999999999997</v>
      </c>
      <c r="G40" s="4">
        <v>0.9</v>
      </c>
      <c r="H40" s="1"/>
      <c r="I40" s="4">
        <v>0</v>
      </c>
      <c r="J40" s="4">
        <v>0</v>
      </c>
      <c r="K40" s="4">
        <v>0</v>
      </c>
      <c r="L40" s="2">
        <v>1</v>
      </c>
      <c r="M40" s="4">
        <v>0</v>
      </c>
      <c r="N40" s="4"/>
      <c r="O40" s="5">
        <v>0.99399999999999999</v>
      </c>
      <c r="P40" s="21">
        <f>IF(MAX(E40:G40)&gt;=O40,1,0)</f>
        <v>0</v>
      </c>
    </row>
    <row r="41" spans="2:16" ht="15.95" customHeight="1" thickBot="1">
      <c r="B41" s="1" t="s">
        <v>45</v>
      </c>
      <c r="C41" s="6">
        <v>0.68400000000000005</v>
      </c>
      <c r="D41" s="3">
        <v>0.55000000000000004</v>
      </c>
      <c r="E41" s="4">
        <v>0.625</v>
      </c>
      <c r="F41" s="4">
        <v>0.64500000000000002</v>
      </c>
      <c r="G41" s="4">
        <v>0.30499999999999999</v>
      </c>
      <c r="H41" s="1"/>
      <c r="I41" s="2">
        <v>1</v>
      </c>
      <c r="J41" s="4">
        <v>0</v>
      </c>
      <c r="K41" s="4">
        <v>0</v>
      </c>
      <c r="L41" s="4">
        <v>0</v>
      </c>
      <c r="M41" s="4">
        <v>0</v>
      </c>
      <c r="N41" s="4"/>
      <c r="O41" s="5">
        <v>0.78500000000000003</v>
      </c>
      <c r="P41" s="21">
        <f>IF(MAX(E41:G41)&gt;=O41,1,0)</f>
        <v>0</v>
      </c>
    </row>
    <row r="42" spans="2:16" ht="15.95" customHeight="1" thickBot="1">
      <c r="B42" s="1" t="s">
        <v>46</v>
      </c>
      <c r="C42" s="3">
        <v>0.51900000000000002</v>
      </c>
      <c r="D42" s="3">
        <v>0.53900000000000003</v>
      </c>
      <c r="E42" s="2">
        <v>0.64900000000000002</v>
      </c>
      <c r="F42" s="4">
        <v>0.58399999999999996</v>
      </c>
      <c r="G42" s="4">
        <v>0.59699999999999998</v>
      </c>
      <c r="H42" s="1"/>
      <c r="I42" s="4">
        <v>0</v>
      </c>
      <c r="J42" s="4">
        <v>0</v>
      </c>
      <c r="K42" s="2">
        <v>1</v>
      </c>
      <c r="L42" s="4">
        <v>0</v>
      </c>
      <c r="M42" s="4">
        <v>0</v>
      </c>
      <c r="N42" s="4"/>
      <c r="O42" s="5">
        <v>0.82199999999999995</v>
      </c>
      <c r="P42" s="21">
        <f>IF(MAX(E42:G42)&gt;=O42,1,0)</f>
        <v>0</v>
      </c>
    </row>
    <row r="43" spans="2:16" ht="15.95" customHeight="1" thickBot="1">
      <c r="B43" s="1" t="s">
        <v>47</v>
      </c>
      <c r="C43" s="3">
        <v>0.76600000000000001</v>
      </c>
      <c r="D43" s="3">
        <v>0.73199999999999998</v>
      </c>
      <c r="E43" s="4">
        <v>0.79700000000000004</v>
      </c>
      <c r="F43" s="2">
        <v>0.80400000000000005</v>
      </c>
      <c r="G43" s="4">
        <v>0.36799999999999999</v>
      </c>
      <c r="H43" s="1"/>
      <c r="I43" s="4">
        <v>0</v>
      </c>
      <c r="J43" s="4">
        <v>0</v>
      </c>
      <c r="K43" s="4">
        <v>0</v>
      </c>
      <c r="L43" s="2">
        <v>1</v>
      </c>
      <c r="M43" s="4">
        <v>0</v>
      </c>
      <c r="N43" s="4"/>
      <c r="O43" s="5">
        <v>0.72199999999999998</v>
      </c>
      <c r="P43" s="35">
        <f>IF(MAX(E43:G43)&gt;=O43,1,0)</f>
        <v>1</v>
      </c>
    </row>
    <row r="44" spans="2:16" ht="15.95" customHeight="1" thickBot="1">
      <c r="B44" s="1" t="s">
        <v>48</v>
      </c>
      <c r="C44" s="3">
        <v>0.51300000000000001</v>
      </c>
      <c r="D44" s="3">
        <v>0.48099999999999998</v>
      </c>
      <c r="E44" s="2">
        <v>0.59699999999999998</v>
      </c>
      <c r="F44" s="4">
        <v>0.55800000000000005</v>
      </c>
      <c r="G44" s="4">
        <v>0.47399999999999998</v>
      </c>
      <c r="H44" s="1"/>
      <c r="I44" s="4">
        <v>0</v>
      </c>
      <c r="J44" s="4">
        <v>0</v>
      </c>
      <c r="K44" s="2">
        <v>1</v>
      </c>
      <c r="L44" s="4">
        <v>0</v>
      </c>
      <c r="M44" s="4">
        <v>0</v>
      </c>
      <c r="N44" s="4"/>
      <c r="O44" s="5">
        <v>0.58699999999999997</v>
      </c>
      <c r="P44" s="35">
        <f>IF(MAX(E44:G44)&gt;=O44,1,0)</f>
        <v>1</v>
      </c>
    </row>
    <row r="45" spans="2:16" ht="15.95" customHeight="1" thickBot="1">
      <c r="B45" s="1" t="s">
        <v>49</v>
      </c>
      <c r="C45" s="3">
        <v>0.879</v>
      </c>
      <c r="D45" s="3">
        <v>0.83499999999999996</v>
      </c>
      <c r="E45" s="2">
        <v>0.88300000000000001</v>
      </c>
      <c r="F45" s="4">
        <v>0.84</v>
      </c>
      <c r="G45" s="4">
        <v>0.86899999999999999</v>
      </c>
      <c r="H45" s="1"/>
      <c r="I45" s="4">
        <v>0</v>
      </c>
      <c r="J45" s="4">
        <v>0</v>
      </c>
      <c r="K45" s="2">
        <v>1</v>
      </c>
      <c r="L45" s="4">
        <v>0</v>
      </c>
      <c r="M45" s="4">
        <v>0</v>
      </c>
      <c r="N45" s="4"/>
      <c r="O45" s="5">
        <v>0.91700000000000004</v>
      </c>
      <c r="P45" s="21">
        <f>IF(MAX(E45:G45)&gt;=O45,1,0)</f>
        <v>0</v>
      </c>
    </row>
    <row r="46" spans="2:16" ht="15.95" customHeight="1" thickBot="1">
      <c r="B46" s="1" t="s">
        <v>50</v>
      </c>
      <c r="C46" s="3">
        <v>0.86699999999999999</v>
      </c>
      <c r="D46" s="3">
        <v>0.86699999999999999</v>
      </c>
      <c r="E46" s="4">
        <v>0.4</v>
      </c>
      <c r="F46" s="2">
        <v>0.86699999999999999</v>
      </c>
      <c r="G46" s="4">
        <v>0.63300000000000001</v>
      </c>
      <c r="H46" s="1"/>
      <c r="I46" s="4">
        <v>0</v>
      </c>
      <c r="J46" s="4">
        <v>0</v>
      </c>
      <c r="K46" s="4">
        <v>0</v>
      </c>
      <c r="L46" s="2">
        <v>1</v>
      </c>
      <c r="M46" s="4">
        <v>0</v>
      </c>
      <c r="N46" s="4"/>
      <c r="O46" s="5">
        <v>0.90100000000000002</v>
      </c>
      <c r="P46" s="21">
        <f>IF(MAX(E46:G46)&gt;=O46,1,0)</f>
        <v>0</v>
      </c>
    </row>
    <row r="47" spans="2:16" ht="15.95" customHeight="1" thickBot="1">
      <c r="B47" s="1" t="s">
        <v>51</v>
      </c>
      <c r="C47" s="3">
        <v>0.52100000000000002</v>
      </c>
      <c r="D47" s="6">
        <v>0.70199999999999996</v>
      </c>
      <c r="E47" s="4">
        <v>0.51200000000000001</v>
      </c>
      <c r="F47" s="4">
        <v>0.58299999999999996</v>
      </c>
      <c r="G47" s="4">
        <v>0.57899999999999996</v>
      </c>
      <c r="H47" s="1"/>
      <c r="I47" s="4">
        <v>0</v>
      </c>
      <c r="J47" s="2">
        <v>1</v>
      </c>
      <c r="K47" s="4">
        <v>0</v>
      </c>
      <c r="L47" s="4">
        <v>0</v>
      </c>
      <c r="M47" s="4">
        <v>0</v>
      </c>
      <c r="N47" s="4"/>
      <c r="O47" s="5">
        <v>0.96699999999999997</v>
      </c>
      <c r="P47" s="21">
        <f>IF(MAX(E47:G47)&gt;=O47,1,0)</f>
        <v>0</v>
      </c>
    </row>
    <row r="48" spans="2:16" ht="15.95" customHeight="1" thickBot="1">
      <c r="B48" s="1" t="s">
        <v>52</v>
      </c>
      <c r="C48" s="3">
        <v>0.76100000000000001</v>
      </c>
      <c r="D48" s="3">
        <v>0.751</v>
      </c>
      <c r="E48" s="4">
        <v>0.746</v>
      </c>
      <c r="F48" s="2">
        <v>0.79100000000000004</v>
      </c>
      <c r="G48" s="4">
        <v>0.64500000000000002</v>
      </c>
      <c r="H48" s="1"/>
      <c r="I48" s="4">
        <v>0</v>
      </c>
      <c r="J48" s="4">
        <v>0</v>
      </c>
      <c r="K48" s="4">
        <v>0</v>
      </c>
      <c r="L48" s="2">
        <v>1</v>
      </c>
      <c r="M48" s="4">
        <v>0</v>
      </c>
      <c r="N48" s="4"/>
      <c r="O48" s="5">
        <v>0.83299999999999996</v>
      </c>
      <c r="P48" s="21">
        <f>IF(MAX(E48:G48)&gt;=O48,1,0)</f>
        <v>0</v>
      </c>
    </row>
    <row r="49" spans="2:16" ht="15.95" customHeight="1" thickBot="1">
      <c r="B49" s="1" t="s">
        <v>53</v>
      </c>
      <c r="C49" s="3">
        <v>0.96199999999999997</v>
      </c>
      <c r="D49" s="6">
        <v>1</v>
      </c>
      <c r="E49" s="4">
        <v>0.99</v>
      </c>
      <c r="F49" s="4">
        <v>0.99</v>
      </c>
      <c r="G49" s="4">
        <v>0.99</v>
      </c>
      <c r="H49" s="1"/>
      <c r="I49" s="4">
        <v>0</v>
      </c>
      <c r="J49" s="2">
        <v>1</v>
      </c>
      <c r="K49" s="4">
        <v>0</v>
      </c>
      <c r="L49" s="4">
        <v>0</v>
      </c>
      <c r="M49" s="4">
        <v>0</v>
      </c>
      <c r="N49" s="4"/>
      <c r="O49" s="5">
        <v>1</v>
      </c>
      <c r="P49" s="21">
        <f>IF(MAX(E49:G49)&gt;=O49,1,0)</f>
        <v>0</v>
      </c>
    </row>
    <row r="50" spans="2:16" ht="15.95" customHeight="1" thickBot="1">
      <c r="B50" s="1" t="s">
        <v>54</v>
      </c>
      <c r="C50" s="3">
        <v>0.78500000000000003</v>
      </c>
      <c r="D50" s="3">
        <v>0.81499999999999995</v>
      </c>
      <c r="E50" s="2">
        <v>0.84399999999999997</v>
      </c>
      <c r="F50" s="4">
        <v>0.81499999999999995</v>
      </c>
      <c r="G50" s="4">
        <v>0.8</v>
      </c>
      <c r="H50" s="1"/>
      <c r="I50" s="4">
        <v>0</v>
      </c>
      <c r="J50" s="4">
        <v>0</v>
      </c>
      <c r="K50" s="2">
        <v>1</v>
      </c>
      <c r="L50" s="4">
        <v>0</v>
      </c>
      <c r="M50" s="4">
        <v>0</v>
      </c>
      <c r="N50" s="4"/>
      <c r="O50" s="5">
        <v>0.88100000000000001</v>
      </c>
      <c r="P50" s="21">
        <f>IF(MAX(E50:G50)&gt;=O50,1,0)</f>
        <v>0</v>
      </c>
    </row>
    <row r="51" spans="2:16" ht="15.95" customHeight="1" thickBot="1">
      <c r="B51" s="1" t="s">
        <v>55</v>
      </c>
      <c r="C51" s="3">
        <v>0.80800000000000005</v>
      </c>
      <c r="D51" s="3">
        <v>0.82799999999999996</v>
      </c>
      <c r="E51" s="4">
        <v>0.74199999999999999</v>
      </c>
      <c r="F51" s="2">
        <v>0.85199999999999998</v>
      </c>
      <c r="G51" s="4">
        <v>0.64900000000000002</v>
      </c>
      <c r="H51" s="1"/>
      <c r="I51" s="4">
        <v>0</v>
      </c>
      <c r="J51" s="4">
        <v>0</v>
      </c>
      <c r="K51" s="4">
        <v>0</v>
      </c>
      <c r="L51" s="2">
        <v>1</v>
      </c>
      <c r="M51" s="4">
        <v>0</v>
      </c>
      <c r="N51" s="4"/>
      <c r="O51" s="5">
        <v>0.84799999999999998</v>
      </c>
      <c r="P51" s="35">
        <f>IF(MAX(E51:G51)&gt;=O51,1,0)</f>
        <v>1</v>
      </c>
    </row>
    <row r="52" spans="2:16" ht="15.95" customHeight="1" thickBot="1">
      <c r="B52" s="1" t="s">
        <v>56</v>
      </c>
      <c r="C52" s="3">
        <v>0.70699999999999996</v>
      </c>
      <c r="D52" s="3">
        <v>0.73199999999999998</v>
      </c>
      <c r="E52" s="2">
        <v>0.8</v>
      </c>
      <c r="F52" s="4">
        <v>0.79</v>
      </c>
      <c r="G52" s="4">
        <v>0.751</v>
      </c>
      <c r="H52" s="1"/>
      <c r="I52" s="4">
        <v>0</v>
      </c>
      <c r="J52" s="4">
        <v>0</v>
      </c>
      <c r="K52" s="2">
        <v>1</v>
      </c>
      <c r="L52" s="4">
        <v>0</v>
      </c>
      <c r="M52" s="4">
        <v>0</v>
      </c>
      <c r="N52" s="4"/>
      <c r="O52" s="5">
        <v>0.81499999999999995</v>
      </c>
      <c r="P52" s="21">
        <f>IF(MAX(E52:G52)&gt;=O52,1,0)</f>
        <v>0</v>
      </c>
    </row>
    <row r="53" spans="2:16" ht="15.95" customHeight="1" thickBot="1">
      <c r="B53" s="1" t="s">
        <v>57</v>
      </c>
      <c r="C53" s="3">
        <v>0.39500000000000002</v>
      </c>
      <c r="D53" s="3">
        <v>0.44</v>
      </c>
      <c r="E53" s="2">
        <v>0.48</v>
      </c>
      <c r="F53" s="4">
        <v>0.45900000000000002</v>
      </c>
      <c r="G53" s="4">
        <v>0.41599999999999998</v>
      </c>
      <c r="H53" s="1"/>
      <c r="I53" s="4">
        <v>0</v>
      </c>
      <c r="J53" s="4">
        <v>0</v>
      </c>
      <c r="K53" s="2">
        <v>1</v>
      </c>
      <c r="L53" s="4">
        <v>0</v>
      </c>
      <c r="M53" s="4">
        <v>0</v>
      </c>
      <c r="N53" s="4"/>
      <c r="O53" s="5">
        <v>0.78500000000000003</v>
      </c>
      <c r="P53" s="21">
        <f>IF(MAX(E53:G53)&gt;=O53,1,0)</f>
        <v>0</v>
      </c>
    </row>
    <row r="54" spans="2:16" ht="15.95" customHeight="1" thickBot="1">
      <c r="B54" s="1" t="s">
        <v>58</v>
      </c>
      <c r="C54" s="3">
        <v>0.36</v>
      </c>
      <c r="D54" s="3">
        <v>0.36299999999999999</v>
      </c>
      <c r="E54" s="4">
        <v>0.36299999999999999</v>
      </c>
      <c r="F54" s="2">
        <v>0.443</v>
      </c>
      <c r="G54" s="4">
        <v>0.41899999999999998</v>
      </c>
      <c r="H54" s="1"/>
      <c r="I54" s="4">
        <v>0</v>
      </c>
      <c r="J54" s="4">
        <v>0</v>
      </c>
      <c r="K54" s="4">
        <v>0</v>
      </c>
      <c r="L54" s="2">
        <v>1</v>
      </c>
      <c r="M54" s="4">
        <v>0</v>
      </c>
      <c r="N54" s="4"/>
      <c r="O54" s="5">
        <v>0.67600000000000005</v>
      </c>
      <c r="P54" s="21">
        <f>IF(MAX(E54:G54)&gt;=O54,1,0)</f>
        <v>0</v>
      </c>
    </row>
    <row r="55" spans="2:16" ht="15.95" customHeight="1" thickBot="1">
      <c r="B55" s="1" t="s">
        <v>59</v>
      </c>
      <c r="C55" s="3">
        <v>0.53900000000000003</v>
      </c>
      <c r="D55" s="3">
        <v>0.67200000000000004</v>
      </c>
      <c r="E55" s="4">
        <v>0.77200000000000002</v>
      </c>
      <c r="F55" s="4">
        <v>0.628</v>
      </c>
      <c r="G55" s="2">
        <v>0.82199999999999995</v>
      </c>
      <c r="H55" s="1"/>
      <c r="I55" s="4">
        <v>0</v>
      </c>
      <c r="J55" s="4">
        <v>0</v>
      </c>
      <c r="K55" s="4">
        <v>0</v>
      </c>
      <c r="L55" s="4">
        <v>0</v>
      </c>
      <c r="M55" s="2">
        <v>1</v>
      </c>
      <c r="N55" s="4"/>
      <c r="O55" s="5">
        <v>1</v>
      </c>
      <c r="P55" s="21">
        <f>IF(MAX(E55:G55)&gt;=O55,1,0)</f>
        <v>0</v>
      </c>
    </row>
    <row r="56" spans="2:16" ht="15.95" customHeight="1" thickBot="1">
      <c r="B56" s="1" t="s">
        <v>60</v>
      </c>
      <c r="C56" s="3">
        <v>0.752</v>
      </c>
      <c r="D56" s="6">
        <v>0.8</v>
      </c>
      <c r="E56" s="4">
        <v>0.63700000000000001</v>
      </c>
      <c r="F56" s="4">
        <v>0.74199999999999999</v>
      </c>
      <c r="G56" s="4">
        <v>0.51700000000000002</v>
      </c>
      <c r="H56" s="1"/>
      <c r="I56" s="4">
        <v>0</v>
      </c>
      <c r="J56" s="2">
        <v>1</v>
      </c>
      <c r="K56" s="4">
        <v>0</v>
      </c>
      <c r="L56" s="4">
        <v>0</v>
      </c>
      <c r="M56" s="4">
        <v>0</v>
      </c>
      <c r="N56" s="4"/>
      <c r="O56" s="5">
        <v>0.91100000000000003</v>
      </c>
      <c r="P56" s="21">
        <f>IF(MAX(E56:G56)&gt;=O56,1,0)</f>
        <v>0</v>
      </c>
    </row>
    <row r="57" spans="2:16" ht="15.95" customHeight="1" thickBot="1">
      <c r="B57" s="1" t="s">
        <v>61</v>
      </c>
      <c r="C57" s="3">
        <v>0.69599999999999995</v>
      </c>
      <c r="D57" s="3">
        <v>0.69399999999999995</v>
      </c>
      <c r="E57" s="4">
        <v>0.90200000000000002</v>
      </c>
      <c r="F57" s="2">
        <v>0.92200000000000004</v>
      </c>
      <c r="G57" s="4">
        <v>0.875</v>
      </c>
      <c r="H57" s="1"/>
      <c r="I57" s="4">
        <v>0</v>
      </c>
      <c r="J57" s="4">
        <v>0</v>
      </c>
      <c r="K57" s="4">
        <v>0</v>
      </c>
      <c r="L57" s="2">
        <v>1</v>
      </c>
      <c r="M57" s="4">
        <v>0</v>
      </c>
      <c r="N57" s="4"/>
      <c r="O57" s="5">
        <v>0.91800000000000004</v>
      </c>
      <c r="P57" s="35">
        <f>IF(MAX(E57:G57)&gt;=O57,1,0)</f>
        <v>1</v>
      </c>
    </row>
    <row r="58" spans="2:16" ht="15.95" customHeight="1" thickBot="1">
      <c r="B58" s="1" t="s">
        <v>62</v>
      </c>
      <c r="C58" s="3">
        <v>0.85899999999999999</v>
      </c>
      <c r="D58" s="3">
        <v>0.85799999999999998</v>
      </c>
      <c r="E58" s="4">
        <v>0.90100000000000002</v>
      </c>
      <c r="F58" s="4">
        <v>0.83299999999999996</v>
      </c>
      <c r="G58" s="2">
        <v>0.90800000000000003</v>
      </c>
      <c r="H58" s="1"/>
      <c r="I58" s="4">
        <v>0</v>
      </c>
      <c r="J58" s="4">
        <v>0</v>
      </c>
      <c r="K58" s="4">
        <v>0</v>
      </c>
      <c r="L58" s="4">
        <v>0</v>
      </c>
      <c r="M58" s="2">
        <v>1</v>
      </c>
      <c r="N58" s="4"/>
      <c r="O58" s="5">
        <v>0.96</v>
      </c>
      <c r="P58" s="21">
        <f>IF(MAX(E58:G58)&gt;=O58,1,0)</f>
        <v>0</v>
      </c>
    </row>
    <row r="59" spans="2:16" ht="15.95" customHeight="1" thickBot="1">
      <c r="B59" s="1" t="s">
        <v>63</v>
      </c>
      <c r="C59" s="3">
        <v>0.89900000000000002</v>
      </c>
      <c r="D59" s="3">
        <v>0.90600000000000003</v>
      </c>
      <c r="E59" s="4">
        <v>0.67800000000000005</v>
      </c>
      <c r="F59" s="4">
        <v>0.871</v>
      </c>
      <c r="G59" s="2">
        <v>0.95099999999999996</v>
      </c>
      <c r="H59" s="1"/>
      <c r="I59" s="4">
        <v>0</v>
      </c>
      <c r="J59" s="4">
        <v>0</v>
      </c>
      <c r="K59" s="4">
        <v>0</v>
      </c>
      <c r="L59" s="4">
        <v>0</v>
      </c>
      <c r="M59" s="2">
        <v>1</v>
      </c>
      <c r="N59" s="4"/>
      <c r="O59" s="5">
        <v>0.96299999999999997</v>
      </c>
      <c r="P59" s="21">
        <f>IF(MAX(E59:G59)&gt;=O59,1,0)</f>
        <v>0</v>
      </c>
    </row>
    <row r="60" spans="2:16" ht="15.95" customHeight="1" thickBot="1">
      <c r="B60" s="1" t="s">
        <v>64</v>
      </c>
      <c r="C60" s="3">
        <v>0.88</v>
      </c>
      <c r="D60" s="3">
        <v>0.91300000000000003</v>
      </c>
      <c r="E60" s="2">
        <v>0.997</v>
      </c>
      <c r="F60" s="4">
        <v>0.98299999999999998</v>
      </c>
      <c r="G60" s="4">
        <v>0.98699999999999999</v>
      </c>
      <c r="H60" s="1"/>
      <c r="I60" s="4">
        <v>0</v>
      </c>
      <c r="J60" s="4">
        <v>0</v>
      </c>
      <c r="K60" s="2">
        <v>1</v>
      </c>
      <c r="L60" s="4">
        <v>0</v>
      </c>
      <c r="M60" s="4">
        <v>0</v>
      </c>
      <c r="N60" s="4"/>
      <c r="O60" s="5">
        <v>0.999</v>
      </c>
      <c r="P60" s="21">
        <f>IF(MAX(E60:G60)&gt;=O60,1,0)</f>
        <v>0</v>
      </c>
    </row>
    <row r="61" spans="2:16" ht="15.95" customHeight="1" thickBot="1">
      <c r="B61" s="1" t="s">
        <v>65</v>
      </c>
      <c r="C61" s="3">
        <v>0.68</v>
      </c>
      <c r="D61" s="3">
        <v>0.85099999999999998</v>
      </c>
      <c r="E61" s="4">
        <v>0.86799999999999999</v>
      </c>
      <c r="F61" s="2">
        <v>0.873</v>
      </c>
      <c r="G61" s="4">
        <v>0.83799999999999997</v>
      </c>
      <c r="H61" s="1"/>
      <c r="I61" s="4">
        <v>0</v>
      </c>
      <c r="J61" s="4">
        <v>0</v>
      </c>
      <c r="K61" s="4">
        <v>0</v>
      </c>
      <c r="L61" s="2">
        <v>1</v>
      </c>
      <c r="M61" s="4">
        <v>0</v>
      </c>
      <c r="N61" s="4"/>
      <c r="O61" s="5">
        <v>0.95399999999999996</v>
      </c>
      <c r="P61" s="21">
        <f>IF(MAX(E61:G61)&gt;=O61,1,0)</f>
        <v>0</v>
      </c>
    </row>
    <row r="62" spans="2:16" ht="15.95" customHeight="1" thickBot="1">
      <c r="B62" s="1" t="s">
        <v>66</v>
      </c>
      <c r="C62" s="3">
        <v>0.80800000000000005</v>
      </c>
      <c r="D62" s="6">
        <v>0.92300000000000004</v>
      </c>
      <c r="E62" s="4">
        <v>0.43099999999999999</v>
      </c>
      <c r="F62" s="4">
        <v>0.81499999999999995</v>
      </c>
      <c r="G62" s="4">
        <v>0.76900000000000002</v>
      </c>
      <c r="H62" s="1"/>
      <c r="I62" s="4">
        <v>0</v>
      </c>
      <c r="J62" s="2">
        <v>1</v>
      </c>
      <c r="K62" s="4">
        <v>0</v>
      </c>
      <c r="L62" s="4">
        <v>0</v>
      </c>
      <c r="M62" s="4">
        <v>0</v>
      </c>
      <c r="N62" s="4"/>
      <c r="O62" s="5">
        <v>0.96</v>
      </c>
      <c r="P62" s="21">
        <f>IF(MAX(E62:G62)&gt;=O62,1,0)</f>
        <v>0</v>
      </c>
    </row>
    <row r="63" spans="2:16" ht="15.95" customHeight="1" thickBot="1">
      <c r="B63" s="1" t="s">
        <v>67</v>
      </c>
      <c r="C63" s="3">
        <v>0.76</v>
      </c>
      <c r="D63" s="3">
        <v>0.97</v>
      </c>
      <c r="E63" s="4">
        <v>0.98</v>
      </c>
      <c r="F63" s="2">
        <v>1</v>
      </c>
      <c r="G63" s="2">
        <v>1</v>
      </c>
      <c r="H63" s="1"/>
      <c r="I63" s="4">
        <v>0</v>
      </c>
      <c r="J63" s="4">
        <v>0</v>
      </c>
      <c r="K63" s="4">
        <v>0</v>
      </c>
      <c r="L63" s="2">
        <v>1</v>
      </c>
      <c r="M63" s="2">
        <v>1</v>
      </c>
      <c r="N63" s="4"/>
      <c r="O63" s="5">
        <v>1</v>
      </c>
      <c r="P63" s="35">
        <f>IF(MAX(E63:G63)&gt;=O63,1,0)</f>
        <v>1</v>
      </c>
    </row>
    <row r="64" spans="2:16" ht="15.95" customHeight="1" thickBot="1">
      <c r="B64" s="1" t="s">
        <v>68</v>
      </c>
      <c r="C64" s="3">
        <v>0.747</v>
      </c>
      <c r="D64" s="3">
        <v>0.97699999999999998</v>
      </c>
      <c r="E64" s="4">
        <v>0.96799999999999997</v>
      </c>
      <c r="F64" s="4">
        <v>0.96799999999999997</v>
      </c>
      <c r="G64" s="2">
        <v>0.98899999999999999</v>
      </c>
      <c r="H64" s="1"/>
      <c r="I64" s="4">
        <v>0</v>
      </c>
      <c r="J64" s="4">
        <v>0</v>
      </c>
      <c r="K64" s="4">
        <v>0</v>
      </c>
      <c r="L64" s="4">
        <v>0</v>
      </c>
      <c r="M64" s="2">
        <v>1</v>
      </c>
      <c r="N64" s="4"/>
      <c r="O64" s="5">
        <v>0.99399999999999999</v>
      </c>
      <c r="P64" s="21">
        <f>IF(MAX(E64:G64)&gt;=O64,1,0)</f>
        <v>0</v>
      </c>
    </row>
    <row r="65" spans="2:16" ht="15.95" customHeight="1" thickBot="1">
      <c r="B65" s="1" t="s">
        <v>69</v>
      </c>
      <c r="C65" s="3">
        <v>0.61099999999999999</v>
      </c>
      <c r="D65" s="3">
        <v>0.59299999999999997</v>
      </c>
      <c r="E65" s="4">
        <v>0.5</v>
      </c>
      <c r="F65" s="2">
        <v>0.68500000000000005</v>
      </c>
      <c r="G65" s="4">
        <v>0.55600000000000005</v>
      </c>
      <c r="H65" s="1"/>
      <c r="I65" s="4">
        <v>0</v>
      </c>
      <c r="J65" s="4">
        <v>0</v>
      </c>
      <c r="K65" s="4">
        <v>0</v>
      </c>
      <c r="L65" s="2">
        <v>1</v>
      </c>
      <c r="M65" s="4">
        <v>0</v>
      </c>
      <c r="N65" s="4"/>
      <c r="O65" s="5">
        <v>0.92600000000000005</v>
      </c>
      <c r="P65" s="21">
        <f>IF(MAX(E65:G65)&gt;=O65,1,0)</f>
        <v>0</v>
      </c>
    </row>
    <row r="66" spans="2:16" ht="15.95" customHeight="1" thickBot="1">
      <c r="B66" s="1" t="s">
        <v>70</v>
      </c>
      <c r="C66" s="6">
        <v>0.61799999999999999</v>
      </c>
      <c r="D66" s="3">
        <v>0.58299999999999996</v>
      </c>
      <c r="E66" s="4">
        <v>0.42499999999999999</v>
      </c>
      <c r="F66" s="4">
        <v>0.56599999999999995</v>
      </c>
      <c r="G66" s="4">
        <v>0.379</v>
      </c>
      <c r="H66" s="1"/>
      <c r="I66" s="2">
        <v>1</v>
      </c>
      <c r="J66" s="4">
        <v>0</v>
      </c>
      <c r="K66" s="4">
        <v>0</v>
      </c>
      <c r="L66" s="4">
        <v>0</v>
      </c>
      <c r="M66" s="4">
        <v>0</v>
      </c>
      <c r="N66" s="4"/>
      <c r="O66" s="5">
        <v>0.77800000000000002</v>
      </c>
      <c r="P66" s="21">
        <f>IF(MAX(E66:G66)&gt;=O66,1,0)</f>
        <v>0</v>
      </c>
    </row>
    <row r="67" spans="2:16" ht="15.95" customHeight="1" thickBot="1">
      <c r="B67" s="1" t="s">
        <v>71</v>
      </c>
      <c r="C67" s="3">
        <v>0.45500000000000002</v>
      </c>
      <c r="D67" s="3">
        <v>0.442</v>
      </c>
      <c r="E67" s="2">
        <v>0.55800000000000005</v>
      </c>
      <c r="F67" s="4">
        <v>0.53200000000000003</v>
      </c>
      <c r="G67" s="4">
        <v>0.41599999999999998</v>
      </c>
      <c r="H67" s="1"/>
      <c r="I67" s="4">
        <v>0</v>
      </c>
      <c r="J67" s="4">
        <v>0</v>
      </c>
      <c r="K67" s="2">
        <v>1</v>
      </c>
      <c r="L67" s="4">
        <v>0</v>
      </c>
      <c r="M67" s="4">
        <v>0</v>
      </c>
      <c r="N67" s="4"/>
      <c r="O67" s="5">
        <v>0.73499999999999999</v>
      </c>
      <c r="P67" s="21">
        <f>IF(MAX(E67:G67)&gt;=O67,1,0)</f>
        <v>0</v>
      </c>
    </row>
    <row r="68" spans="2:16" ht="15.95" customHeight="1" thickBot="1">
      <c r="B68" s="1" t="s">
        <v>72</v>
      </c>
      <c r="C68" s="6">
        <v>0.61</v>
      </c>
      <c r="D68" s="3">
        <v>0.59699999999999998</v>
      </c>
      <c r="E68" s="4">
        <v>0.57099999999999995</v>
      </c>
      <c r="F68" s="4">
        <v>0.57099999999999995</v>
      </c>
      <c r="G68" s="4">
        <v>0.51900000000000002</v>
      </c>
      <c r="H68" s="1"/>
      <c r="I68" s="2">
        <v>1</v>
      </c>
      <c r="J68" s="4">
        <v>0</v>
      </c>
      <c r="K68" s="4">
        <v>0</v>
      </c>
      <c r="L68" s="4">
        <v>0</v>
      </c>
      <c r="M68" s="4">
        <v>0</v>
      </c>
      <c r="N68" s="4"/>
      <c r="O68" s="5">
        <v>0.81</v>
      </c>
      <c r="P68" s="21">
        <f>IF(MAX(E68:G68)&gt;=O68,1,0)</f>
        <v>0</v>
      </c>
    </row>
    <row r="69" spans="2:16" ht="15.95" customHeight="1" thickBot="1">
      <c r="B69" s="7" t="s">
        <v>73</v>
      </c>
      <c r="C69" s="8">
        <v>0.83</v>
      </c>
      <c r="D69" s="9">
        <v>0.82099999999999995</v>
      </c>
      <c r="E69" s="10">
        <v>0.76900000000000002</v>
      </c>
      <c r="F69" s="10">
        <v>0.80200000000000005</v>
      </c>
      <c r="G69" s="10">
        <v>0.48</v>
      </c>
      <c r="H69" s="1"/>
      <c r="I69" s="23">
        <v>1</v>
      </c>
      <c r="J69" s="24">
        <v>0</v>
      </c>
      <c r="K69" s="24">
        <v>0</v>
      </c>
      <c r="L69" s="24">
        <v>0</v>
      </c>
      <c r="M69" s="24">
        <v>0</v>
      </c>
      <c r="N69" s="4"/>
      <c r="O69" s="30">
        <v>0.91</v>
      </c>
      <c r="P69" s="21">
        <f>IF(MAX(E69:G69)&gt;=O69,1,0)</f>
        <v>0</v>
      </c>
    </row>
    <row r="70" spans="2:16" ht="15.95" customHeight="1" thickBot="1">
      <c r="B70" s="7" t="s">
        <v>74</v>
      </c>
      <c r="C70" s="9">
        <v>11</v>
      </c>
      <c r="D70" s="9">
        <v>17</v>
      </c>
      <c r="E70" s="9">
        <v>11</v>
      </c>
      <c r="F70" s="8">
        <v>18</v>
      </c>
      <c r="G70" s="9">
        <v>13</v>
      </c>
      <c r="H70" s="1"/>
      <c r="I70" s="20"/>
      <c r="J70" s="20"/>
      <c r="K70" s="20"/>
      <c r="L70" s="20"/>
      <c r="M70" s="20"/>
      <c r="N70" s="4"/>
      <c r="O70" s="32"/>
      <c r="P70" s="31"/>
    </row>
    <row r="71" spans="2:16" ht="15.95" customHeight="1" thickBot="1">
      <c r="B71" s="1" t="s">
        <v>75</v>
      </c>
      <c r="C71" s="4">
        <v>0.70199999999999996</v>
      </c>
      <c r="D71" s="4">
        <v>0.73399999999999999</v>
      </c>
      <c r="E71" s="4">
        <v>0.70499999999999996</v>
      </c>
      <c r="F71" s="2">
        <v>0.746</v>
      </c>
      <c r="G71" s="4">
        <v>0.67400000000000004</v>
      </c>
      <c r="H71" s="1"/>
      <c r="I71" s="4"/>
      <c r="J71" s="4"/>
      <c r="K71" s="4"/>
      <c r="L71" s="4"/>
      <c r="M71" s="4"/>
      <c r="N71" s="4"/>
      <c r="O71" s="26"/>
      <c r="P71" s="26"/>
    </row>
    <row r="72" spans="2:16" ht="15.95" customHeight="1" thickBot="1">
      <c r="B72" s="7" t="s">
        <v>76</v>
      </c>
      <c r="C72" s="36">
        <v>0.16</v>
      </c>
      <c r="D72" s="10">
        <v>0.17699999999999999</v>
      </c>
      <c r="E72" s="10">
        <v>0.19900000000000001</v>
      </c>
      <c r="F72" s="10">
        <v>0.16600000000000001</v>
      </c>
      <c r="G72" s="10">
        <v>0.224</v>
      </c>
      <c r="H72" s="1"/>
      <c r="I72" s="4"/>
      <c r="J72" s="4"/>
      <c r="K72" s="4"/>
      <c r="L72" s="4"/>
      <c r="M72" s="4"/>
      <c r="N72" s="4"/>
      <c r="O72" s="27" t="s">
        <v>79</v>
      </c>
      <c r="P72" s="25">
        <f>SUM(P3:P69)</f>
        <v>9</v>
      </c>
    </row>
  </sheetData>
  <mergeCells count="2">
    <mergeCell ref="C1:G1"/>
    <mergeCell ref="I1:M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ignoredErrors>
    <ignoredError sqref="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2021-03-31T01:56:25Z</dcterms:created>
  <dcterms:modified xsi:type="dcterms:W3CDTF">2021-03-31T02:41:49Z</dcterms:modified>
</cp:coreProperties>
</file>