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50" windowHeight="78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<sst xmlns="http://schemas.openxmlformats.org/spreadsheetml/2006/main" count="44" uniqueCount="38">
  <si>
    <t>FACTURA</t>
  </si>
  <si>
    <t>Nom empresa</t>
  </si>
  <si>
    <t>Numero:</t>
  </si>
  <si>
    <t>NIF:</t>
  </si>
  <si>
    <t>Adreça</t>
  </si>
  <si>
    <t>Data:</t>
  </si>
  <si>
    <t>Cuitat</t>
  </si>
  <si>
    <t>Client</t>
  </si>
  <si>
    <t>Comentaris</t>
  </si>
  <si>
    <t>Domicili</t>
  </si>
  <si>
    <t>Cuitat:</t>
  </si>
  <si>
    <t>Codi</t>
  </si>
  <si>
    <t>Article</t>
  </si>
  <si>
    <t>Unitats</t>
  </si>
  <si>
    <t>Preu Unitari</t>
  </si>
  <si>
    <t>Subtotal</t>
  </si>
  <si>
    <t>% Descompte</t>
  </si>
  <si>
    <t>Total descompte</t>
  </si>
  <si>
    <t>% IVA</t>
  </si>
  <si>
    <t>Total IVA</t>
  </si>
  <si>
    <t>Total amb IVA</t>
  </si>
  <si>
    <t>Abric talla S</t>
  </si>
  <si>
    <t>5,00 </t>
  </si>
  <si>
    <t>21,00 </t>
  </si>
  <si>
    <t>Sabates talla 36</t>
  </si>
  <si>
    <t>3,00 </t>
  </si>
  <si>
    <t>Llibre de text</t>
  </si>
  <si>
    <t>10,00 </t>
  </si>
  <si>
    <t>Patates</t>
  </si>
  <si>
    <t>4,00 </t>
  </si>
  <si>
    <t>Import Brut</t>
  </si>
  <si>
    <t>Total Descompte</t>
  </si>
  <si>
    <t>Tipus IVA</t>
  </si>
  <si>
    <t>Base Imponible</t>
  </si>
  <si>
    <t>Import IVA</t>
  </si>
  <si>
    <t>FORMAT DE PAGAMENT:</t>
  </si>
  <si>
    <t>TOTAL FACTURA</t>
  </si>
  <si>
    <t>149,31 €</t>
  </si>
</sst>
</file>

<file path=xl/styles.xml><?xml version="1.0" encoding="utf-8"?>
<styleSheet xmlns="http://schemas.openxmlformats.org/spreadsheetml/2006/main">
  <numFmts count="5">
    <numFmt numFmtId="176" formatCode="_-* #,##0\ &quot;€&quot;_-;\-* #,##0\ &quot;€&quot;_-;_-* &quot;-&quot;\ &quot;€&quot;_-;_-@_-"/>
    <numFmt numFmtId="177" formatCode="_-* #,##0.00\ &quot;€&quot;_-;\-* #,##0.00\ &quot;€&quot;_-;_-* \-??\ &quot;€&quot;_-;_-@_-"/>
    <numFmt numFmtId="41" formatCode="_-* #,##0_-;\-* #,##0_-;_-* &quot;-&quot;_-;_-@_-"/>
    <numFmt numFmtId="178" formatCode="#,##0.00\ &quot;€&quot;_);[Red]\(#,##0.00\ &quot;€&quot;\)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3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22" fillId="7" borderId="17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9" borderId="13" applyNumberFormat="0" applyFont="0" applyAlignment="0" applyProtection="0">
      <alignment vertical="center"/>
    </xf>
    <xf numFmtId="0" fontId="11" fillId="8" borderId="11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7" borderId="11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8" borderId="1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2" xfId="0" applyFill="1" applyBorder="1">
      <alignment vertical="center"/>
    </xf>
    <xf numFmtId="0" fontId="2" fillId="2" borderId="3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0" fillId="2" borderId="5" xfId="0" applyFill="1" applyBorder="1">
      <alignment vertical="center"/>
    </xf>
    <xf numFmtId="0" fontId="3" fillId="3" borderId="6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NumberFormat="1" applyFont="1" applyBorder="1" applyAlignment="1">
      <alignment horizontal="right" vertical="center" wrapText="1"/>
    </xf>
    <xf numFmtId="0" fontId="0" fillId="0" borderId="6" xfId="0" applyBorder="1">
      <alignment vertical="center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8" fontId="2" fillId="0" borderId="6" xfId="0" applyNumberFormat="1" applyFont="1" applyBorder="1" applyAlignment="1">
      <alignment horizontal="center" vertical="center" wrapText="1"/>
    </xf>
    <xf numFmtId="178" fontId="2" fillId="0" borderId="6" xfId="0" applyNumberFormat="1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178" fontId="2" fillId="0" borderId="6" xfId="0" applyNumberFormat="1" applyFont="1" applyBorder="1" applyAlignment="1">
      <alignment horizontal="right" vertical="center" wrapText="1"/>
    </xf>
    <xf numFmtId="10" fontId="2" fillId="0" borderId="6" xfId="0" applyNumberFormat="1" applyFont="1" applyBorder="1" applyAlignment="1">
      <alignment horizontal="right" vertical="center" wrapText="1"/>
    </xf>
    <xf numFmtId="10" fontId="0" fillId="0" borderId="6" xfId="0" applyNumberFormat="1" applyBorder="1">
      <alignment vertical="center"/>
    </xf>
    <xf numFmtId="10" fontId="2" fillId="0" borderId="6" xfId="0" applyNumberFormat="1" applyFont="1" applyBorder="1" applyAlignment="1">
      <alignment horizontal="center" vertical="center" wrapText="1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1"/>
  <sheetViews>
    <sheetView tabSelected="1" topLeftCell="A15" workbookViewId="0">
      <selection activeCell="J27" sqref="J27:K27"/>
    </sheetView>
  </sheetViews>
  <sheetFormatPr defaultColWidth="8.88888888888889" defaultRowHeight="15"/>
  <sheetData>
    <row r="1" customHeight="1"/>
    <row r="2" ht="23.25" spans="3:4">
      <c r="C2" s="1" t="s">
        <v>0</v>
      </c>
      <c r="D2" s="1"/>
    </row>
    <row r="3" ht="25.5" spans="10:10">
      <c r="J3" s="2" t="s">
        <v>1</v>
      </c>
    </row>
    <row r="4" spans="2:10">
      <c r="B4" s="2" t="s">
        <v>2</v>
      </c>
      <c r="C4"/>
      <c r="D4"/>
      <c r="E4"/>
      <c r="F4" s="2" t="s">
        <v>3</v>
      </c>
      <c r="G4"/>
      <c r="H4"/>
      <c r="I4"/>
      <c r="J4" s="2" t="s">
        <v>4</v>
      </c>
    </row>
    <row r="5" spans="2:10">
      <c r="B5" s="2" t="s">
        <v>5</v>
      </c>
      <c r="C5"/>
      <c r="D5"/>
      <c r="E5"/>
      <c r="F5"/>
      <c r="G5"/>
      <c r="H5"/>
      <c r="I5"/>
      <c r="J5" s="2" t="s">
        <v>6</v>
      </c>
    </row>
    <row r="8" ht="15.75"/>
    <row r="9" spans="2:11">
      <c r="B9" s="3" t="s">
        <v>7</v>
      </c>
      <c r="C9" s="4"/>
      <c r="D9" s="4"/>
      <c r="E9" s="4"/>
      <c r="F9" s="4"/>
      <c r="G9" s="18" t="s">
        <v>8</v>
      </c>
      <c r="H9" s="4"/>
      <c r="I9" s="4"/>
      <c r="J9" s="4"/>
      <c r="K9" s="23"/>
    </row>
    <row r="10" spans="2:11">
      <c r="B10" s="5" t="s">
        <v>9</v>
      </c>
      <c r="C10" s="6"/>
      <c r="D10" s="6"/>
      <c r="E10" s="6"/>
      <c r="F10" s="6"/>
      <c r="G10" s="6"/>
      <c r="H10" s="6"/>
      <c r="I10" s="6"/>
      <c r="J10" s="6"/>
      <c r="K10" s="24"/>
    </row>
    <row r="11" spans="2:11">
      <c r="B11" s="5" t="s">
        <v>10</v>
      </c>
      <c r="C11" s="6"/>
      <c r="D11" s="6"/>
      <c r="E11" s="6"/>
      <c r="F11" s="6"/>
      <c r="G11" s="6"/>
      <c r="H11" s="6"/>
      <c r="I11" s="6"/>
      <c r="J11" s="6"/>
      <c r="K11" s="24"/>
    </row>
    <row r="12" ht="15.75" spans="2:11">
      <c r="B12" s="7" t="s">
        <v>3</v>
      </c>
      <c r="C12" s="8"/>
      <c r="D12" s="8"/>
      <c r="E12" s="8"/>
      <c r="F12" s="8"/>
      <c r="G12" s="8"/>
      <c r="H12" s="8"/>
      <c r="I12" s="8"/>
      <c r="J12" s="8"/>
      <c r="K12" s="25"/>
    </row>
    <row r="14" ht="15.75"/>
    <row r="15" ht="39" spans="2:11">
      <c r="B15" s="9" t="s">
        <v>11</v>
      </c>
      <c r="C15" s="9" t="s">
        <v>12</v>
      </c>
      <c r="D15" s="9" t="s">
        <v>13</v>
      </c>
      <c r="E15" s="9" t="s">
        <v>14</v>
      </c>
      <c r="F15" s="9" t="s">
        <v>15</v>
      </c>
      <c r="G15" s="9" t="s">
        <v>16</v>
      </c>
      <c r="H15" s="9" t="s">
        <v>17</v>
      </c>
      <c r="I15" s="9" t="s">
        <v>18</v>
      </c>
      <c r="J15" s="9" t="s">
        <v>19</v>
      </c>
      <c r="K15" s="9" t="s">
        <v>20</v>
      </c>
    </row>
    <row r="16" ht="15.75" spans="2:11">
      <c r="B16" s="10">
        <v>123935</v>
      </c>
      <c r="C16" s="11" t="s">
        <v>21</v>
      </c>
      <c r="D16" s="12">
        <v>2</v>
      </c>
      <c r="E16" s="19">
        <v>14.99</v>
      </c>
      <c r="F16" s="19">
        <v>29.98</v>
      </c>
      <c r="G16" s="20" t="s">
        <v>22</v>
      </c>
      <c r="H16" s="19">
        <v>1.5</v>
      </c>
      <c r="I16" s="20" t="s">
        <v>23</v>
      </c>
      <c r="J16" s="19">
        <v>5.98</v>
      </c>
      <c r="K16" s="19">
        <f>SUM(F16-H16+J16)</f>
        <v>34.46</v>
      </c>
    </row>
    <row r="17" ht="26.25" spans="2:11">
      <c r="B17" s="10">
        <v>123936</v>
      </c>
      <c r="C17" s="11" t="s">
        <v>24</v>
      </c>
      <c r="D17" s="10">
        <v>1</v>
      </c>
      <c r="E17" s="19">
        <v>29.15</v>
      </c>
      <c r="F17" s="19">
        <v>29.15</v>
      </c>
      <c r="G17" s="20" t="s">
        <v>25</v>
      </c>
      <c r="H17" s="19">
        <v>0.87</v>
      </c>
      <c r="I17" s="20" t="s">
        <v>23</v>
      </c>
      <c r="J17" s="19">
        <v>5.94</v>
      </c>
      <c r="K17" s="19">
        <f t="shared" ref="K17:K25" si="0">SUM(F17-H17+J17)</f>
        <v>34.22</v>
      </c>
    </row>
    <row r="18" ht="26.25" spans="2:11">
      <c r="B18" s="10">
        <v>123937</v>
      </c>
      <c r="C18" s="11" t="s">
        <v>26</v>
      </c>
      <c r="D18" s="10">
        <v>3</v>
      </c>
      <c r="E18" s="19">
        <v>25.66</v>
      </c>
      <c r="F18" s="19">
        <v>76.98</v>
      </c>
      <c r="G18" s="20" t="s">
        <v>27</v>
      </c>
      <c r="H18" s="19">
        <v>7.7</v>
      </c>
      <c r="I18" s="20" t="s">
        <v>27</v>
      </c>
      <c r="J18" s="19">
        <v>6.93</v>
      </c>
      <c r="K18" s="19">
        <f t="shared" si="0"/>
        <v>76.21</v>
      </c>
    </row>
    <row r="19" ht="15.75" spans="2:11">
      <c r="B19" s="10">
        <v>123938</v>
      </c>
      <c r="C19" s="11" t="s">
        <v>28</v>
      </c>
      <c r="D19" s="10">
        <v>5</v>
      </c>
      <c r="E19" s="19">
        <v>0.85</v>
      </c>
      <c r="F19" s="19">
        <v>4.25</v>
      </c>
      <c r="G19" s="21"/>
      <c r="H19" s="19">
        <v>0</v>
      </c>
      <c r="I19" s="20" t="s">
        <v>29</v>
      </c>
      <c r="J19" s="19">
        <v>0.17</v>
      </c>
      <c r="K19" s="19">
        <f t="shared" si="0"/>
        <v>4.42</v>
      </c>
    </row>
    <row r="20" ht="15.75" spans="2:11">
      <c r="B20" s="13"/>
      <c r="C20" s="13"/>
      <c r="D20" s="13"/>
      <c r="E20" s="13"/>
      <c r="F20" s="19">
        <v>0</v>
      </c>
      <c r="G20" s="21"/>
      <c r="H20" s="19">
        <v>0</v>
      </c>
      <c r="I20" s="21"/>
      <c r="J20" s="19">
        <v>0</v>
      </c>
      <c r="K20" s="19">
        <f t="shared" si="0"/>
        <v>0</v>
      </c>
    </row>
    <row r="21" ht="15.75" spans="2:11">
      <c r="B21" s="13"/>
      <c r="C21" s="13"/>
      <c r="D21" s="13"/>
      <c r="E21" s="13"/>
      <c r="F21" s="19">
        <v>0</v>
      </c>
      <c r="G21" s="21"/>
      <c r="H21" s="19">
        <v>0</v>
      </c>
      <c r="I21" s="21"/>
      <c r="J21" s="19">
        <v>0</v>
      </c>
      <c r="K21" s="19">
        <f t="shared" si="0"/>
        <v>0</v>
      </c>
    </row>
    <row r="22" ht="15.75" spans="2:11">
      <c r="B22" s="13"/>
      <c r="C22" s="13"/>
      <c r="D22" s="13"/>
      <c r="E22" s="13"/>
      <c r="F22" s="19">
        <v>0</v>
      </c>
      <c r="G22" s="21"/>
      <c r="H22" s="19">
        <v>0</v>
      </c>
      <c r="I22" s="21"/>
      <c r="J22" s="19">
        <v>0</v>
      </c>
      <c r="K22" s="19">
        <f t="shared" si="0"/>
        <v>0</v>
      </c>
    </row>
    <row r="23" ht="15.75" spans="2:11">
      <c r="B23" s="13"/>
      <c r="C23" s="13"/>
      <c r="D23" s="13"/>
      <c r="E23" s="13"/>
      <c r="F23" s="19">
        <v>0</v>
      </c>
      <c r="G23" s="21"/>
      <c r="H23" s="19">
        <v>0</v>
      </c>
      <c r="I23" s="21"/>
      <c r="J23" s="19">
        <v>0</v>
      </c>
      <c r="K23" s="19">
        <f t="shared" si="0"/>
        <v>0</v>
      </c>
    </row>
    <row r="24" ht="15.75" spans="2:11">
      <c r="B24" s="13"/>
      <c r="C24" s="13"/>
      <c r="D24" s="13"/>
      <c r="E24" s="13"/>
      <c r="F24" s="19">
        <v>0</v>
      </c>
      <c r="G24" s="21"/>
      <c r="H24" s="19">
        <v>0</v>
      </c>
      <c r="I24" s="21"/>
      <c r="J24" s="19">
        <v>0</v>
      </c>
      <c r="K24" s="19">
        <f t="shared" si="0"/>
        <v>0</v>
      </c>
    </row>
    <row r="25" ht="16.5" customHeight="1" spans="2:11">
      <c r="B25" s="13"/>
      <c r="C25" s="13"/>
      <c r="D25" s="13"/>
      <c r="E25" s="13"/>
      <c r="F25" s="19">
        <v>0</v>
      </c>
      <c r="G25" s="21"/>
      <c r="H25" s="19">
        <v>0</v>
      </c>
      <c r="I25" s="21"/>
      <c r="J25" s="19">
        <v>0</v>
      </c>
      <c r="K25" s="19">
        <f t="shared" si="0"/>
        <v>0</v>
      </c>
    </row>
    <row r="26" ht="16.5" customHeight="1" spans="2:11">
      <c r="B26" s="14" t="s">
        <v>30</v>
      </c>
      <c r="C26" s="14"/>
      <c r="D26" s="14" t="s">
        <v>31</v>
      </c>
      <c r="E26" s="14"/>
      <c r="F26" s="14" t="s">
        <v>32</v>
      </c>
      <c r="G26" s="14"/>
      <c r="H26" s="14" t="s">
        <v>33</v>
      </c>
      <c r="I26" s="14"/>
      <c r="J26" s="14" t="s">
        <v>34</v>
      </c>
      <c r="K26" s="14"/>
    </row>
    <row r="27" ht="16.5" customHeight="1" spans="2:11">
      <c r="B27" s="15">
        <f>SUM(F16:F25)</f>
        <v>140.36</v>
      </c>
      <c r="C27" s="15"/>
      <c r="D27" s="16">
        <f>SUM(H16:H25)</f>
        <v>10.07</v>
      </c>
      <c r="E27" s="16"/>
      <c r="F27" s="22" t="s">
        <v>29</v>
      </c>
      <c r="G27" s="22"/>
      <c r="H27" s="16">
        <f ca="1">SUMIF(I$16:K$25,F27,K$16:K$25)-SUMIF(I$16:K$25,F27,J$16:J$25)</f>
        <v>4.25</v>
      </c>
      <c r="I27" s="16"/>
      <c r="J27" s="16">
        <v>0.75</v>
      </c>
      <c r="K27" s="16"/>
    </row>
    <row r="28" ht="16.5" customHeight="1" spans="2:11">
      <c r="B28" s="15"/>
      <c r="C28" s="15"/>
      <c r="D28" s="16"/>
      <c r="E28" s="16"/>
      <c r="F28" s="22" t="s">
        <v>27</v>
      </c>
      <c r="G28" s="22"/>
      <c r="H28" s="16">
        <f ca="1">SUMIF(I$16:K$25,F28,K$16:K$25)-SUMIF(I$16:K$25,F28,J$16:J$25)</f>
        <v>69.28</v>
      </c>
      <c r="I28" s="16"/>
      <c r="J28" s="16">
        <v>6.93</v>
      </c>
      <c r="K28" s="16"/>
    </row>
    <row r="29" ht="16.5" customHeight="1" spans="2:11">
      <c r="B29" s="15"/>
      <c r="C29" s="15"/>
      <c r="D29" s="16"/>
      <c r="E29" s="16"/>
      <c r="F29" s="22" t="s">
        <v>23</v>
      </c>
      <c r="G29" s="22"/>
      <c r="H29" s="16">
        <f ca="1">SUMIF(I$16:K$25,F29,K$16:K$25)-SUMIF(I$16:K$25,F29,J$16:J$25)</f>
        <v>56.76</v>
      </c>
      <c r="I29" s="16"/>
      <c r="J29" s="16">
        <v>11.92</v>
      </c>
      <c r="K29" s="16"/>
    </row>
    <row r="30" spans="2:11">
      <c r="B30" s="17" t="s">
        <v>35</v>
      </c>
      <c r="C30" s="17"/>
      <c r="D30" s="17"/>
      <c r="E30" s="17"/>
      <c r="F30" s="16" t="s">
        <v>36</v>
      </c>
      <c r="G30" s="16"/>
      <c r="H30" s="16"/>
      <c r="I30" s="16"/>
      <c r="J30" s="15" t="s">
        <v>37</v>
      </c>
      <c r="K30" s="15"/>
    </row>
    <row r="31" spans="2:11">
      <c r="B31" s="17"/>
      <c r="C31" s="17"/>
      <c r="D31" s="17"/>
      <c r="E31" s="17"/>
      <c r="F31" s="16"/>
      <c r="G31" s="16"/>
      <c r="H31" s="16"/>
      <c r="I31" s="16"/>
      <c r="J31" s="15"/>
      <c r="K31" s="15"/>
    </row>
  </sheetData>
  <mergeCells count="20">
    <mergeCell ref="C2:D2"/>
    <mergeCell ref="B26:C26"/>
    <mergeCell ref="D26:E26"/>
    <mergeCell ref="F26:G26"/>
    <mergeCell ref="H26:I26"/>
    <mergeCell ref="J26:K26"/>
    <mergeCell ref="F27:G27"/>
    <mergeCell ref="H27:I27"/>
    <mergeCell ref="J27:K27"/>
    <mergeCell ref="F28:G28"/>
    <mergeCell ref="H28:I28"/>
    <mergeCell ref="J28:K28"/>
    <mergeCell ref="F29:G29"/>
    <mergeCell ref="H29:I29"/>
    <mergeCell ref="J29:K29"/>
    <mergeCell ref="B27:C29"/>
    <mergeCell ref="D27:E29"/>
    <mergeCell ref="B30:E31"/>
    <mergeCell ref="F30:I31"/>
    <mergeCell ref="J30:K3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2024-01-19T09:18:31Z</dcterms:created>
  <dcterms:modified xsi:type="dcterms:W3CDTF">2024-01-19T09:37:51Z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1033-11.1.0.11708</vt:lpwstr>
  </property>
</Properties>
</file>