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hu\Desktop\Programación\Proyectos Independientes\Análisis_de_notas\"/>
    </mc:Choice>
  </mc:AlternateContent>
  <xr:revisionPtr revIDLastSave="0" documentId="8_{17F3A7E4-BD76-4C67-9513-5678681796FB}" xr6:coauthVersionLast="47" xr6:coauthVersionMax="47" xr10:uidLastSave="{00000000-0000-0000-0000-000000000000}"/>
  <bookViews>
    <workbookView xWindow="-108" yWindow="-108" windowWidth="23256" windowHeight="12456" xr2:uid="{AC1DCBFB-3550-4515-ACD1-456E5972C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1" i="1" l="1"/>
  <c r="W291" i="1"/>
  <c r="V291" i="1"/>
  <c r="U291" i="1"/>
  <c r="T291" i="1"/>
  <c r="S291" i="1"/>
  <c r="R291" i="1"/>
  <c r="P291" i="1"/>
  <c r="Y291" i="1" s="1"/>
  <c r="X290" i="1"/>
  <c r="V290" i="1"/>
  <c r="U290" i="1"/>
  <c r="T290" i="1"/>
  <c r="S290" i="1"/>
  <c r="R290" i="1"/>
  <c r="P290" i="1"/>
  <c r="Y290" i="1" s="1"/>
  <c r="X289" i="1"/>
  <c r="V289" i="1"/>
  <c r="U289" i="1"/>
  <c r="T289" i="1"/>
  <c r="S289" i="1"/>
  <c r="R289" i="1"/>
  <c r="P289" i="1"/>
  <c r="Y289" i="1" s="1"/>
  <c r="X288" i="1"/>
  <c r="W288" i="1"/>
  <c r="V288" i="1"/>
  <c r="U288" i="1"/>
  <c r="T288" i="1"/>
  <c r="S288" i="1"/>
  <c r="R288" i="1"/>
  <c r="P288" i="1"/>
  <c r="Y288" i="1" s="1"/>
  <c r="X287" i="1"/>
  <c r="W287" i="1"/>
  <c r="V287" i="1"/>
  <c r="U287" i="1"/>
  <c r="T287" i="1"/>
  <c r="S287" i="1"/>
  <c r="R287" i="1"/>
  <c r="P287" i="1"/>
  <c r="Y287" i="1" s="1"/>
  <c r="X286" i="1"/>
  <c r="W286" i="1"/>
  <c r="V286" i="1"/>
  <c r="U286" i="1"/>
  <c r="T286" i="1"/>
  <c r="S286" i="1"/>
  <c r="R286" i="1"/>
  <c r="P286" i="1"/>
  <c r="Y286" i="1" s="1"/>
  <c r="X285" i="1"/>
  <c r="V285" i="1"/>
  <c r="U285" i="1"/>
  <c r="T285" i="1"/>
  <c r="S285" i="1"/>
  <c r="R285" i="1"/>
  <c r="P285" i="1"/>
  <c r="W285" i="1" s="1"/>
  <c r="X284" i="1"/>
  <c r="V284" i="1"/>
  <c r="U284" i="1"/>
  <c r="T284" i="1"/>
  <c r="S284" i="1"/>
  <c r="R284" i="1"/>
  <c r="P284" i="1"/>
  <c r="W284" i="1" s="1"/>
  <c r="X283" i="1"/>
  <c r="W283" i="1"/>
  <c r="V283" i="1"/>
  <c r="U283" i="1"/>
  <c r="T283" i="1"/>
  <c r="S283" i="1"/>
  <c r="R283" i="1"/>
  <c r="P283" i="1"/>
  <c r="Y283" i="1" s="1"/>
  <c r="X282" i="1"/>
  <c r="V282" i="1"/>
  <c r="U282" i="1"/>
  <c r="T282" i="1"/>
  <c r="S282" i="1"/>
  <c r="R282" i="1"/>
  <c r="P282" i="1"/>
  <c r="Y282" i="1" s="1"/>
  <c r="X281" i="1"/>
  <c r="V281" i="1"/>
  <c r="U281" i="1"/>
  <c r="T281" i="1"/>
  <c r="S281" i="1"/>
  <c r="R281" i="1"/>
  <c r="P281" i="1"/>
  <c r="Y281" i="1" s="1"/>
  <c r="X280" i="1"/>
  <c r="W280" i="1"/>
  <c r="V280" i="1"/>
  <c r="U280" i="1"/>
  <c r="T280" i="1"/>
  <c r="S280" i="1"/>
  <c r="R280" i="1"/>
  <c r="P280" i="1"/>
  <c r="Y280" i="1" s="1"/>
  <c r="X279" i="1"/>
  <c r="W279" i="1"/>
  <c r="V279" i="1"/>
  <c r="U279" i="1"/>
  <c r="T279" i="1"/>
  <c r="S279" i="1"/>
  <c r="R279" i="1"/>
  <c r="P279" i="1"/>
  <c r="Y279" i="1" s="1"/>
  <c r="X278" i="1"/>
  <c r="W278" i="1"/>
  <c r="V278" i="1"/>
  <c r="U278" i="1"/>
  <c r="T278" i="1"/>
  <c r="S278" i="1"/>
  <c r="R278" i="1"/>
  <c r="P278" i="1"/>
  <c r="Y278" i="1" s="1"/>
  <c r="X277" i="1"/>
  <c r="V277" i="1"/>
  <c r="U277" i="1"/>
  <c r="T277" i="1"/>
  <c r="S277" i="1"/>
  <c r="R277" i="1"/>
  <c r="P277" i="1"/>
  <c r="W277" i="1" s="1"/>
  <c r="Y276" i="1"/>
  <c r="X276" i="1"/>
  <c r="V276" i="1"/>
  <c r="U276" i="1"/>
  <c r="T276" i="1"/>
  <c r="S276" i="1"/>
  <c r="R276" i="1"/>
  <c r="P276" i="1"/>
  <c r="W276" i="1" s="1"/>
  <c r="X275" i="1"/>
  <c r="W275" i="1"/>
  <c r="V275" i="1"/>
  <c r="U275" i="1"/>
  <c r="T275" i="1"/>
  <c r="S275" i="1"/>
  <c r="R275" i="1"/>
  <c r="P275" i="1"/>
  <c r="Y275" i="1" s="1"/>
  <c r="X274" i="1"/>
  <c r="V274" i="1"/>
  <c r="U274" i="1"/>
  <c r="T274" i="1"/>
  <c r="S274" i="1"/>
  <c r="R274" i="1"/>
  <c r="P274" i="1"/>
  <c r="Y274" i="1" s="1"/>
  <c r="X273" i="1"/>
  <c r="V273" i="1"/>
  <c r="U273" i="1"/>
  <c r="T273" i="1"/>
  <c r="S273" i="1"/>
  <c r="R273" i="1"/>
  <c r="P273" i="1"/>
  <c r="Y273" i="1" s="1"/>
  <c r="X272" i="1"/>
  <c r="W272" i="1"/>
  <c r="V272" i="1"/>
  <c r="U272" i="1"/>
  <c r="T272" i="1"/>
  <c r="S272" i="1"/>
  <c r="R272" i="1"/>
  <c r="P272" i="1"/>
  <c r="Y272" i="1" s="1"/>
  <c r="X271" i="1"/>
  <c r="W271" i="1"/>
  <c r="V271" i="1"/>
  <c r="U271" i="1"/>
  <c r="T271" i="1"/>
  <c r="S271" i="1"/>
  <c r="R271" i="1"/>
  <c r="P271" i="1"/>
  <c r="Y271" i="1" s="1"/>
  <c r="X270" i="1"/>
  <c r="W270" i="1"/>
  <c r="V270" i="1"/>
  <c r="U270" i="1"/>
  <c r="T270" i="1"/>
  <c r="S270" i="1"/>
  <c r="R270" i="1"/>
  <c r="P270" i="1"/>
  <c r="Y270" i="1" s="1"/>
  <c r="X269" i="1"/>
  <c r="V269" i="1"/>
  <c r="U269" i="1"/>
  <c r="T269" i="1"/>
  <c r="S269" i="1"/>
  <c r="R269" i="1"/>
  <c r="P269" i="1"/>
  <c r="W269" i="1" s="1"/>
  <c r="X268" i="1"/>
  <c r="V268" i="1"/>
  <c r="U268" i="1"/>
  <c r="T268" i="1"/>
  <c r="S268" i="1"/>
  <c r="R268" i="1"/>
  <c r="P268" i="1"/>
  <c r="W268" i="1" s="1"/>
  <c r="X267" i="1"/>
  <c r="W267" i="1"/>
  <c r="V267" i="1"/>
  <c r="U267" i="1"/>
  <c r="T267" i="1"/>
  <c r="S267" i="1"/>
  <c r="R267" i="1"/>
  <c r="P267" i="1"/>
  <c r="Y267" i="1" s="1"/>
  <c r="X266" i="1"/>
  <c r="V266" i="1"/>
  <c r="U266" i="1"/>
  <c r="T266" i="1"/>
  <c r="S266" i="1"/>
  <c r="R266" i="1"/>
  <c r="P266" i="1"/>
  <c r="Y266" i="1" s="1"/>
  <c r="X265" i="1"/>
  <c r="V265" i="1"/>
  <c r="U265" i="1"/>
  <c r="T265" i="1"/>
  <c r="S265" i="1"/>
  <c r="R265" i="1"/>
  <c r="P265" i="1"/>
  <c r="Y265" i="1" s="1"/>
  <c r="X264" i="1"/>
  <c r="W264" i="1"/>
  <c r="V264" i="1"/>
  <c r="U264" i="1"/>
  <c r="T264" i="1"/>
  <c r="S264" i="1"/>
  <c r="R264" i="1"/>
  <c r="P264" i="1"/>
  <c r="Y264" i="1" s="1"/>
  <c r="X263" i="1"/>
  <c r="W263" i="1"/>
  <c r="V263" i="1"/>
  <c r="U263" i="1"/>
  <c r="T263" i="1"/>
  <c r="S263" i="1"/>
  <c r="R263" i="1"/>
  <c r="P263" i="1"/>
  <c r="Y263" i="1" s="1"/>
  <c r="X262" i="1"/>
  <c r="W262" i="1"/>
  <c r="V262" i="1"/>
  <c r="U262" i="1"/>
  <c r="T262" i="1"/>
  <c r="S262" i="1"/>
  <c r="R262" i="1"/>
  <c r="P262" i="1"/>
  <c r="Y262" i="1" s="1"/>
  <c r="X261" i="1"/>
  <c r="V261" i="1"/>
  <c r="U261" i="1"/>
  <c r="T261" i="1"/>
  <c r="S261" i="1"/>
  <c r="R261" i="1"/>
  <c r="P261" i="1"/>
  <c r="W261" i="1" s="1"/>
  <c r="X260" i="1"/>
  <c r="V260" i="1"/>
  <c r="U260" i="1"/>
  <c r="T260" i="1"/>
  <c r="S260" i="1"/>
  <c r="R260" i="1"/>
  <c r="P260" i="1"/>
  <c r="W260" i="1" s="1"/>
  <c r="X259" i="1"/>
  <c r="W259" i="1"/>
  <c r="V259" i="1"/>
  <c r="U259" i="1"/>
  <c r="T259" i="1"/>
  <c r="S259" i="1"/>
  <c r="R259" i="1"/>
  <c r="P259" i="1"/>
  <c r="Y259" i="1" s="1"/>
  <c r="X258" i="1"/>
  <c r="V258" i="1"/>
  <c r="U258" i="1"/>
  <c r="T258" i="1"/>
  <c r="S258" i="1"/>
  <c r="R258" i="1"/>
  <c r="P258" i="1"/>
  <c r="Y258" i="1" s="1"/>
  <c r="X257" i="1"/>
  <c r="V257" i="1"/>
  <c r="U257" i="1"/>
  <c r="T257" i="1"/>
  <c r="S257" i="1"/>
  <c r="R257" i="1"/>
  <c r="P257" i="1"/>
  <c r="Y257" i="1" s="1"/>
  <c r="X256" i="1"/>
  <c r="W256" i="1"/>
  <c r="V256" i="1"/>
  <c r="U256" i="1"/>
  <c r="T256" i="1"/>
  <c r="S256" i="1"/>
  <c r="R256" i="1"/>
  <c r="P256" i="1"/>
  <c r="Y256" i="1" s="1"/>
  <c r="X255" i="1"/>
  <c r="W255" i="1"/>
  <c r="V255" i="1"/>
  <c r="U255" i="1"/>
  <c r="T255" i="1"/>
  <c r="S255" i="1"/>
  <c r="R255" i="1"/>
  <c r="P255" i="1"/>
  <c r="Y255" i="1" s="1"/>
  <c r="X254" i="1"/>
  <c r="W254" i="1"/>
  <c r="V254" i="1"/>
  <c r="U254" i="1"/>
  <c r="T254" i="1"/>
  <c r="S254" i="1"/>
  <c r="R254" i="1"/>
  <c r="P254" i="1"/>
  <c r="Y254" i="1" s="1"/>
  <c r="X253" i="1"/>
  <c r="V253" i="1"/>
  <c r="U253" i="1"/>
  <c r="T253" i="1"/>
  <c r="S253" i="1"/>
  <c r="R253" i="1"/>
  <c r="P253" i="1"/>
  <c r="W253" i="1" s="1"/>
  <c r="Y252" i="1"/>
  <c r="X252" i="1"/>
  <c r="V252" i="1"/>
  <c r="U252" i="1"/>
  <c r="T252" i="1"/>
  <c r="S252" i="1"/>
  <c r="R252" i="1"/>
  <c r="P252" i="1"/>
  <c r="W252" i="1" s="1"/>
  <c r="X251" i="1"/>
  <c r="W251" i="1"/>
  <c r="V251" i="1"/>
  <c r="U251" i="1"/>
  <c r="T251" i="1"/>
  <c r="S251" i="1"/>
  <c r="R251" i="1"/>
  <c r="P251" i="1"/>
  <c r="Y251" i="1" s="1"/>
  <c r="X250" i="1"/>
  <c r="V250" i="1"/>
  <c r="U250" i="1"/>
  <c r="T250" i="1"/>
  <c r="S250" i="1"/>
  <c r="R250" i="1"/>
  <c r="P250" i="1"/>
  <c r="Y250" i="1" s="1"/>
  <c r="X249" i="1"/>
  <c r="V249" i="1"/>
  <c r="U249" i="1"/>
  <c r="T249" i="1"/>
  <c r="S249" i="1"/>
  <c r="R249" i="1"/>
  <c r="P249" i="1"/>
  <c r="Y249" i="1" s="1"/>
  <c r="X248" i="1"/>
  <c r="W248" i="1"/>
  <c r="V248" i="1"/>
  <c r="U248" i="1"/>
  <c r="T248" i="1"/>
  <c r="S248" i="1"/>
  <c r="R248" i="1"/>
  <c r="P248" i="1"/>
  <c r="Y248" i="1" s="1"/>
  <c r="X247" i="1"/>
  <c r="W247" i="1"/>
  <c r="V247" i="1"/>
  <c r="U247" i="1"/>
  <c r="T247" i="1"/>
  <c r="S247" i="1"/>
  <c r="R247" i="1"/>
  <c r="P247" i="1"/>
  <c r="Y247" i="1" s="1"/>
  <c r="X246" i="1"/>
  <c r="W246" i="1"/>
  <c r="V246" i="1"/>
  <c r="U246" i="1"/>
  <c r="T246" i="1"/>
  <c r="S246" i="1"/>
  <c r="R246" i="1"/>
  <c r="P246" i="1"/>
  <c r="Y246" i="1" s="1"/>
  <c r="X245" i="1"/>
  <c r="V245" i="1"/>
  <c r="U245" i="1"/>
  <c r="T245" i="1"/>
  <c r="S245" i="1"/>
  <c r="R245" i="1"/>
  <c r="P245" i="1"/>
  <c r="W245" i="1" s="1"/>
  <c r="X244" i="1"/>
  <c r="V244" i="1"/>
  <c r="U244" i="1"/>
  <c r="T244" i="1"/>
  <c r="S244" i="1"/>
  <c r="R244" i="1"/>
  <c r="P244" i="1"/>
  <c r="W244" i="1" s="1"/>
  <c r="X243" i="1"/>
  <c r="W243" i="1"/>
  <c r="V243" i="1"/>
  <c r="U243" i="1"/>
  <c r="T243" i="1"/>
  <c r="S243" i="1"/>
  <c r="R243" i="1"/>
  <c r="P243" i="1"/>
  <c r="Y243" i="1" s="1"/>
  <c r="X242" i="1"/>
  <c r="V242" i="1"/>
  <c r="U242" i="1"/>
  <c r="T242" i="1"/>
  <c r="S242" i="1"/>
  <c r="R242" i="1"/>
  <c r="P242" i="1"/>
  <c r="Y242" i="1" s="1"/>
  <c r="X241" i="1"/>
  <c r="V241" i="1"/>
  <c r="U241" i="1"/>
  <c r="T241" i="1"/>
  <c r="S241" i="1"/>
  <c r="R241" i="1"/>
  <c r="P241" i="1"/>
  <c r="Y241" i="1" s="1"/>
  <c r="X240" i="1"/>
  <c r="W240" i="1"/>
  <c r="V240" i="1"/>
  <c r="U240" i="1"/>
  <c r="T240" i="1"/>
  <c r="S240" i="1"/>
  <c r="R240" i="1"/>
  <c r="P240" i="1"/>
  <c r="Y240" i="1" s="1"/>
  <c r="X239" i="1"/>
  <c r="W239" i="1"/>
  <c r="V239" i="1"/>
  <c r="U239" i="1"/>
  <c r="T239" i="1"/>
  <c r="S239" i="1"/>
  <c r="R239" i="1"/>
  <c r="P239" i="1"/>
  <c r="Y239" i="1" s="1"/>
  <c r="X238" i="1"/>
  <c r="W238" i="1"/>
  <c r="V238" i="1"/>
  <c r="U238" i="1"/>
  <c r="T238" i="1"/>
  <c r="S238" i="1"/>
  <c r="R238" i="1"/>
  <c r="P238" i="1"/>
  <c r="Y238" i="1" s="1"/>
  <c r="X237" i="1"/>
  <c r="V237" i="1"/>
  <c r="U237" i="1"/>
  <c r="T237" i="1"/>
  <c r="S237" i="1"/>
  <c r="R237" i="1"/>
  <c r="P237" i="1"/>
  <c r="W237" i="1" s="1"/>
  <c r="X236" i="1"/>
  <c r="V236" i="1"/>
  <c r="U236" i="1"/>
  <c r="T236" i="1"/>
  <c r="S236" i="1"/>
  <c r="R236" i="1"/>
  <c r="P236" i="1"/>
  <c r="W236" i="1" s="1"/>
  <c r="X235" i="1"/>
  <c r="W235" i="1"/>
  <c r="V235" i="1"/>
  <c r="U235" i="1"/>
  <c r="T235" i="1"/>
  <c r="S235" i="1"/>
  <c r="R235" i="1"/>
  <c r="P235" i="1"/>
  <c r="Y235" i="1" s="1"/>
  <c r="X234" i="1"/>
  <c r="V234" i="1"/>
  <c r="U234" i="1"/>
  <c r="T234" i="1"/>
  <c r="S234" i="1"/>
  <c r="R234" i="1"/>
  <c r="P234" i="1"/>
  <c r="Y234" i="1" s="1"/>
  <c r="X233" i="1"/>
  <c r="V233" i="1"/>
  <c r="U233" i="1"/>
  <c r="T233" i="1"/>
  <c r="S233" i="1"/>
  <c r="R233" i="1"/>
  <c r="P233" i="1"/>
  <c r="Y233" i="1" s="1"/>
  <c r="X232" i="1"/>
  <c r="W232" i="1"/>
  <c r="V232" i="1"/>
  <c r="U232" i="1"/>
  <c r="T232" i="1"/>
  <c r="S232" i="1"/>
  <c r="R232" i="1"/>
  <c r="P232" i="1"/>
  <c r="Y232" i="1" s="1"/>
  <c r="X231" i="1"/>
  <c r="W231" i="1"/>
  <c r="V231" i="1"/>
  <c r="U231" i="1"/>
  <c r="T231" i="1"/>
  <c r="S231" i="1"/>
  <c r="R231" i="1"/>
  <c r="P231" i="1"/>
  <c r="Y231" i="1" s="1"/>
  <c r="X230" i="1"/>
  <c r="W230" i="1"/>
  <c r="V230" i="1"/>
  <c r="U230" i="1"/>
  <c r="T230" i="1"/>
  <c r="S230" i="1"/>
  <c r="R230" i="1"/>
  <c r="P230" i="1"/>
  <c r="Y230" i="1" s="1"/>
  <c r="Y229" i="1"/>
  <c r="X229" i="1"/>
  <c r="V229" i="1"/>
  <c r="U229" i="1"/>
  <c r="T229" i="1"/>
  <c r="S229" i="1"/>
  <c r="R229" i="1"/>
  <c r="P229" i="1"/>
  <c r="W229" i="1" s="1"/>
  <c r="Y228" i="1"/>
  <c r="X228" i="1"/>
  <c r="V228" i="1"/>
  <c r="U228" i="1"/>
  <c r="T228" i="1"/>
  <c r="S228" i="1"/>
  <c r="R228" i="1"/>
  <c r="P228" i="1"/>
  <c r="W228" i="1" s="1"/>
  <c r="X227" i="1"/>
  <c r="W227" i="1"/>
  <c r="V227" i="1"/>
  <c r="U227" i="1"/>
  <c r="T227" i="1"/>
  <c r="S227" i="1"/>
  <c r="R227" i="1"/>
  <c r="P227" i="1"/>
  <c r="Y227" i="1" s="1"/>
  <c r="X226" i="1"/>
  <c r="V226" i="1"/>
  <c r="U226" i="1"/>
  <c r="T226" i="1"/>
  <c r="S226" i="1"/>
  <c r="R226" i="1"/>
  <c r="P226" i="1"/>
  <c r="Y226" i="1" s="1"/>
  <c r="X225" i="1"/>
  <c r="V225" i="1"/>
  <c r="U225" i="1"/>
  <c r="T225" i="1"/>
  <c r="S225" i="1"/>
  <c r="R225" i="1"/>
  <c r="P225" i="1"/>
  <c r="Y225" i="1" s="1"/>
  <c r="X224" i="1"/>
  <c r="W224" i="1"/>
  <c r="V224" i="1"/>
  <c r="U224" i="1"/>
  <c r="T224" i="1"/>
  <c r="S224" i="1"/>
  <c r="R224" i="1"/>
  <c r="P224" i="1"/>
  <c r="Y224" i="1" s="1"/>
  <c r="X223" i="1"/>
  <c r="W223" i="1"/>
  <c r="V223" i="1"/>
  <c r="U223" i="1"/>
  <c r="T223" i="1"/>
  <c r="S223" i="1"/>
  <c r="R223" i="1"/>
  <c r="P223" i="1"/>
  <c r="Y223" i="1" s="1"/>
  <c r="X222" i="1"/>
  <c r="W222" i="1"/>
  <c r="V222" i="1"/>
  <c r="U222" i="1"/>
  <c r="T222" i="1"/>
  <c r="S222" i="1"/>
  <c r="R222" i="1"/>
  <c r="P222" i="1"/>
  <c r="Y222" i="1" s="1"/>
  <c r="X221" i="1"/>
  <c r="V221" i="1"/>
  <c r="U221" i="1"/>
  <c r="T221" i="1"/>
  <c r="S221" i="1"/>
  <c r="R221" i="1"/>
  <c r="P221" i="1"/>
  <c r="W221" i="1" s="1"/>
  <c r="X220" i="1"/>
  <c r="V220" i="1"/>
  <c r="U220" i="1"/>
  <c r="T220" i="1"/>
  <c r="S220" i="1"/>
  <c r="R220" i="1"/>
  <c r="P220" i="1"/>
  <c r="W220" i="1" s="1"/>
  <c r="X219" i="1"/>
  <c r="W219" i="1"/>
  <c r="V219" i="1"/>
  <c r="U219" i="1"/>
  <c r="T219" i="1"/>
  <c r="S219" i="1"/>
  <c r="R219" i="1"/>
  <c r="P219" i="1"/>
  <c r="Y219" i="1" s="1"/>
  <c r="X218" i="1"/>
  <c r="V218" i="1"/>
  <c r="U218" i="1"/>
  <c r="T218" i="1"/>
  <c r="S218" i="1"/>
  <c r="R218" i="1"/>
  <c r="P218" i="1"/>
  <c r="Y218" i="1" s="1"/>
  <c r="X217" i="1"/>
  <c r="V217" i="1"/>
  <c r="U217" i="1"/>
  <c r="T217" i="1"/>
  <c r="S217" i="1"/>
  <c r="R217" i="1"/>
  <c r="P217" i="1"/>
  <c r="W217" i="1" s="1"/>
  <c r="X216" i="1"/>
  <c r="W216" i="1"/>
  <c r="V216" i="1"/>
  <c r="U216" i="1"/>
  <c r="T216" i="1"/>
  <c r="S216" i="1"/>
  <c r="R216" i="1"/>
  <c r="P216" i="1"/>
  <c r="Y216" i="1" s="1"/>
  <c r="X215" i="1"/>
  <c r="W215" i="1"/>
  <c r="V215" i="1"/>
  <c r="U215" i="1"/>
  <c r="T215" i="1"/>
  <c r="S215" i="1"/>
  <c r="R215" i="1"/>
  <c r="P215" i="1"/>
  <c r="Y215" i="1" s="1"/>
  <c r="X214" i="1"/>
  <c r="W214" i="1"/>
  <c r="V214" i="1"/>
  <c r="U214" i="1"/>
  <c r="T214" i="1"/>
  <c r="S214" i="1"/>
  <c r="R214" i="1"/>
  <c r="P214" i="1"/>
  <c r="Y214" i="1" s="1"/>
  <c r="X213" i="1"/>
  <c r="V213" i="1"/>
  <c r="U213" i="1"/>
  <c r="T213" i="1"/>
  <c r="S213" i="1"/>
  <c r="R213" i="1"/>
  <c r="P213" i="1"/>
  <c r="W213" i="1" s="1"/>
  <c r="X212" i="1"/>
  <c r="V212" i="1"/>
  <c r="U212" i="1"/>
  <c r="T212" i="1"/>
  <c r="S212" i="1"/>
  <c r="R212" i="1"/>
  <c r="P212" i="1"/>
  <c r="W212" i="1" s="1"/>
  <c r="X211" i="1"/>
  <c r="W211" i="1"/>
  <c r="V211" i="1"/>
  <c r="U211" i="1"/>
  <c r="T211" i="1"/>
  <c r="S211" i="1"/>
  <c r="R211" i="1"/>
  <c r="P211" i="1"/>
  <c r="Y211" i="1" s="1"/>
  <c r="X210" i="1"/>
  <c r="V210" i="1"/>
  <c r="U210" i="1"/>
  <c r="T210" i="1"/>
  <c r="S210" i="1"/>
  <c r="R210" i="1"/>
  <c r="P210" i="1"/>
  <c r="Y210" i="1" s="1"/>
  <c r="X209" i="1"/>
  <c r="V209" i="1"/>
  <c r="U209" i="1"/>
  <c r="T209" i="1"/>
  <c r="S209" i="1"/>
  <c r="R209" i="1"/>
  <c r="P209" i="1"/>
  <c r="W209" i="1" s="1"/>
  <c r="X208" i="1"/>
  <c r="W208" i="1"/>
  <c r="V208" i="1"/>
  <c r="U208" i="1"/>
  <c r="T208" i="1"/>
  <c r="S208" i="1"/>
  <c r="R208" i="1"/>
  <c r="P208" i="1"/>
  <c r="Y208" i="1" s="1"/>
  <c r="X207" i="1"/>
  <c r="W207" i="1"/>
  <c r="V207" i="1"/>
  <c r="U207" i="1"/>
  <c r="T207" i="1"/>
  <c r="S207" i="1"/>
  <c r="R207" i="1"/>
  <c r="P207" i="1"/>
  <c r="Y207" i="1" s="1"/>
  <c r="X206" i="1"/>
  <c r="W206" i="1"/>
  <c r="V206" i="1"/>
  <c r="U206" i="1"/>
  <c r="T206" i="1"/>
  <c r="S206" i="1"/>
  <c r="R206" i="1"/>
  <c r="P206" i="1"/>
  <c r="Y206" i="1" s="1"/>
  <c r="X205" i="1"/>
  <c r="V205" i="1"/>
  <c r="U205" i="1"/>
  <c r="T205" i="1"/>
  <c r="S205" i="1"/>
  <c r="R205" i="1"/>
  <c r="P205" i="1"/>
  <c r="W205" i="1" s="1"/>
  <c r="X204" i="1"/>
  <c r="V204" i="1"/>
  <c r="U204" i="1"/>
  <c r="T204" i="1"/>
  <c r="S204" i="1"/>
  <c r="R204" i="1"/>
  <c r="P204" i="1"/>
  <c r="W204" i="1" s="1"/>
  <c r="X203" i="1"/>
  <c r="W203" i="1"/>
  <c r="V203" i="1"/>
  <c r="U203" i="1"/>
  <c r="T203" i="1"/>
  <c r="S203" i="1"/>
  <c r="R203" i="1"/>
  <c r="P203" i="1"/>
  <c r="Y203" i="1" s="1"/>
  <c r="X202" i="1"/>
  <c r="V202" i="1"/>
  <c r="U202" i="1"/>
  <c r="T202" i="1"/>
  <c r="S202" i="1"/>
  <c r="R202" i="1"/>
  <c r="P202" i="1"/>
  <c r="Y202" i="1" s="1"/>
  <c r="Y201" i="1"/>
  <c r="X201" i="1"/>
  <c r="V201" i="1"/>
  <c r="U201" i="1"/>
  <c r="T201" i="1"/>
  <c r="S201" i="1"/>
  <c r="R201" i="1"/>
  <c r="P201" i="1"/>
  <c r="W201" i="1" s="1"/>
  <c r="X200" i="1"/>
  <c r="W200" i="1"/>
  <c r="V200" i="1"/>
  <c r="U200" i="1"/>
  <c r="T200" i="1"/>
  <c r="S200" i="1"/>
  <c r="R200" i="1"/>
  <c r="P200" i="1"/>
  <c r="Y200" i="1" s="1"/>
  <c r="X199" i="1"/>
  <c r="W199" i="1"/>
  <c r="V199" i="1"/>
  <c r="U199" i="1"/>
  <c r="T199" i="1"/>
  <c r="S199" i="1"/>
  <c r="R199" i="1"/>
  <c r="P199" i="1"/>
  <c r="Y199" i="1" s="1"/>
  <c r="X198" i="1"/>
  <c r="W198" i="1"/>
  <c r="V198" i="1"/>
  <c r="U198" i="1"/>
  <c r="T198" i="1"/>
  <c r="S198" i="1"/>
  <c r="R198" i="1"/>
  <c r="P198" i="1"/>
  <c r="Y198" i="1" s="1"/>
  <c r="Y197" i="1"/>
  <c r="X197" i="1"/>
  <c r="V197" i="1"/>
  <c r="U197" i="1"/>
  <c r="T197" i="1"/>
  <c r="S197" i="1"/>
  <c r="R197" i="1"/>
  <c r="P197" i="1"/>
  <c r="W197" i="1" s="1"/>
  <c r="Y196" i="1"/>
  <c r="X196" i="1"/>
  <c r="V196" i="1"/>
  <c r="U196" i="1"/>
  <c r="T196" i="1"/>
  <c r="S196" i="1"/>
  <c r="R196" i="1"/>
  <c r="P196" i="1"/>
  <c r="W196" i="1" s="1"/>
  <c r="X195" i="1"/>
  <c r="W195" i="1"/>
  <c r="V195" i="1"/>
  <c r="U195" i="1"/>
  <c r="T195" i="1"/>
  <c r="S195" i="1"/>
  <c r="R195" i="1"/>
  <c r="P195" i="1"/>
  <c r="Y195" i="1" s="1"/>
  <c r="X194" i="1"/>
  <c r="V194" i="1"/>
  <c r="U194" i="1"/>
  <c r="T194" i="1"/>
  <c r="S194" i="1"/>
  <c r="R194" i="1"/>
  <c r="P194" i="1"/>
  <c r="Y194" i="1" s="1"/>
  <c r="X193" i="1"/>
  <c r="V193" i="1"/>
  <c r="U193" i="1"/>
  <c r="T193" i="1"/>
  <c r="S193" i="1"/>
  <c r="R193" i="1"/>
  <c r="P193" i="1"/>
  <c r="W193" i="1" s="1"/>
  <c r="X192" i="1"/>
  <c r="W192" i="1"/>
  <c r="V192" i="1"/>
  <c r="U192" i="1"/>
  <c r="T192" i="1"/>
  <c r="S192" i="1"/>
  <c r="R192" i="1"/>
  <c r="P192" i="1"/>
  <c r="Y192" i="1" s="1"/>
  <c r="X191" i="1"/>
  <c r="W191" i="1"/>
  <c r="V191" i="1"/>
  <c r="U191" i="1"/>
  <c r="T191" i="1"/>
  <c r="S191" i="1"/>
  <c r="R191" i="1"/>
  <c r="P191" i="1"/>
  <c r="Y191" i="1" s="1"/>
  <c r="X190" i="1"/>
  <c r="W190" i="1"/>
  <c r="V190" i="1"/>
  <c r="U190" i="1"/>
  <c r="T190" i="1"/>
  <c r="S190" i="1"/>
  <c r="R190" i="1"/>
  <c r="P190" i="1"/>
  <c r="Y190" i="1" s="1"/>
  <c r="X189" i="1"/>
  <c r="V189" i="1"/>
  <c r="U189" i="1"/>
  <c r="T189" i="1"/>
  <c r="S189" i="1"/>
  <c r="R189" i="1"/>
  <c r="P189" i="1"/>
  <c r="W189" i="1" s="1"/>
  <c r="X188" i="1"/>
  <c r="V188" i="1"/>
  <c r="U188" i="1"/>
  <c r="T188" i="1"/>
  <c r="S188" i="1"/>
  <c r="R188" i="1"/>
  <c r="P188" i="1"/>
  <c r="W188" i="1" s="1"/>
  <c r="X187" i="1"/>
  <c r="W187" i="1"/>
  <c r="V187" i="1"/>
  <c r="U187" i="1"/>
  <c r="T187" i="1"/>
  <c r="S187" i="1"/>
  <c r="R187" i="1"/>
  <c r="P187" i="1"/>
  <c r="Y187" i="1" s="1"/>
  <c r="X186" i="1"/>
  <c r="V186" i="1"/>
  <c r="U186" i="1"/>
  <c r="T186" i="1"/>
  <c r="S186" i="1"/>
  <c r="R186" i="1"/>
  <c r="P186" i="1"/>
  <c r="Y186" i="1" s="1"/>
  <c r="Y185" i="1"/>
  <c r="X185" i="1"/>
  <c r="V185" i="1"/>
  <c r="U185" i="1"/>
  <c r="T185" i="1"/>
  <c r="S185" i="1"/>
  <c r="R185" i="1"/>
  <c r="P185" i="1"/>
  <c r="W185" i="1" s="1"/>
  <c r="X184" i="1"/>
  <c r="W184" i="1"/>
  <c r="V184" i="1"/>
  <c r="U184" i="1"/>
  <c r="T184" i="1"/>
  <c r="S184" i="1"/>
  <c r="R184" i="1"/>
  <c r="P184" i="1"/>
  <c r="Y184" i="1" s="1"/>
  <c r="X183" i="1"/>
  <c r="W183" i="1"/>
  <c r="V183" i="1"/>
  <c r="U183" i="1"/>
  <c r="T183" i="1"/>
  <c r="S183" i="1"/>
  <c r="R183" i="1"/>
  <c r="P183" i="1"/>
  <c r="Y183" i="1" s="1"/>
  <c r="X182" i="1"/>
  <c r="W182" i="1"/>
  <c r="V182" i="1"/>
  <c r="U182" i="1"/>
  <c r="T182" i="1"/>
  <c r="S182" i="1"/>
  <c r="R182" i="1"/>
  <c r="P182" i="1"/>
  <c r="Y182" i="1" s="1"/>
  <c r="Y181" i="1"/>
  <c r="X181" i="1"/>
  <c r="V181" i="1"/>
  <c r="U181" i="1"/>
  <c r="T181" i="1"/>
  <c r="S181" i="1"/>
  <c r="R181" i="1"/>
  <c r="P181" i="1"/>
  <c r="W181" i="1" s="1"/>
  <c r="Y180" i="1"/>
  <c r="X180" i="1"/>
  <c r="V180" i="1"/>
  <c r="U180" i="1"/>
  <c r="T180" i="1"/>
  <c r="S180" i="1"/>
  <c r="R180" i="1"/>
  <c r="P180" i="1"/>
  <c r="W180" i="1" s="1"/>
  <c r="X179" i="1"/>
  <c r="W179" i="1"/>
  <c r="V179" i="1"/>
  <c r="U179" i="1"/>
  <c r="T179" i="1"/>
  <c r="S179" i="1"/>
  <c r="R179" i="1"/>
  <c r="P179" i="1"/>
  <c r="Y179" i="1" s="1"/>
  <c r="X178" i="1"/>
  <c r="V178" i="1"/>
  <c r="U178" i="1"/>
  <c r="T178" i="1"/>
  <c r="S178" i="1"/>
  <c r="R178" i="1"/>
  <c r="P178" i="1"/>
  <c r="Y178" i="1" s="1"/>
  <c r="Y177" i="1"/>
  <c r="X177" i="1"/>
  <c r="V177" i="1"/>
  <c r="U177" i="1"/>
  <c r="T177" i="1"/>
  <c r="S177" i="1"/>
  <c r="R177" i="1"/>
  <c r="P177" i="1"/>
  <c r="W177" i="1" s="1"/>
  <c r="X176" i="1"/>
  <c r="W176" i="1"/>
  <c r="V176" i="1"/>
  <c r="U176" i="1"/>
  <c r="T176" i="1"/>
  <c r="S176" i="1"/>
  <c r="R176" i="1"/>
  <c r="P176" i="1"/>
  <c r="Y176" i="1" s="1"/>
  <c r="X175" i="1"/>
  <c r="W175" i="1"/>
  <c r="V175" i="1"/>
  <c r="U175" i="1"/>
  <c r="T175" i="1"/>
  <c r="S175" i="1"/>
  <c r="R175" i="1"/>
  <c r="P175" i="1"/>
  <c r="Y175" i="1" s="1"/>
  <c r="X174" i="1"/>
  <c r="W174" i="1"/>
  <c r="V174" i="1"/>
  <c r="U174" i="1"/>
  <c r="T174" i="1"/>
  <c r="S174" i="1"/>
  <c r="R174" i="1"/>
  <c r="P174" i="1"/>
  <c r="Y174" i="1" s="1"/>
  <c r="Y173" i="1"/>
  <c r="X173" i="1"/>
  <c r="V173" i="1"/>
  <c r="U173" i="1"/>
  <c r="T173" i="1"/>
  <c r="S173" i="1"/>
  <c r="R173" i="1"/>
  <c r="P173" i="1"/>
  <c r="W173" i="1" s="1"/>
  <c r="X172" i="1"/>
  <c r="V172" i="1"/>
  <c r="U172" i="1"/>
  <c r="T172" i="1"/>
  <c r="S172" i="1"/>
  <c r="R172" i="1"/>
  <c r="P172" i="1"/>
  <c r="W172" i="1" s="1"/>
  <c r="X171" i="1"/>
  <c r="W171" i="1"/>
  <c r="V171" i="1"/>
  <c r="U171" i="1"/>
  <c r="T171" i="1"/>
  <c r="S171" i="1"/>
  <c r="R171" i="1"/>
  <c r="P171" i="1"/>
  <c r="Y171" i="1" s="1"/>
  <c r="E171" i="1"/>
  <c r="Y170" i="1"/>
  <c r="X170" i="1"/>
  <c r="V170" i="1"/>
  <c r="U170" i="1"/>
  <c r="T170" i="1"/>
  <c r="S170" i="1"/>
  <c r="R170" i="1"/>
  <c r="P170" i="1"/>
  <c r="W170" i="1" s="1"/>
  <c r="E170" i="1"/>
  <c r="X169" i="1"/>
  <c r="W169" i="1"/>
  <c r="V169" i="1"/>
  <c r="U169" i="1"/>
  <c r="T169" i="1"/>
  <c r="S169" i="1"/>
  <c r="R169" i="1"/>
  <c r="P169" i="1"/>
  <c r="Y169" i="1" s="1"/>
  <c r="E169" i="1"/>
  <c r="Y168" i="1"/>
  <c r="X168" i="1"/>
  <c r="V168" i="1"/>
  <c r="U168" i="1"/>
  <c r="T168" i="1"/>
  <c r="S168" i="1"/>
  <c r="R168" i="1"/>
  <c r="P168" i="1"/>
  <c r="W168" i="1" s="1"/>
  <c r="E168" i="1"/>
  <c r="X167" i="1"/>
  <c r="W167" i="1"/>
  <c r="V167" i="1"/>
  <c r="U167" i="1"/>
  <c r="T167" i="1"/>
  <c r="S167" i="1"/>
  <c r="R167" i="1"/>
  <c r="P167" i="1"/>
  <c r="Y167" i="1" s="1"/>
  <c r="E167" i="1"/>
  <c r="X166" i="1"/>
  <c r="V166" i="1"/>
  <c r="U166" i="1"/>
  <c r="T166" i="1"/>
  <c r="S166" i="1"/>
  <c r="R166" i="1"/>
  <c r="P166" i="1"/>
  <c r="W166" i="1" s="1"/>
  <c r="E166" i="1"/>
  <c r="X165" i="1"/>
  <c r="W165" i="1"/>
  <c r="V165" i="1"/>
  <c r="U165" i="1"/>
  <c r="T165" i="1"/>
  <c r="S165" i="1"/>
  <c r="R165" i="1"/>
  <c r="P165" i="1"/>
  <c r="Y165" i="1" s="1"/>
  <c r="E165" i="1"/>
  <c r="Y164" i="1"/>
  <c r="X164" i="1"/>
  <c r="V164" i="1"/>
  <c r="U164" i="1"/>
  <c r="T164" i="1"/>
  <c r="S164" i="1"/>
  <c r="R164" i="1"/>
  <c r="P164" i="1"/>
  <c r="W164" i="1" s="1"/>
  <c r="E164" i="1"/>
  <c r="X163" i="1"/>
  <c r="W163" i="1"/>
  <c r="V163" i="1"/>
  <c r="U163" i="1"/>
  <c r="T163" i="1"/>
  <c r="S163" i="1"/>
  <c r="R163" i="1"/>
  <c r="P163" i="1"/>
  <c r="Y163" i="1" s="1"/>
  <c r="E163" i="1"/>
  <c r="Y162" i="1"/>
  <c r="X162" i="1"/>
  <c r="V162" i="1"/>
  <c r="U162" i="1"/>
  <c r="T162" i="1"/>
  <c r="S162" i="1"/>
  <c r="R162" i="1"/>
  <c r="P162" i="1"/>
  <c r="W162" i="1" s="1"/>
  <c r="E162" i="1"/>
  <c r="X161" i="1"/>
  <c r="W161" i="1"/>
  <c r="V161" i="1"/>
  <c r="U161" i="1"/>
  <c r="T161" i="1"/>
  <c r="S161" i="1"/>
  <c r="R161" i="1"/>
  <c r="P161" i="1"/>
  <c r="Y161" i="1" s="1"/>
  <c r="E161" i="1"/>
  <c r="Y160" i="1"/>
  <c r="X160" i="1"/>
  <c r="V160" i="1"/>
  <c r="U160" i="1"/>
  <c r="T160" i="1"/>
  <c r="S160" i="1"/>
  <c r="R160" i="1"/>
  <c r="P160" i="1"/>
  <c r="W160" i="1" s="1"/>
  <c r="E160" i="1"/>
  <c r="X159" i="1"/>
  <c r="W159" i="1"/>
  <c r="V159" i="1"/>
  <c r="U159" i="1"/>
  <c r="T159" i="1"/>
  <c r="S159" i="1"/>
  <c r="R159" i="1"/>
  <c r="P159" i="1"/>
  <c r="Y159" i="1" s="1"/>
  <c r="E159" i="1"/>
  <c r="X158" i="1"/>
  <c r="V158" i="1"/>
  <c r="U158" i="1"/>
  <c r="T158" i="1"/>
  <c r="S158" i="1"/>
  <c r="R158" i="1"/>
  <c r="P158" i="1"/>
  <c r="W158" i="1" s="1"/>
  <c r="E158" i="1"/>
  <c r="X157" i="1"/>
  <c r="W157" i="1"/>
  <c r="V157" i="1"/>
  <c r="U157" i="1"/>
  <c r="T157" i="1"/>
  <c r="S157" i="1"/>
  <c r="R157" i="1"/>
  <c r="P157" i="1"/>
  <c r="Y157" i="1" s="1"/>
  <c r="E157" i="1"/>
  <c r="Y156" i="1"/>
  <c r="X156" i="1"/>
  <c r="V156" i="1"/>
  <c r="U156" i="1"/>
  <c r="T156" i="1"/>
  <c r="S156" i="1"/>
  <c r="R156" i="1"/>
  <c r="P156" i="1"/>
  <c r="W156" i="1" s="1"/>
  <c r="E156" i="1"/>
  <c r="X155" i="1"/>
  <c r="W155" i="1"/>
  <c r="V155" i="1"/>
  <c r="U155" i="1"/>
  <c r="T155" i="1"/>
  <c r="S155" i="1"/>
  <c r="R155" i="1"/>
  <c r="P155" i="1"/>
  <c r="Y155" i="1" s="1"/>
  <c r="E155" i="1"/>
  <c r="Y154" i="1"/>
  <c r="X154" i="1"/>
  <c r="V154" i="1"/>
  <c r="U154" i="1"/>
  <c r="T154" i="1"/>
  <c r="S154" i="1"/>
  <c r="R154" i="1"/>
  <c r="P154" i="1"/>
  <c r="W154" i="1" s="1"/>
  <c r="E154" i="1"/>
  <c r="X153" i="1"/>
  <c r="W153" i="1"/>
  <c r="V153" i="1"/>
  <c r="U153" i="1"/>
  <c r="T153" i="1"/>
  <c r="S153" i="1"/>
  <c r="R153" i="1"/>
  <c r="P153" i="1"/>
  <c r="Y153" i="1" s="1"/>
  <c r="E153" i="1"/>
  <c r="Y152" i="1"/>
  <c r="X152" i="1"/>
  <c r="V152" i="1"/>
  <c r="U152" i="1"/>
  <c r="T152" i="1"/>
  <c r="S152" i="1"/>
  <c r="R152" i="1"/>
  <c r="P152" i="1"/>
  <c r="W152" i="1" s="1"/>
  <c r="E152" i="1"/>
  <c r="X151" i="1"/>
  <c r="W151" i="1"/>
  <c r="V151" i="1"/>
  <c r="U151" i="1"/>
  <c r="T151" i="1"/>
  <c r="S151" i="1"/>
  <c r="R151" i="1"/>
  <c r="P151" i="1"/>
  <c r="Y151" i="1" s="1"/>
  <c r="E151" i="1"/>
  <c r="X150" i="1"/>
  <c r="V150" i="1"/>
  <c r="U150" i="1"/>
  <c r="T150" i="1"/>
  <c r="S150" i="1"/>
  <c r="R150" i="1"/>
  <c r="P150" i="1"/>
  <c r="W150" i="1" s="1"/>
  <c r="E150" i="1"/>
  <c r="X149" i="1"/>
  <c r="W149" i="1"/>
  <c r="V149" i="1"/>
  <c r="U149" i="1"/>
  <c r="T149" i="1"/>
  <c r="S149" i="1"/>
  <c r="R149" i="1"/>
  <c r="P149" i="1"/>
  <c r="Y149" i="1" s="1"/>
  <c r="E149" i="1"/>
  <c r="Y148" i="1"/>
  <c r="X148" i="1"/>
  <c r="V148" i="1"/>
  <c r="U148" i="1"/>
  <c r="T148" i="1"/>
  <c r="S148" i="1"/>
  <c r="R148" i="1"/>
  <c r="P148" i="1"/>
  <c r="W148" i="1" s="1"/>
  <c r="E148" i="1"/>
  <c r="X147" i="1"/>
  <c r="W147" i="1"/>
  <c r="V147" i="1"/>
  <c r="U147" i="1"/>
  <c r="T147" i="1"/>
  <c r="S147" i="1"/>
  <c r="R147" i="1"/>
  <c r="P147" i="1"/>
  <c r="Y147" i="1" s="1"/>
  <c r="E147" i="1"/>
  <c r="Y146" i="1"/>
  <c r="X146" i="1"/>
  <c r="V146" i="1"/>
  <c r="U146" i="1"/>
  <c r="T146" i="1"/>
  <c r="S146" i="1"/>
  <c r="R146" i="1"/>
  <c r="P146" i="1"/>
  <c r="W146" i="1" s="1"/>
  <c r="E146" i="1"/>
  <c r="X145" i="1"/>
  <c r="W145" i="1"/>
  <c r="V145" i="1"/>
  <c r="U145" i="1"/>
  <c r="T145" i="1"/>
  <c r="S145" i="1"/>
  <c r="R145" i="1"/>
  <c r="P145" i="1"/>
  <c r="Y145" i="1" s="1"/>
  <c r="E145" i="1"/>
  <c r="Y144" i="1"/>
  <c r="X144" i="1"/>
  <c r="V144" i="1"/>
  <c r="U144" i="1"/>
  <c r="T144" i="1"/>
  <c r="S144" i="1"/>
  <c r="R144" i="1"/>
  <c r="P144" i="1"/>
  <c r="W144" i="1" s="1"/>
  <c r="E144" i="1"/>
  <c r="X143" i="1"/>
  <c r="W143" i="1"/>
  <c r="V143" i="1"/>
  <c r="U143" i="1"/>
  <c r="T143" i="1"/>
  <c r="S143" i="1"/>
  <c r="R143" i="1"/>
  <c r="P143" i="1"/>
  <c r="Y143" i="1" s="1"/>
  <c r="E143" i="1"/>
  <c r="X142" i="1"/>
  <c r="V142" i="1"/>
  <c r="U142" i="1"/>
  <c r="T142" i="1"/>
  <c r="S142" i="1"/>
  <c r="R142" i="1"/>
  <c r="P142" i="1"/>
  <c r="W142" i="1" s="1"/>
  <c r="E142" i="1"/>
  <c r="X141" i="1"/>
  <c r="W141" i="1"/>
  <c r="V141" i="1"/>
  <c r="U141" i="1"/>
  <c r="T141" i="1"/>
  <c r="S141" i="1"/>
  <c r="R141" i="1"/>
  <c r="P141" i="1"/>
  <c r="Y141" i="1" s="1"/>
  <c r="E141" i="1"/>
  <c r="Y140" i="1"/>
  <c r="X140" i="1"/>
  <c r="V140" i="1"/>
  <c r="U140" i="1"/>
  <c r="T140" i="1"/>
  <c r="S140" i="1"/>
  <c r="R140" i="1"/>
  <c r="P140" i="1"/>
  <c r="W140" i="1" s="1"/>
  <c r="E140" i="1"/>
  <c r="X139" i="1"/>
  <c r="W139" i="1"/>
  <c r="V139" i="1"/>
  <c r="U139" i="1"/>
  <c r="T139" i="1"/>
  <c r="S139" i="1"/>
  <c r="R139" i="1"/>
  <c r="P139" i="1"/>
  <c r="Y139" i="1" s="1"/>
  <c r="E139" i="1"/>
  <c r="Y138" i="1"/>
  <c r="X138" i="1"/>
  <c r="V138" i="1"/>
  <c r="U138" i="1"/>
  <c r="T138" i="1"/>
  <c r="S138" i="1"/>
  <c r="R138" i="1"/>
  <c r="P138" i="1"/>
  <c r="W138" i="1" s="1"/>
  <c r="E138" i="1"/>
  <c r="W137" i="1"/>
  <c r="V137" i="1"/>
  <c r="U137" i="1"/>
  <c r="T137" i="1"/>
  <c r="S137" i="1"/>
  <c r="R137" i="1"/>
  <c r="Q137" i="1"/>
  <c r="X137" i="1" s="1"/>
  <c r="P137" i="1"/>
  <c r="E137" i="1"/>
  <c r="X136" i="1"/>
  <c r="W136" i="1"/>
  <c r="V136" i="1"/>
  <c r="U136" i="1"/>
  <c r="T136" i="1"/>
  <c r="S136" i="1"/>
  <c r="R136" i="1"/>
  <c r="P136" i="1"/>
  <c r="Q136" i="1" s="1"/>
  <c r="E136" i="1"/>
  <c r="V135" i="1"/>
  <c r="U135" i="1"/>
  <c r="T135" i="1"/>
  <c r="S135" i="1"/>
  <c r="R135" i="1"/>
  <c r="Q135" i="1"/>
  <c r="X135" i="1" s="1"/>
  <c r="P135" i="1"/>
  <c r="W135" i="1" s="1"/>
  <c r="E135" i="1"/>
  <c r="V134" i="1"/>
  <c r="U134" i="1"/>
  <c r="T134" i="1"/>
  <c r="S134" i="1"/>
  <c r="R134" i="1"/>
  <c r="P134" i="1"/>
  <c r="E134" i="1"/>
  <c r="W133" i="1"/>
  <c r="V133" i="1"/>
  <c r="U133" i="1"/>
  <c r="T133" i="1"/>
  <c r="S133" i="1"/>
  <c r="R133" i="1"/>
  <c r="Q133" i="1"/>
  <c r="X133" i="1" s="1"/>
  <c r="P133" i="1"/>
  <c r="E133" i="1"/>
  <c r="V132" i="1"/>
  <c r="U132" i="1"/>
  <c r="T132" i="1"/>
  <c r="S132" i="1"/>
  <c r="R132" i="1"/>
  <c r="P132" i="1"/>
  <c r="Q132" i="1" s="1"/>
  <c r="X132" i="1" s="1"/>
  <c r="E132" i="1"/>
  <c r="V131" i="1"/>
  <c r="U131" i="1"/>
  <c r="T131" i="1"/>
  <c r="S131" i="1"/>
  <c r="R131" i="1"/>
  <c r="Q131" i="1"/>
  <c r="X131" i="1" s="1"/>
  <c r="P131" i="1"/>
  <c r="W131" i="1" s="1"/>
  <c r="E131" i="1"/>
  <c r="V130" i="1"/>
  <c r="U130" i="1"/>
  <c r="T130" i="1"/>
  <c r="S130" i="1"/>
  <c r="R130" i="1"/>
  <c r="P130" i="1"/>
  <c r="E130" i="1"/>
  <c r="W129" i="1"/>
  <c r="V129" i="1"/>
  <c r="U129" i="1"/>
  <c r="T129" i="1"/>
  <c r="S129" i="1"/>
  <c r="R129" i="1"/>
  <c r="P129" i="1"/>
  <c r="Q129" i="1" s="1"/>
  <c r="X129" i="1" s="1"/>
  <c r="E129" i="1"/>
  <c r="W128" i="1"/>
  <c r="V128" i="1"/>
  <c r="U128" i="1"/>
  <c r="T128" i="1"/>
  <c r="S128" i="1"/>
  <c r="R128" i="1"/>
  <c r="P128" i="1"/>
  <c r="Q128" i="1" s="1"/>
  <c r="X128" i="1" s="1"/>
  <c r="E128" i="1"/>
  <c r="V127" i="1"/>
  <c r="U127" i="1"/>
  <c r="T127" i="1"/>
  <c r="S127" i="1"/>
  <c r="R127" i="1"/>
  <c r="Q127" i="1"/>
  <c r="X127" i="1" s="1"/>
  <c r="P127" i="1"/>
  <c r="W127" i="1" s="1"/>
  <c r="E127" i="1"/>
  <c r="V126" i="1"/>
  <c r="U126" i="1"/>
  <c r="T126" i="1"/>
  <c r="S126" i="1"/>
  <c r="R126" i="1"/>
  <c r="P126" i="1"/>
  <c r="E126" i="1"/>
  <c r="W125" i="1"/>
  <c r="V125" i="1"/>
  <c r="U125" i="1"/>
  <c r="T125" i="1"/>
  <c r="S125" i="1"/>
  <c r="R125" i="1"/>
  <c r="P125" i="1"/>
  <c r="Q125" i="1" s="1"/>
  <c r="X125" i="1" s="1"/>
  <c r="E125" i="1"/>
  <c r="X124" i="1"/>
  <c r="W124" i="1"/>
  <c r="V124" i="1"/>
  <c r="U124" i="1"/>
  <c r="T124" i="1"/>
  <c r="S124" i="1"/>
  <c r="R124" i="1"/>
  <c r="P124" i="1"/>
  <c r="Q124" i="1" s="1"/>
  <c r="E124" i="1"/>
  <c r="V123" i="1"/>
  <c r="U123" i="1"/>
  <c r="T123" i="1"/>
  <c r="S123" i="1"/>
  <c r="R123" i="1"/>
  <c r="Q123" i="1"/>
  <c r="X123" i="1" s="1"/>
  <c r="P123" i="1"/>
  <c r="W123" i="1" s="1"/>
  <c r="E123" i="1"/>
  <c r="V122" i="1"/>
  <c r="U122" i="1"/>
  <c r="T122" i="1"/>
  <c r="S122" i="1"/>
  <c r="R122" i="1"/>
  <c r="P122" i="1"/>
  <c r="E122" i="1"/>
  <c r="X121" i="1"/>
  <c r="W121" i="1"/>
  <c r="V121" i="1"/>
  <c r="U121" i="1"/>
  <c r="T121" i="1"/>
  <c r="S121" i="1"/>
  <c r="R121" i="1"/>
  <c r="P121" i="1"/>
  <c r="Y121" i="1" s="1"/>
  <c r="E121" i="1"/>
  <c r="X118" i="1"/>
  <c r="V118" i="1"/>
  <c r="U118" i="1"/>
  <c r="T118" i="1"/>
  <c r="S118" i="1"/>
  <c r="R118" i="1"/>
  <c r="P118" i="1"/>
  <c r="W118" i="1" s="1"/>
  <c r="E118" i="1"/>
  <c r="X116" i="1"/>
  <c r="W116" i="1"/>
  <c r="V116" i="1"/>
  <c r="U116" i="1"/>
  <c r="T116" i="1"/>
  <c r="S116" i="1"/>
  <c r="R116" i="1"/>
  <c r="P116" i="1"/>
  <c r="Y116" i="1" s="1"/>
  <c r="E116" i="1"/>
  <c r="Y115" i="1"/>
  <c r="X115" i="1"/>
  <c r="V115" i="1"/>
  <c r="U115" i="1"/>
  <c r="T115" i="1"/>
  <c r="S115" i="1"/>
  <c r="R115" i="1"/>
  <c r="P115" i="1"/>
  <c r="W115" i="1" s="1"/>
  <c r="E115" i="1"/>
  <c r="X114" i="1"/>
  <c r="W114" i="1"/>
  <c r="V114" i="1"/>
  <c r="U114" i="1"/>
  <c r="T114" i="1"/>
  <c r="S114" i="1"/>
  <c r="R114" i="1"/>
  <c r="P114" i="1"/>
  <c r="Y114" i="1" s="1"/>
  <c r="E114" i="1"/>
  <c r="X113" i="1"/>
  <c r="V113" i="1"/>
  <c r="U113" i="1"/>
  <c r="T113" i="1"/>
  <c r="S113" i="1"/>
  <c r="R113" i="1"/>
  <c r="P113" i="1"/>
  <c r="W113" i="1" s="1"/>
  <c r="E113" i="1"/>
  <c r="X112" i="1"/>
  <c r="W112" i="1"/>
  <c r="V112" i="1"/>
  <c r="U112" i="1"/>
  <c r="T112" i="1"/>
  <c r="S112" i="1"/>
  <c r="R112" i="1"/>
  <c r="P112" i="1"/>
  <c r="Y112" i="1" s="1"/>
  <c r="E112" i="1"/>
  <c r="Y111" i="1"/>
  <c r="X111" i="1"/>
  <c r="V111" i="1"/>
  <c r="U111" i="1"/>
  <c r="T111" i="1"/>
  <c r="S111" i="1"/>
  <c r="R111" i="1"/>
  <c r="P111" i="1"/>
  <c r="W111" i="1" s="1"/>
  <c r="E111" i="1"/>
  <c r="X110" i="1"/>
  <c r="W110" i="1"/>
  <c r="V110" i="1"/>
  <c r="U110" i="1"/>
  <c r="T110" i="1"/>
  <c r="S110" i="1"/>
  <c r="R110" i="1"/>
  <c r="P110" i="1"/>
  <c r="Y110" i="1" s="1"/>
  <c r="E110" i="1"/>
  <c r="X109" i="1"/>
  <c r="V109" i="1"/>
  <c r="U109" i="1"/>
  <c r="T109" i="1"/>
  <c r="S109" i="1"/>
  <c r="R109" i="1"/>
  <c r="P109" i="1"/>
  <c r="W109" i="1" s="1"/>
  <c r="E109" i="1"/>
  <c r="X108" i="1"/>
  <c r="W108" i="1"/>
  <c r="V108" i="1"/>
  <c r="U108" i="1"/>
  <c r="T108" i="1"/>
  <c r="S108" i="1"/>
  <c r="R108" i="1"/>
  <c r="P108" i="1"/>
  <c r="Y108" i="1" s="1"/>
  <c r="E108" i="1"/>
  <c r="Y107" i="1"/>
  <c r="X107" i="1"/>
  <c r="V107" i="1"/>
  <c r="U107" i="1"/>
  <c r="T107" i="1"/>
  <c r="S107" i="1"/>
  <c r="R107" i="1"/>
  <c r="P107" i="1"/>
  <c r="W107" i="1" s="1"/>
  <c r="E107" i="1"/>
  <c r="X106" i="1"/>
  <c r="W106" i="1"/>
  <c r="V106" i="1"/>
  <c r="U106" i="1"/>
  <c r="T106" i="1"/>
  <c r="S106" i="1"/>
  <c r="R106" i="1"/>
  <c r="P106" i="1"/>
  <c r="Y106" i="1" s="1"/>
  <c r="E106" i="1"/>
  <c r="X105" i="1"/>
  <c r="V105" i="1"/>
  <c r="U105" i="1"/>
  <c r="T105" i="1"/>
  <c r="S105" i="1"/>
  <c r="R105" i="1"/>
  <c r="P105" i="1"/>
  <c r="W105" i="1" s="1"/>
  <c r="E105" i="1"/>
  <c r="X104" i="1"/>
  <c r="W104" i="1"/>
  <c r="V104" i="1"/>
  <c r="U104" i="1"/>
  <c r="T104" i="1"/>
  <c r="S104" i="1"/>
  <c r="R104" i="1"/>
  <c r="P104" i="1"/>
  <c r="Y104" i="1" s="1"/>
  <c r="E104" i="1"/>
  <c r="Y103" i="1"/>
  <c r="X103" i="1"/>
  <c r="V103" i="1"/>
  <c r="U103" i="1"/>
  <c r="T103" i="1"/>
  <c r="S103" i="1"/>
  <c r="R103" i="1"/>
  <c r="P103" i="1"/>
  <c r="W103" i="1" s="1"/>
  <c r="E103" i="1"/>
  <c r="X102" i="1"/>
  <c r="W102" i="1"/>
  <c r="V102" i="1"/>
  <c r="U102" i="1"/>
  <c r="T102" i="1"/>
  <c r="S102" i="1"/>
  <c r="R102" i="1"/>
  <c r="P102" i="1"/>
  <c r="Y102" i="1" s="1"/>
  <c r="E102" i="1"/>
  <c r="X101" i="1"/>
  <c r="V101" i="1"/>
  <c r="U101" i="1"/>
  <c r="T101" i="1"/>
  <c r="S101" i="1"/>
  <c r="R101" i="1"/>
  <c r="P101" i="1"/>
  <c r="W101" i="1" s="1"/>
  <c r="E101" i="1"/>
  <c r="X100" i="1"/>
  <c r="W100" i="1"/>
  <c r="V100" i="1"/>
  <c r="U100" i="1"/>
  <c r="T100" i="1"/>
  <c r="S100" i="1"/>
  <c r="R100" i="1"/>
  <c r="P100" i="1"/>
  <c r="Y100" i="1" s="1"/>
  <c r="E100" i="1"/>
  <c r="Y99" i="1"/>
  <c r="X99" i="1"/>
  <c r="V99" i="1"/>
  <c r="U99" i="1"/>
  <c r="T99" i="1"/>
  <c r="S99" i="1"/>
  <c r="R99" i="1"/>
  <c r="P99" i="1"/>
  <c r="W99" i="1" s="1"/>
  <c r="E99" i="1"/>
  <c r="X98" i="1"/>
  <c r="W98" i="1"/>
  <c r="V98" i="1"/>
  <c r="U98" i="1"/>
  <c r="T98" i="1"/>
  <c r="S98" i="1"/>
  <c r="R98" i="1"/>
  <c r="P98" i="1"/>
  <c r="Y98" i="1" s="1"/>
  <c r="E98" i="1"/>
  <c r="X97" i="1"/>
  <c r="V97" i="1"/>
  <c r="U97" i="1"/>
  <c r="T97" i="1"/>
  <c r="S97" i="1"/>
  <c r="R97" i="1"/>
  <c r="P97" i="1"/>
  <c r="W97" i="1" s="1"/>
  <c r="E97" i="1"/>
  <c r="X96" i="1"/>
  <c r="W96" i="1"/>
  <c r="V96" i="1"/>
  <c r="U96" i="1"/>
  <c r="T96" i="1"/>
  <c r="S96" i="1"/>
  <c r="R96" i="1"/>
  <c r="P96" i="1"/>
  <c r="Y96" i="1" s="1"/>
  <c r="E96" i="1"/>
  <c r="Y95" i="1"/>
  <c r="X95" i="1"/>
  <c r="V95" i="1"/>
  <c r="U95" i="1"/>
  <c r="T95" i="1"/>
  <c r="S95" i="1"/>
  <c r="R95" i="1"/>
  <c r="P95" i="1"/>
  <c r="W95" i="1" s="1"/>
  <c r="E95" i="1"/>
  <c r="X94" i="1"/>
  <c r="W94" i="1"/>
  <c r="V94" i="1"/>
  <c r="U94" i="1"/>
  <c r="T94" i="1"/>
  <c r="S94" i="1"/>
  <c r="R94" i="1"/>
  <c r="P94" i="1"/>
  <c r="Y94" i="1" s="1"/>
  <c r="E94" i="1"/>
  <c r="X93" i="1"/>
  <c r="V93" i="1"/>
  <c r="U93" i="1"/>
  <c r="T93" i="1"/>
  <c r="S93" i="1"/>
  <c r="R93" i="1"/>
  <c r="P93" i="1"/>
  <c r="W93" i="1" s="1"/>
  <c r="E93" i="1"/>
  <c r="X92" i="1"/>
  <c r="W92" i="1"/>
  <c r="V92" i="1"/>
  <c r="U92" i="1"/>
  <c r="T92" i="1"/>
  <c r="S92" i="1"/>
  <c r="R92" i="1"/>
  <c r="P92" i="1"/>
  <c r="Y92" i="1" s="1"/>
  <c r="E92" i="1"/>
  <c r="Y91" i="1"/>
  <c r="X91" i="1"/>
  <c r="V91" i="1"/>
  <c r="U91" i="1"/>
  <c r="T91" i="1"/>
  <c r="S91" i="1"/>
  <c r="R91" i="1"/>
  <c r="P91" i="1"/>
  <c r="W91" i="1" s="1"/>
  <c r="E91" i="1"/>
  <c r="X90" i="1"/>
  <c r="W90" i="1"/>
  <c r="V90" i="1"/>
  <c r="U90" i="1"/>
  <c r="T90" i="1"/>
  <c r="S90" i="1"/>
  <c r="R90" i="1"/>
  <c r="P90" i="1"/>
  <c r="Y90" i="1" s="1"/>
  <c r="E90" i="1"/>
  <c r="X89" i="1"/>
  <c r="V89" i="1"/>
  <c r="U89" i="1"/>
  <c r="T89" i="1"/>
  <c r="S89" i="1"/>
  <c r="R89" i="1"/>
  <c r="P89" i="1"/>
  <c r="W89" i="1" s="1"/>
  <c r="E89" i="1"/>
  <c r="V88" i="1"/>
  <c r="U88" i="1"/>
  <c r="T88" i="1"/>
  <c r="S88" i="1"/>
  <c r="R88" i="1"/>
  <c r="Q88" i="1"/>
  <c r="X88" i="1" s="1"/>
  <c r="P88" i="1"/>
  <c r="W88" i="1" s="1"/>
  <c r="E88" i="1"/>
  <c r="V87" i="1"/>
  <c r="U87" i="1"/>
  <c r="T87" i="1"/>
  <c r="S87" i="1"/>
  <c r="R87" i="1"/>
  <c r="P87" i="1"/>
  <c r="E87" i="1"/>
  <c r="W86" i="1"/>
  <c r="V86" i="1"/>
  <c r="U86" i="1"/>
  <c r="T86" i="1"/>
  <c r="S86" i="1"/>
  <c r="R86" i="1"/>
  <c r="P86" i="1"/>
  <c r="Q86" i="1" s="1"/>
  <c r="X86" i="1" s="1"/>
  <c r="E86" i="1"/>
  <c r="V85" i="1"/>
  <c r="U85" i="1"/>
  <c r="T85" i="1"/>
  <c r="S85" i="1"/>
  <c r="R85" i="1"/>
  <c r="P85" i="1"/>
  <c r="Q85" i="1" s="1"/>
  <c r="X85" i="1" s="1"/>
  <c r="E85" i="1"/>
  <c r="V84" i="1"/>
  <c r="U84" i="1"/>
  <c r="T84" i="1"/>
  <c r="S84" i="1"/>
  <c r="R84" i="1"/>
  <c r="Q84" i="1"/>
  <c r="X84" i="1" s="1"/>
  <c r="P84" i="1"/>
  <c r="W84" i="1" s="1"/>
  <c r="E84" i="1"/>
  <c r="V83" i="1"/>
  <c r="U83" i="1"/>
  <c r="T83" i="1"/>
  <c r="S83" i="1"/>
  <c r="R83" i="1"/>
  <c r="P83" i="1"/>
  <c r="E83" i="1"/>
  <c r="W82" i="1"/>
  <c r="V82" i="1"/>
  <c r="U82" i="1"/>
  <c r="T82" i="1"/>
  <c r="S82" i="1"/>
  <c r="R82" i="1"/>
  <c r="P82" i="1"/>
  <c r="Q82" i="1" s="1"/>
  <c r="X82" i="1" s="1"/>
  <c r="E82" i="1"/>
  <c r="W81" i="1"/>
  <c r="V81" i="1"/>
  <c r="U81" i="1"/>
  <c r="T81" i="1"/>
  <c r="S81" i="1"/>
  <c r="R81" i="1"/>
  <c r="P81" i="1"/>
  <c r="Q81" i="1" s="1"/>
  <c r="X81" i="1" s="1"/>
  <c r="E81" i="1"/>
  <c r="V80" i="1"/>
  <c r="U80" i="1"/>
  <c r="T80" i="1"/>
  <c r="S80" i="1"/>
  <c r="R80" i="1"/>
  <c r="Q80" i="1"/>
  <c r="X80" i="1" s="1"/>
  <c r="P80" i="1"/>
  <c r="W80" i="1" s="1"/>
  <c r="W79" i="1"/>
  <c r="V79" i="1"/>
  <c r="U79" i="1"/>
  <c r="T79" i="1"/>
  <c r="S79" i="1"/>
  <c r="R79" i="1"/>
  <c r="P79" i="1"/>
  <c r="Q79" i="1" s="1"/>
  <c r="X79" i="1" s="1"/>
  <c r="X78" i="1"/>
  <c r="V78" i="1"/>
  <c r="U78" i="1"/>
  <c r="T78" i="1"/>
  <c r="S78" i="1"/>
  <c r="R78" i="1"/>
  <c r="P78" i="1"/>
  <c r="W78" i="1" s="1"/>
  <c r="E78" i="1"/>
  <c r="X77" i="1"/>
  <c r="W77" i="1"/>
  <c r="V77" i="1"/>
  <c r="U77" i="1"/>
  <c r="T77" i="1"/>
  <c r="S77" i="1"/>
  <c r="R77" i="1"/>
  <c r="P77" i="1"/>
  <c r="Y77" i="1" s="1"/>
  <c r="E77" i="1"/>
  <c r="Y76" i="1"/>
  <c r="X76" i="1"/>
  <c r="V76" i="1"/>
  <c r="U76" i="1"/>
  <c r="T76" i="1"/>
  <c r="S76" i="1"/>
  <c r="R76" i="1"/>
  <c r="P76" i="1"/>
  <c r="W76" i="1" s="1"/>
  <c r="E76" i="1"/>
  <c r="X75" i="1"/>
  <c r="W75" i="1"/>
  <c r="V75" i="1"/>
  <c r="U75" i="1"/>
  <c r="T75" i="1"/>
  <c r="S75" i="1"/>
  <c r="R75" i="1"/>
  <c r="P75" i="1"/>
  <c r="Y75" i="1" s="1"/>
  <c r="E75" i="1"/>
  <c r="Y74" i="1"/>
  <c r="X74" i="1"/>
  <c r="V74" i="1"/>
  <c r="U74" i="1"/>
  <c r="T74" i="1"/>
  <c r="S74" i="1"/>
  <c r="R74" i="1"/>
  <c r="P74" i="1"/>
  <c r="W74" i="1" s="1"/>
  <c r="E74" i="1"/>
  <c r="X73" i="1"/>
  <c r="W73" i="1"/>
  <c r="V73" i="1"/>
  <c r="U73" i="1"/>
  <c r="T73" i="1"/>
  <c r="S73" i="1"/>
  <c r="R73" i="1"/>
  <c r="P73" i="1"/>
  <c r="Y73" i="1" s="1"/>
  <c r="E73" i="1"/>
  <c r="X72" i="1"/>
  <c r="V72" i="1"/>
  <c r="U72" i="1"/>
  <c r="T72" i="1"/>
  <c r="S72" i="1"/>
  <c r="R72" i="1"/>
  <c r="P72" i="1"/>
  <c r="W72" i="1" s="1"/>
  <c r="E72" i="1"/>
  <c r="X71" i="1"/>
  <c r="W71" i="1"/>
  <c r="V71" i="1"/>
  <c r="U71" i="1"/>
  <c r="T71" i="1"/>
  <c r="S71" i="1"/>
  <c r="R71" i="1"/>
  <c r="P71" i="1"/>
  <c r="Y71" i="1" s="1"/>
  <c r="E71" i="1"/>
  <c r="X70" i="1"/>
  <c r="V70" i="1"/>
  <c r="U70" i="1"/>
  <c r="T70" i="1"/>
  <c r="S70" i="1"/>
  <c r="R70" i="1"/>
  <c r="P70" i="1"/>
  <c r="W70" i="1" s="1"/>
  <c r="E70" i="1"/>
  <c r="X69" i="1"/>
  <c r="W69" i="1"/>
  <c r="V69" i="1"/>
  <c r="U69" i="1"/>
  <c r="T69" i="1"/>
  <c r="S69" i="1"/>
  <c r="R69" i="1"/>
  <c r="P69" i="1"/>
  <c r="Y69" i="1" s="1"/>
  <c r="E69" i="1"/>
  <c r="Y68" i="1"/>
  <c r="X68" i="1"/>
  <c r="V68" i="1"/>
  <c r="U68" i="1"/>
  <c r="T68" i="1"/>
  <c r="S68" i="1"/>
  <c r="R68" i="1"/>
  <c r="P68" i="1"/>
  <c r="W68" i="1" s="1"/>
  <c r="E68" i="1"/>
  <c r="X67" i="1"/>
  <c r="W67" i="1"/>
  <c r="V67" i="1"/>
  <c r="U67" i="1"/>
  <c r="T67" i="1"/>
  <c r="S67" i="1"/>
  <c r="R67" i="1"/>
  <c r="P67" i="1"/>
  <c r="Y67" i="1" s="1"/>
  <c r="E67" i="1"/>
  <c r="Y66" i="1"/>
  <c r="X66" i="1"/>
  <c r="V66" i="1"/>
  <c r="U66" i="1"/>
  <c r="T66" i="1"/>
  <c r="S66" i="1"/>
  <c r="R66" i="1"/>
  <c r="P66" i="1"/>
  <c r="W66" i="1" s="1"/>
  <c r="E66" i="1"/>
  <c r="X65" i="1"/>
  <c r="W65" i="1"/>
  <c r="V65" i="1"/>
  <c r="U65" i="1"/>
  <c r="T65" i="1"/>
  <c r="S65" i="1"/>
  <c r="R65" i="1"/>
  <c r="P65" i="1"/>
  <c r="Y65" i="1" s="1"/>
  <c r="E65" i="1"/>
  <c r="X64" i="1"/>
  <c r="V64" i="1"/>
  <c r="U64" i="1"/>
  <c r="T64" i="1"/>
  <c r="S64" i="1"/>
  <c r="R64" i="1"/>
  <c r="P64" i="1"/>
  <c r="W64" i="1" s="1"/>
  <c r="E64" i="1"/>
  <c r="X63" i="1"/>
  <c r="W63" i="1"/>
  <c r="V63" i="1"/>
  <c r="U63" i="1"/>
  <c r="T63" i="1"/>
  <c r="S63" i="1"/>
  <c r="R63" i="1"/>
  <c r="P63" i="1"/>
  <c r="Y63" i="1" s="1"/>
  <c r="E63" i="1"/>
  <c r="X62" i="1"/>
  <c r="V62" i="1"/>
  <c r="U62" i="1"/>
  <c r="T62" i="1"/>
  <c r="S62" i="1"/>
  <c r="R62" i="1"/>
  <c r="P62" i="1"/>
  <c r="W62" i="1" s="1"/>
  <c r="E62" i="1"/>
  <c r="X61" i="1"/>
  <c r="W61" i="1"/>
  <c r="V61" i="1"/>
  <c r="U61" i="1"/>
  <c r="T61" i="1"/>
  <c r="S61" i="1"/>
  <c r="R61" i="1"/>
  <c r="P61" i="1"/>
  <c r="Y61" i="1" s="1"/>
  <c r="E61" i="1"/>
  <c r="Y60" i="1"/>
  <c r="X60" i="1"/>
  <c r="V60" i="1"/>
  <c r="U60" i="1"/>
  <c r="T60" i="1"/>
  <c r="S60" i="1"/>
  <c r="R60" i="1"/>
  <c r="P60" i="1"/>
  <c r="W60" i="1" s="1"/>
  <c r="E60" i="1"/>
  <c r="X59" i="1"/>
  <c r="W59" i="1"/>
  <c r="V59" i="1"/>
  <c r="U59" i="1"/>
  <c r="T59" i="1"/>
  <c r="S59" i="1"/>
  <c r="R59" i="1"/>
  <c r="P59" i="1"/>
  <c r="Y59" i="1" s="1"/>
  <c r="E59" i="1"/>
  <c r="Y58" i="1"/>
  <c r="X58" i="1"/>
  <c r="V58" i="1"/>
  <c r="U58" i="1"/>
  <c r="T58" i="1"/>
  <c r="S58" i="1"/>
  <c r="R58" i="1"/>
  <c r="P58" i="1"/>
  <c r="W58" i="1" s="1"/>
  <c r="E58" i="1"/>
  <c r="X57" i="1"/>
  <c r="W57" i="1"/>
  <c r="V57" i="1"/>
  <c r="U57" i="1"/>
  <c r="T57" i="1"/>
  <c r="S57" i="1"/>
  <c r="R57" i="1"/>
  <c r="P57" i="1"/>
  <c r="Y57" i="1" s="1"/>
  <c r="E57" i="1"/>
  <c r="X56" i="1"/>
  <c r="V56" i="1"/>
  <c r="U56" i="1"/>
  <c r="T56" i="1"/>
  <c r="S56" i="1"/>
  <c r="R56" i="1"/>
  <c r="P56" i="1"/>
  <c r="W56" i="1" s="1"/>
  <c r="E56" i="1"/>
  <c r="X55" i="1"/>
  <c r="W55" i="1"/>
  <c r="V55" i="1"/>
  <c r="U55" i="1"/>
  <c r="T55" i="1"/>
  <c r="S55" i="1"/>
  <c r="R55" i="1"/>
  <c r="P55" i="1"/>
  <c r="Y55" i="1" s="1"/>
  <c r="E55" i="1"/>
  <c r="X54" i="1"/>
  <c r="V54" i="1"/>
  <c r="U54" i="1"/>
  <c r="T54" i="1"/>
  <c r="S54" i="1"/>
  <c r="R54" i="1"/>
  <c r="P54" i="1"/>
  <c r="W54" i="1" s="1"/>
  <c r="E54" i="1"/>
  <c r="X53" i="1"/>
  <c r="W53" i="1"/>
  <c r="V53" i="1"/>
  <c r="U53" i="1"/>
  <c r="T53" i="1"/>
  <c r="S53" i="1"/>
  <c r="R53" i="1"/>
  <c r="P53" i="1"/>
  <c r="Y53" i="1" s="1"/>
  <c r="E53" i="1"/>
  <c r="Y52" i="1"/>
  <c r="X52" i="1"/>
  <c r="V52" i="1"/>
  <c r="U52" i="1"/>
  <c r="T52" i="1"/>
  <c r="S52" i="1"/>
  <c r="R52" i="1"/>
  <c r="P52" i="1"/>
  <c r="W52" i="1" s="1"/>
  <c r="E52" i="1"/>
  <c r="X51" i="1"/>
  <c r="W51" i="1"/>
  <c r="V51" i="1"/>
  <c r="U51" i="1"/>
  <c r="T51" i="1"/>
  <c r="S51" i="1"/>
  <c r="R51" i="1"/>
  <c r="P51" i="1"/>
  <c r="Y51" i="1" s="1"/>
  <c r="E51" i="1"/>
  <c r="Y50" i="1"/>
  <c r="X50" i="1"/>
  <c r="V50" i="1"/>
  <c r="U50" i="1"/>
  <c r="T50" i="1"/>
  <c r="S50" i="1"/>
  <c r="R50" i="1"/>
  <c r="P50" i="1"/>
  <c r="W50" i="1" s="1"/>
  <c r="E50" i="1"/>
  <c r="X49" i="1"/>
  <c r="W49" i="1"/>
  <c r="V49" i="1"/>
  <c r="U49" i="1"/>
  <c r="T49" i="1"/>
  <c r="S49" i="1"/>
  <c r="R49" i="1"/>
  <c r="P49" i="1"/>
  <c r="Y49" i="1" s="1"/>
  <c r="E49" i="1"/>
  <c r="X48" i="1"/>
  <c r="V48" i="1"/>
  <c r="U48" i="1"/>
  <c r="T48" i="1"/>
  <c r="S48" i="1"/>
  <c r="R48" i="1"/>
  <c r="P48" i="1"/>
  <c r="W48" i="1" s="1"/>
  <c r="E48" i="1"/>
  <c r="X47" i="1"/>
  <c r="V47" i="1"/>
  <c r="U47" i="1"/>
  <c r="T47" i="1"/>
  <c r="S47" i="1"/>
  <c r="R47" i="1"/>
  <c r="P47" i="1"/>
  <c r="Y47" i="1" s="1"/>
  <c r="E47" i="1"/>
  <c r="Y46" i="1"/>
  <c r="X46" i="1"/>
  <c r="V46" i="1"/>
  <c r="U46" i="1"/>
  <c r="T46" i="1"/>
  <c r="S46" i="1"/>
  <c r="R46" i="1"/>
  <c r="P46" i="1"/>
  <c r="W46" i="1" s="1"/>
  <c r="E46" i="1"/>
  <c r="X45" i="1"/>
  <c r="V45" i="1"/>
  <c r="U45" i="1"/>
  <c r="T45" i="1"/>
  <c r="S45" i="1"/>
  <c r="R45" i="1"/>
  <c r="P45" i="1"/>
  <c r="Y45" i="1" s="1"/>
  <c r="E45" i="1"/>
  <c r="X44" i="1"/>
  <c r="W44" i="1"/>
  <c r="V44" i="1"/>
  <c r="U44" i="1"/>
  <c r="T44" i="1"/>
  <c r="S44" i="1"/>
  <c r="R44" i="1"/>
  <c r="P44" i="1"/>
  <c r="Y44" i="1" s="1"/>
  <c r="E44" i="1"/>
  <c r="X43" i="1"/>
  <c r="V43" i="1"/>
  <c r="U43" i="1"/>
  <c r="T43" i="1"/>
  <c r="S43" i="1"/>
  <c r="R43" i="1"/>
  <c r="P43" i="1"/>
  <c r="W43" i="1" s="1"/>
  <c r="E43" i="1"/>
  <c r="X42" i="1"/>
  <c r="W42" i="1"/>
  <c r="V42" i="1"/>
  <c r="U42" i="1"/>
  <c r="T42" i="1"/>
  <c r="S42" i="1"/>
  <c r="R42" i="1"/>
  <c r="P42" i="1"/>
  <c r="Y42" i="1" s="1"/>
  <c r="E42" i="1"/>
  <c r="X41" i="1"/>
  <c r="V41" i="1"/>
  <c r="U41" i="1"/>
  <c r="T41" i="1"/>
  <c r="S41" i="1"/>
  <c r="R41" i="1"/>
  <c r="P41" i="1"/>
  <c r="Y41" i="1" s="1"/>
  <c r="E41" i="1"/>
  <c r="X40" i="1"/>
  <c r="W40" i="1"/>
  <c r="V40" i="1"/>
  <c r="U40" i="1"/>
  <c r="T40" i="1"/>
  <c r="S40" i="1"/>
  <c r="R40" i="1"/>
  <c r="P40" i="1"/>
  <c r="Y40" i="1" s="1"/>
  <c r="E40" i="1"/>
  <c r="X39" i="1"/>
  <c r="V39" i="1"/>
  <c r="U39" i="1"/>
  <c r="T39" i="1"/>
  <c r="S39" i="1"/>
  <c r="R39" i="1"/>
  <c r="P39" i="1"/>
  <c r="W39" i="1" s="1"/>
  <c r="E39" i="1"/>
  <c r="X38" i="1"/>
  <c r="W38" i="1"/>
  <c r="V38" i="1"/>
  <c r="U38" i="1"/>
  <c r="T38" i="1"/>
  <c r="S38" i="1"/>
  <c r="R38" i="1"/>
  <c r="P38" i="1"/>
  <c r="Y38" i="1" s="1"/>
  <c r="E38" i="1"/>
  <c r="X37" i="1"/>
  <c r="V37" i="1"/>
  <c r="U37" i="1"/>
  <c r="T37" i="1"/>
  <c r="S37" i="1"/>
  <c r="R37" i="1"/>
  <c r="P37" i="1"/>
  <c r="Y37" i="1" s="1"/>
  <c r="E37" i="1"/>
  <c r="X36" i="1"/>
  <c r="W36" i="1"/>
  <c r="V36" i="1"/>
  <c r="U36" i="1"/>
  <c r="T36" i="1"/>
  <c r="S36" i="1"/>
  <c r="R36" i="1"/>
  <c r="P36" i="1"/>
  <c r="Y36" i="1" s="1"/>
  <c r="E36" i="1"/>
  <c r="X35" i="1"/>
  <c r="V35" i="1"/>
  <c r="U35" i="1"/>
  <c r="T35" i="1"/>
  <c r="S35" i="1"/>
  <c r="R35" i="1"/>
  <c r="P35" i="1"/>
  <c r="W35" i="1" s="1"/>
  <c r="E35" i="1"/>
  <c r="X34" i="1"/>
  <c r="W34" i="1"/>
  <c r="V34" i="1"/>
  <c r="U34" i="1"/>
  <c r="T34" i="1"/>
  <c r="S34" i="1"/>
  <c r="R34" i="1"/>
  <c r="P34" i="1"/>
  <c r="Y34" i="1" s="1"/>
  <c r="E34" i="1"/>
  <c r="X33" i="1"/>
  <c r="V33" i="1"/>
  <c r="U33" i="1"/>
  <c r="T33" i="1"/>
  <c r="S33" i="1"/>
  <c r="R33" i="1"/>
  <c r="P33" i="1"/>
  <c r="Y33" i="1" s="1"/>
  <c r="E33" i="1"/>
  <c r="X32" i="1"/>
  <c r="W32" i="1"/>
  <c r="V32" i="1"/>
  <c r="U32" i="1"/>
  <c r="T32" i="1"/>
  <c r="S32" i="1"/>
  <c r="R32" i="1"/>
  <c r="P32" i="1"/>
  <c r="Y32" i="1" s="1"/>
  <c r="E32" i="1"/>
  <c r="X31" i="1"/>
  <c r="V31" i="1"/>
  <c r="U31" i="1"/>
  <c r="T31" i="1"/>
  <c r="S31" i="1"/>
  <c r="R31" i="1"/>
  <c r="P31" i="1"/>
  <c r="W31" i="1" s="1"/>
  <c r="E31" i="1"/>
  <c r="X30" i="1"/>
  <c r="W30" i="1"/>
  <c r="V30" i="1"/>
  <c r="U30" i="1"/>
  <c r="T30" i="1"/>
  <c r="S30" i="1"/>
  <c r="R30" i="1"/>
  <c r="P30" i="1"/>
  <c r="Y30" i="1" s="1"/>
  <c r="E30" i="1"/>
  <c r="X29" i="1"/>
  <c r="V29" i="1"/>
  <c r="U29" i="1"/>
  <c r="T29" i="1"/>
  <c r="S29" i="1"/>
  <c r="R29" i="1"/>
  <c r="P29" i="1"/>
  <c r="Y29" i="1" s="1"/>
  <c r="E29" i="1"/>
  <c r="X28" i="1"/>
  <c r="W28" i="1"/>
  <c r="V28" i="1"/>
  <c r="U28" i="1"/>
  <c r="T28" i="1"/>
  <c r="S28" i="1"/>
  <c r="R28" i="1"/>
  <c r="P28" i="1"/>
  <c r="Y28" i="1" s="1"/>
  <c r="E28" i="1"/>
  <c r="X27" i="1"/>
  <c r="V27" i="1"/>
  <c r="U27" i="1"/>
  <c r="T27" i="1"/>
  <c r="S27" i="1"/>
  <c r="R27" i="1"/>
  <c r="P27" i="1"/>
  <c r="W27" i="1" s="1"/>
  <c r="E27" i="1"/>
  <c r="X26" i="1"/>
  <c r="W26" i="1"/>
  <c r="V26" i="1"/>
  <c r="U26" i="1"/>
  <c r="T26" i="1"/>
  <c r="S26" i="1"/>
  <c r="R26" i="1"/>
  <c r="P26" i="1"/>
  <c r="Y26" i="1" s="1"/>
  <c r="E26" i="1"/>
  <c r="X25" i="1"/>
  <c r="W25" i="1"/>
  <c r="V25" i="1"/>
  <c r="U25" i="1"/>
  <c r="T25" i="1"/>
  <c r="S25" i="1"/>
  <c r="R25" i="1"/>
  <c r="P25" i="1"/>
  <c r="Y25" i="1" s="1"/>
  <c r="E25" i="1"/>
  <c r="X24" i="1"/>
  <c r="V24" i="1"/>
  <c r="U24" i="1"/>
  <c r="T24" i="1"/>
  <c r="S24" i="1"/>
  <c r="R24" i="1"/>
  <c r="P24" i="1"/>
  <c r="Y24" i="1" s="1"/>
  <c r="E24" i="1"/>
  <c r="X23" i="1"/>
  <c r="V23" i="1"/>
  <c r="U23" i="1"/>
  <c r="T23" i="1"/>
  <c r="S23" i="1"/>
  <c r="R23" i="1"/>
  <c r="P23" i="1"/>
  <c r="W23" i="1" s="1"/>
  <c r="E23" i="1"/>
  <c r="X22" i="1"/>
  <c r="W22" i="1"/>
  <c r="V22" i="1"/>
  <c r="U22" i="1"/>
  <c r="T22" i="1"/>
  <c r="S22" i="1"/>
  <c r="R22" i="1"/>
  <c r="P22" i="1"/>
  <c r="Y22" i="1" s="1"/>
  <c r="E22" i="1"/>
  <c r="X21" i="1"/>
  <c r="W21" i="1"/>
  <c r="V21" i="1"/>
  <c r="U21" i="1"/>
  <c r="T21" i="1"/>
  <c r="S21" i="1"/>
  <c r="R21" i="1"/>
  <c r="P21" i="1"/>
  <c r="Y21" i="1" s="1"/>
  <c r="E21" i="1"/>
  <c r="X20" i="1"/>
  <c r="V20" i="1"/>
  <c r="U20" i="1"/>
  <c r="T20" i="1"/>
  <c r="S20" i="1"/>
  <c r="R20" i="1"/>
  <c r="P20" i="1"/>
  <c r="Y20" i="1" s="1"/>
  <c r="E20" i="1"/>
  <c r="X19" i="1"/>
  <c r="V19" i="1"/>
  <c r="U19" i="1"/>
  <c r="T19" i="1"/>
  <c r="S19" i="1"/>
  <c r="R19" i="1"/>
  <c r="P19" i="1"/>
  <c r="W19" i="1" s="1"/>
  <c r="E19" i="1"/>
  <c r="X18" i="1"/>
  <c r="W18" i="1"/>
  <c r="V18" i="1"/>
  <c r="U18" i="1"/>
  <c r="T18" i="1"/>
  <c r="S18" i="1"/>
  <c r="R18" i="1"/>
  <c r="P18" i="1"/>
  <c r="Y18" i="1" s="1"/>
  <c r="E18" i="1"/>
  <c r="X17" i="1"/>
  <c r="W17" i="1"/>
  <c r="V17" i="1"/>
  <c r="U17" i="1"/>
  <c r="T17" i="1"/>
  <c r="S17" i="1"/>
  <c r="R17" i="1"/>
  <c r="P17" i="1"/>
  <c r="Y17" i="1" s="1"/>
  <c r="E17" i="1"/>
  <c r="X16" i="1"/>
  <c r="V16" i="1"/>
  <c r="U16" i="1"/>
  <c r="T16" i="1"/>
  <c r="S16" i="1"/>
  <c r="R16" i="1"/>
  <c r="P16" i="1"/>
  <c r="Y16" i="1" s="1"/>
  <c r="E16" i="1"/>
  <c r="X15" i="1"/>
  <c r="V15" i="1"/>
  <c r="U15" i="1"/>
  <c r="T15" i="1"/>
  <c r="S15" i="1"/>
  <c r="R15" i="1"/>
  <c r="P15" i="1"/>
  <c r="W15" i="1" s="1"/>
  <c r="E15" i="1"/>
  <c r="X14" i="1"/>
  <c r="W14" i="1"/>
  <c r="V14" i="1"/>
  <c r="U14" i="1"/>
  <c r="T14" i="1"/>
  <c r="S14" i="1"/>
  <c r="R14" i="1"/>
  <c r="P14" i="1"/>
  <c r="Y14" i="1" s="1"/>
  <c r="E14" i="1"/>
  <c r="X13" i="1"/>
  <c r="W13" i="1"/>
  <c r="V13" i="1"/>
  <c r="U13" i="1"/>
  <c r="T13" i="1"/>
  <c r="S13" i="1"/>
  <c r="R13" i="1"/>
  <c r="P13" i="1"/>
  <c r="Y13" i="1" s="1"/>
  <c r="E13" i="1"/>
  <c r="X12" i="1"/>
  <c r="V12" i="1"/>
  <c r="U12" i="1"/>
  <c r="T12" i="1"/>
  <c r="S12" i="1"/>
  <c r="R12" i="1"/>
  <c r="P12" i="1"/>
  <c r="Y12" i="1" s="1"/>
  <c r="E12" i="1"/>
  <c r="X11" i="1"/>
  <c r="V11" i="1"/>
  <c r="U11" i="1"/>
  <c r="T11" i="1"/>
  <c r="S11" i="1"/>
  <c r="R11" i="1"/>
  <c r="P11" i="1"/>
  <c r="W11" i="1" s="1"/>
  <c r="E11" i="1"/>
  <c r="X10" i="1"/>
  <c r="W10" i="1"/>
  <c r="V10" i="1"/>
  <c r="U10" i="1"/>
  <c r="T10" i="1"/>
  <c r="S10" i="1"/>
  <c r="R10" i="1"/>
  <c r="P10" i="1"/>
  <c r="Y10" i="1" s="1"/>
  <c r="E10" i="1"/>
  <c r="X9" i="1"/>
  <c r="W9" i="1"/>
  <c r="V9" i="1"/>
  <c r="U9" i="1"/>
  <c r="T9" i="1"/>
  <c r="S9" i="1"/>
  <c r="R9" i="1"/>
  <c r="P9" i="1"/>
  <c r="Y9" i="1" s="1"/>
  <c r="E9" i="1"/>
  <c r="X8" i="1"/>
  <c r="V8" i="1"/>
  <c r="U8" i="1"/>
  <c r="T8" i="1"/>
  <c r="S8" i="1"/>
  <c r="R8" i="1"/>
  <c r="P8" i="1"/>
  <c r="Y8" i="1" s="1"/>
  <c r="E8" i="1"/>
  <c r="X7" i="1"/>
  <c r="V7" i="1"/>
  <c r="U7" i="1"/>
  <c r="T7" i="1"/>
  <c r="S7" i="1"/>
  <c r="R7" i="1"/>
  <c r="P7" i="1"/>
  <c r="W7" i="1" s="1"/>
  <c r="E7" i="1"/>
  <c r="X6" i="1"/>
  <c r="W6" i="1"/>
  <c r="V6" i="1"/>
  <c r="U6" i="1"/>
  <c r="T6" i="1"/>
  <c r="S6" i="1"/>
  <c r="R6" i="1"/>
  <c r="P6" i="1"/>
  <c r="Y6" i="1" s="1"/>
  <c r="E6" i="1"/>
  <c r="X5" i="1"/>
  <c r="W5" i="1"/>
  <c r="V5" i="1"/>
  <c r="U5" i="1"/>
  <c r="T5" i="1"/>
  <c r="S5" i="1"/>
  <c r="R5" i="1"/>
  <c r="P5" i="1"/>
  <c r="Y5" i="1" s="1"/>
  <c r="E5" i="1"/>
  <c r="X4" i="1"/>
  <c r="V4" i="1"/>
  <c r="U4" i="1"/>
  <c r="T4" i="1"/>
  <c r="S4" i="1"/>
  <c r="R4" i="1"/>
  <c r="P4" i="1"/>
  <c r="Y4" i="1" s="1"/>
  <c r="E4" i="1"/>
  <c r="X3" i="1"/>
  <c r="V3" i="1"/>
  <c r="U3" i="1"/>
  <c r="T3" i="1"/>
  <c r="S3" i="1"/>
  <c r="R3" i="1"/>
  <c r="P3" i="1"/>
  <c r="W3" i="1" s="1"/>
  <c r="E3" i="1"/>
  <c r="W2" i="1"/>
  <c r="V2" i="1"/>
  <c r="U2" i="1"/>
  <c r="T2" i="1"/>
  <c r="S2" i="1"/>
  <c r="R2" i="1"/>
  <c r="Q2" i="1"/>
  <c r="X2" i="1" s="1"/>
  <c r="P2" i="1"/>
  <c r="E2" i="1"/>
  <c r="Y3" i="1" l="1"/>
  <c r="W4" i="1"/>
  <c r="Y7" i="1"/>
  <c r="W8" i="1"/>
  <c r="Y11" i="1"/>
  <c r="W12" i="1"/>
  <c r="Y15" i="1"/>
  <c r="W16" i="1"/>
  <c r="Y19" i="1"/>
  <c r="W20" i="1"/>
  <c r="Y23" i="1"/>
  <c r="W24" i="1"/>
  <c r="Y27" i="1"/>
  <c r="Y31" i="1"/>
  <c r="Y35" i="1"/>
  <c r="Y39" i="1"/>
  <c r="Y43" i="1"/>
  <c r="Y48" i="1"/>
  <c r="Y56" i="1"/>
  <c r="Y64" i="1"/>
  <c r="Y72" i="1"/>
  <c r="Q87" i="1"/>
  <c r="X87" i="1" s="1"/>
  <c r="W87" i="1"/>
  <c r="Q130" i="1"/>
  <c r="X130" i="1" s="1"/>
  <c r="W130" i="1"/>
  <c r="Y204" i="1"/>
  <c r="Y205" i="1"/>
  <c r="Y209" i="1"/>
  <c r="Y244" i="1"/>
  <c r="Y245" i="1"/>
  <c r="Y268" i="1"/>
  <c r="W29" i="1"/>
  <c r="W33" i="1"/>
  <c r="W37" i="1"/>
  <c r="W41" i="1"/>
  <c r="W45" i="1"/>
  <c r="Q134" i="1"/>
  <c r="X134" i="1" s="1"/>
  <c r="W134" i="1"/>
  <c r="Y188" i="1"/>
  <c r="Y189" i="1"/>
  <c r="Y193" i="1"/>
  <c r="Y236" i="1"/>
  <c r="Y237" i="1"/>
  <c r="Y284" i="1"/>
  <c r="Y93" i="1"/>
  <c r="Y101" i="1"/>
  <c r="Y109" i="1"/>
  <c r="Y118" i="1"/>
  <c r="Y260" i="1"/>
  <c r="Y172" i="1"/>
  <c r="W47" i="1"/>
  <c r="W85" i="1"/>
  <c r="Y54" i="1"/>
  <c r="Y62" i="1"/>
  <c r="Y70" i="1"/>
  <c r="Y78" i="1"/>
  <c r="Q122" i="1"/>
  <c r="X122" i="1" s="1"/>
  <c r="W122" i="1"/>
  <c r="W132" i="1"/>
  <c r="Y220" i="1"/>
  <c r="Y221" i="1"/>
  <c r="Q83" i="1"/>
  <c r="X83" i="1" s="1"/>
  <c r="W83" i="1"/>
  <c r="Y89" i="1"/>
  <c r="Y97" i="1"/>
  <c r="Y105" i="1"/>
  <c r="Y113" i="1"/>
  <c r="Q126" i="1"/>
  <c r="X126" i="1" s="1"/>
  <c r="W126" i="1"/>
  <c r="Y142" i="1"/>
  <c r="Y150" i="1"/>
  <c r="Y158" i="1"/>
  <c r="Y166" i="1"/>
  <c r="Y212" i="1"/>
  <c r="Y213" i="1"/>
  <c r="Y217" i="1"/>
  <c r="Y253" i="1"/>
  <c r="Y261" i="1"/>
  <c r="Y269" i="1"/>
  <c r="Y277" i="1"/>
  <c r="Y285" i="1"/>
  <c r="W225" i="1"/>
  <c r="W233" i="1"/>
  <c r="W241" i="1"/>
  <c r="W249" i="1"/>
  <c r="W257" i="1"/>
  <c r="W265" i="1"/>
  <c r="W273" i="1"/>
  <c r="W281" i="1"/>
  <c r="W289" i="1"/>
  <c r="W178" i="1"/>
  <c r="W186" i="1"/>
  <c r="W194" i="1"/>
  <c r="W202" i="1"/>
  <c r="W210" i="1"/>
  <c r="W218" i="1"/>
  <c r="W226" i="1"/>
  <c r="W234" i="1"/>
  <c r="W242" i="1"/>
  <c r="W250" i="1"/>
  <c r="W258" i="1"/>
  <c r="W266" i="1"/>
  <c r="W274" i="1"/>
  <c r="W282" i="1"/>
  <c r="W290" i="1"/>
</calcChain>
</file>

<file path=xl/sharedStrings.xml><?xml version="1.0" encoding="utf-8"?>
<sst xmlns="http://schemas.openxmlformats.org/spreadsheetml/2006/main" count="541" uniqueCount="36">
  <si>
    <t>n_alumno</t>
  </si>
  <si>
    <t>género</t>
  </si>
  <si>
    <t>curso</t>
  </si>
  <si>
    <t>asignatura</t>
  </si>
  <si>
    <t>eval</t>
  </si>
  <si>
    <t>analizar_correctas</t>
  </si>
  <si>
    <t>analizar_incorrectas</t>
  </si>
  <si>
    <t>identificar_correctas</t>
  </si>
  <si>
    <t>identificar_incorrectas</t>
  </si>
  <si>
    <t>comprender_correctas</t>
  </si>
  <si>
    <t>comprender_incorrectas</t>
  </si>
  <si>
    <t>caracterizar_correctas</t>
  </si>
  <si>
    <t>caracterizar_incorrectas</t>
  </si>
  <si>
    <t>aplicar_correctas</t>
  </si>
  <si>
    <t>aplicar_incorrectas</t>
  </si>
  <si>
    <t>puntaje_obtenido_alternativas</t>
  </si>
  <si>
    <t>puntaje_obtenido_desarrollo</t>
  </si>
  <si>
    <t>porcentaje_analizar</t>
  </si>
  <si>
    <t>porcentaje_identificar</t>
  </si>
  <si>
    <t>porcentaje_comprender</t>
  </si>
  <si>
    <t>porcentaje_caracterizar</t>
  </si>
  <si>
    <t>porcentaje_aplicar</t>
  </si>
  <si>
    <t>porcentaje_alternativas</t>
  </si>
  <si>
    <t>porcentaje_desarrollo</t>
  </si>
  <si>
    <t>puntaje_total</t>
  </si>
  <si>
    <t>nota</t>
  </si>
  <si>
    <t>F</t>
  </si>
  <si>
    <t>1ero Medio</t>
  </si>
  <si>
    <t>Historia, Geografía y Ciencias Sociales</t>
  </si>
  <si>
    <t>M</t>
  </si>
  <si>
    <t>2do Medio</t>
  </si>
  <si>
    <t>3ero Medio</t>
  </si>
  <si>
    <t>CHDP</t>
  </si>
  <si>
    <t>sumativa 1</t>
  </si>
  <si>
    <t>Formación Ciudadana</t>
  </si>
  <si>
    <t>4to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</si>
</sst>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FA5-A2A2-460E-8E01-7C8A9F7C4CBE}">
  <dimension ref="A1:Z291"/>
  <sheetViews>
    <sheetView tabSelected="1" workbookViewId="0">
      <selection sqref="A1:Z1048576"/>
    </sheetView>
  </sheetViews>
  <sheetFormatPr defaultRowHeight="14.4" x14ac:dyDescent="0.3"/>
  <cols>
    <col min="1" max="1" width="4.21875" customWidth="1"/>
    <col min="2" max="2" width="8" customWidth="1"/>
    <col min="3" max="3" width="6.6640625" customWidth="1"/>
    <col min="4" max="4" width="4.88671875" customWidth="1"/>
    <col min="5" max="5" width="10.88671875" customWidth="1"/>
    <col min="13" max="13" width="6.109375" customWidth="1"/>
    <col min="16" max="16" width="5.33203125" customWidth="1"/>
    <col min="17" max="17" width="7.6640625" customWidth="1"/>
    <col min="18" max="18" width="5.6640625" customWidth="1"/>
    <col min="19" max="19" width="6.33203125" customWidth="1"/>
    <col min="20" max="20" width="5.88671875" customWidth="1"/>
    <col min="21" max="22" width="7.6640625" customWidth="1"/>
    <col min="23" max="23" width="6.77734375" customWidth="1"/>
    <col min="24" max="24" width="9" customWidth="1"/>
    <col min="25" max="25" width="5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 t="s">
        <v>27</v>
      </c>
      <c r="D2" t="s">
        <v>28</v>
      </c>
      <c r="E2" t="str">
        <f>$F1</f>
        <v>analizar_correctas</v>
      </c>
      <c r="F2">
        <v>2</v>
      </c>
      <c r="G2">
        <v>1</v>
      </c>
      <c r="H2">
        <v>0</v>
      </c>
      <c r="I2">
        <v>3</v>
      </c>
      <c r="J2">
        <v>4</v>
      </c>
      <c r="K2">
        <v>4</v>
      </c>
      <c r="L2">
        <v>1</v>
      </c>
      <c r="M2">
        <v>1</v>
      </c>
      <c r="N2">
        <v>0</v>
      </c>
      <c r="O2">
        <v>0</v>
      </c>
      <c r="P2">
        <f>F2*2+H2*1+J2*1+L2*1</f>
        <v>9</v>
      </c>
      <c r="Q2">
        <f>Y2-P2</f>
        <v>0</v>
      </c>
      <c r="R2" s="1">
        <f>F2/SUM(F2:G2)</f>
        <v>0.66666666666666663</v>
      </c>
      <c r="S2" s="1">
        <f>H2/(H2+I2)</f>
        <v>0</v>
      </c>
      <c r="T2" s="1">
        <f>J2/(J2+K2)</f>
        <v>0.5</v>
      </c>
      <c r="U2" s="1">
        <f>L2/(L2+M2)</f>
        <v>0.5</v>
      </c>
      <c r="V2" s="1" t="e">
        <f>N2/(N2+O2)</f>
        <v>#DIV/0!</v>
      </c>
      <c r="W2" s="1">
        <f>P2/((F2+G2)*2+(H2+I2)*1+(J2+K2)*1+(L2+M2)*1+(N2+O2)*2)</f>
        <v>0.47368421052631576</v>
      </c>
      <c r="X2" s="1">
        <f>Q2/6</f>
        <v>0</v>
      </c>
      <c r="Y2">
        <v>9</v>
      </c>
      <c r="Z2">
        <v>38</v>
      </c>
    </row>
    <row r="3" spans="1:26" x14ac:dyDescent="0.3">
      <c r="A3">
        <v>2</v>
      </c>
      <c r="B3" t="s">
        <v>29</v>
      </c>
      <c r="C3" t="s">
        <v>27</v>
      </c>
      <c r="D3" t="s">
        <v>28</v>
      </c>
      <c r="E3">
        <f>$F2</f>
        <v>2</v>
      </c>
      <c r="F3">
        <v>3</v>
      </c>
      <c r="G3">
        <v>0</v>
      </c>
      <c r="H3">
        <v>3</v>
      </c>
      <c r="I3">
        <v>0</v>
      </c>
      <c r="J3">
        <v>7</v>
      </c>
      <c r="K3">
        <v>1</v>
      </c>
      <c r="L3">
        <v>2</v>
      </c>
      <c r="M3">
        <v>0</v>
      </c>
      <c r="N3">
        <v>0</v>
      </c>
      <c r="O3">
        <v>0</v>
      </c>
      <c r="P3">
        <f>F3*2+H3*1+J3*1+L3*1</f>
        <v>18</v>
      </c>
      <c r="Q3">
        <v>3</v>
      </c>
      <c r="R3" s="1">
        <f>F3/SUM(F3:G3)</f>
        <v>1</v>
      </c>
      <c r="S3" s="1">
        <f>H3/(H3+I3)</f>
        <v>1</v>
      </c>
      <c r="T3" s="1">
        <f>J3/(J3+K3)</f>
        <v>0.875</v>
      </c>
      <c r="U3" s="1">
        <f>L3/(L3+M3)</f>
        <v>1</v>
      </c>
      <c r="V3" s="1" t="e">
        <f>N3/(N3+O3)</f>
        <v>#DIV/0!</v>
      </c>
      <c r="W3" s="1">
        <f>P3/((F3+G3)*2+(H3+I3)*1+(J3+K3)*1+(L3+M3)*1+(N3+O3)*2)</f>
        <v>0.94736842105263153</v>
      </c>
      <c r="X3" s="1">
        <f>Q3/6</f>
        <v>0.5</v>
      </c>
      <c r="Y3">
        <f>P3+Q3</f>
        <v>21</v>
      </c>
      <c r="Z3">
        <v>62</v>
      </c>
    </row>
    <row r="4" spans="1:26" x14ac:dyDescent="0.3">
      <c r="A4">
        <v>3</v>
      </c>
      <c r="B4" t="s">
        <v>29</v>
      </c>
      <c r="C4" t="s">
        <v>27</v>
      </c>
      <c r="D4" t="s">
        <v>28</v>
      </c>
      <c r="E4">
        <f>$F3</f>
        <v>3</v>
      </c>
      <c r="F4">
        <v>1</v>
      </c>
      <c r="G4">
        <v>2</v>
      </c>
      <c r="H4">
        <v>3</v>
      </c>
      <c r="I4">
        <v>0</v>
      </c>
      <c r="J4">
        <v>8</v>
      </c>
      <c r="K4">
        <v>0</v>
      </c>
      <c r="L4">
        <v>1</v>
      </c>
      <c r="M4">
        <v>1</v>
      </c>
      <c r="N4">
        <v>0</v>
      </c>
      <c r="O4">
        <v>0</v>
      </c>
      <c r="P4">
        <f>F4*2+H4*1+J4*1+L4*1</f>
        <v>14</v>
      </c>
      <c r="Q4">
        <v>5</v>
      </c>
      <c r="R4" s="1">
        <f>F4/SUM(F4:G4)</f>
        <v>0.33333333333333331</v>
      </c>
      <c r="S4" s="1">
        <f>H4/(H4+I4)</f>
        <v>1</v>
      </c>
      <c r="T4" s="1">
        <f>J4/(J4+K4)</f>
        <v>1</v>
      </c>
      <c r="U4" s="1">
        <f>L4/(L4+M4)</f>
        <v>0.5</v>
      </c>
      <c r="V4" s="1" t="e">
        <f>N4/(N4+O4)</f>
        <v>#DIV/0!</v>
      </c>
      <c r="W4" s="1">
        <f>P4/((F4+G4)*2+(H4+I4)*1+(J4+K4)*1+(L4+M4)*1+(N4+O4)*2)</f>
        <v>0.73684210526315785</v>
      </c>
      <c r="X4" s="1">
        <f>Q4/6</f>
        <v>0.83333333333333337</v>
      </c>
      <c r="Y4">
        <f>P4+Q4</f>
        <v>19</v>
      </c>
      <c r="Z4">
        <v>58</v>
      </c>
    </row>
    <row r="5" spans="1:26" x14ac:dyDescent="0.3">
      <c r="A5">
        <v>4</v>
      </c>
      <c r="B5" t="s">
        <v>29</v>
      </c>
      <c r="C5" t="s">
        <v>27</v>
      </c>
      <c r="D5" t="s">
        <v>28</v>
      </c>
      <c r="E5">
        <f>$F4</f>
        <v>1</v>
      </c>
      <c r="F5">
        <v>3</v>
      </c>
      <c r="G5">
        <v>0</v>
      </c>
      <c r="H5">
        <v>3</v>
      </c>
      <c r="I5">
        <v>0</v>
      </c>
      <c r="J5">
        <v>8</v>
      </c>
      <c r="K5">
        <v>0</v>
      </c>
      <c r="L5">
        <v>1</v>
      </c>
      <c r="M5">
        <v>1</v>
      </c>
      <c r="N5">
        <v>0</v>
      </c>
      <c r="O5">
        <v>0</v>
      </c>
      <c r="P5">
        <f>F5*2+H5*1+J5*1+L5*1</f>
        <v>18</v>
      </c>
      <c r="Q5">
        <v>2</v>
      </c>
      <c r="R5" s="1">
        <f>F5/SUM(F5:G5)</f>
        <v>1</v>
      </c>
      <c r="S5" s="1">
        <f>H5/(H5+I5)</f>
        <v>1</v>
      </c>
      <c r="T5" s="1">
        <f>J5/(J5+K5)</f>
        <v>1</v>
      </c>
      <c r="U5" s="1">
        <f>L5/(L5+M5)</f>
        <v>0.5</v>
      </c>
      <c r="V5" s="1" t="e">
        <f>N5/(N5+O5)</f>
        <v>#DIV/0!</v>
      </c>
      <c r="W5" s="1">
        <f>P5/((F5+G5)*2+(H5+I5)*1+(J5+K5)*1+(L5+M5)*1+(N5+O5)*2)</f>
        <v>0.94736842105263153</v>
      </c>
      <c r="X5" s="1">
        <f>Q5/6</f>
        <v>0.33333333333333331</v>
      </c>
      <c r="Y5">
        <f>P5+Q5</f>
        <v>20</v>
      </c>
      <c r="Z5">
        <v>60</v>
      </c>
    </row>
    <row r="6" spans="1:26" x14ac:dyDescent="0.3">
      <c r="A6">
        <v>5</v>
      </c>
      <c r="B6" t="s">
        <v>29</v>
      </c>
      <c r="C6" t="s">
        <v>27</v>
      </c>
      <c r="D6" t="s">
        <v>28</v>
      </c>
      <c r="E6">
        <f>$F5</f>
        <v>3</v>
      </c>
      <c r="F6">
        <v>2</v>
      </c>
      <c r="G6">
        <v>1</v>
      </c>
      <c r="H6">
        <v>2</v>
      </c>
      <c r="I6">
        <v>1</v>
      </c>
      <c r="J6">
        <v>4</v>
      </c>
      <c r="K6">
        <v>4</v>
      </c>
      <c r="L6">
        <v>2</v>
      </c>
      <c r="M6">
        <v>0</v>
      </c>
      <c r="N6">
        <v>0</v>
      </c>
      <c r="O6">
        <v>0</v>
      </c>
      <c r="P6">
        <f>F6*2+H6*1+J6*1+L6*1</f>
        <v>12</v>
      </c>
      <c r="Q6">
        <v>4</v>
      </c>
      <c r="R6" s="1">
        <f>F6/SUM(F6:G6)</f>
        <v>0.66666666666666663</v>
      </c>
      <c r="S6" s="1">
        <f>H6/(H6+I6)</f>
        <v>0.66666666666666663</v>
      </c>
      <c r="T6" s="1">
        <f>J6/(J6+K6)</f>
        <v>0.5</v>
      </c>
      <c r="U6" s="1">
        <f>L6/(L6+M6)</f>
        <v>1</v>
      </c>
      <c r="V6" s="1" t="e">
        <f>N6/(N6+O6)</f>
        <v>#DIV/0!</v>
      </c>
      <c r="W6" s="1">
        <f>P6/((F6+G6)*2+(H6+I6)*1+(J6+K6)*1+(L6+M6)*1+(N6+O6)*2)</f>
        <v>0.63157894736842102</v>
      </c>
      <c r="X6" s="1">
        <f>Q6/6</f>
        <v>0.66666666666666663</v>
      </c>
      <c r="Y6">
        <f>P6+Q6</f>
        <v>16</v>
      </c>
      <c r="Z6">
        <v>52</v>
      </c>
    </row>
    <row r="7" spans="1:26" x14ac:dyDescent="0.3">
      <c r="A7">
        <v>6</v>
      </c>
      <c r="B7" t="s">
        <v>29</v>
      </c>
      <c r="C7" t="s">
        <v>27</v>
      </c>
      <c r="D7" t="s">
        <v>28</v>
      </c>
      <c r="E7">
        <f>$F6</f>
        <v>2</v>
      </c>
      <c r="F7">
        <v>1</v>
      </c>
      <c r="G7">
        <v>2</v>
      </c>
      <c r="H7">
        <v>3</v>
      </c>
      <c r="I7">
        <v>0</v>
      </c>
      <c r="J7">
        <v>7</v>
      </c>
      <c r="K7">
        <v>1</v>
      </c>
      <c r="L7">
        <v>2</v>
      </c>
      <c r="M7">
        <v>0</v>
      </c>
      <c r="N7">
        <v>0</v>
      </c>
      <c r="O7">
        <v>0</v>
      </c>
      <c r="P7">
        <f>F7*2+H7*1+J7*1+L7*1</f>
        <v>14</v>
      </c>
      <c r="Q7">
        <v>6</v>
      </c>
      <c r="R7" s="1">
        <f>F7/SUM(F7:G7)</f>
        <v>0.33333333333333331</v>
      </c>
      <c r="S7" s="1">
        <f>H7/(H7+I7)</f>
        <v>1</v>
      </c>
      <c r="T7" s="1">
        <f>J7/(J7+K7)</f>
        <v>0.875</v>
      </c>
      <c r="U7" s="1">
        <f>L7/(L7+M7)</f>
        <v>1</v>
      </c>
      <c r="V7" s="1" t="e">
        <f>N7/(N7+O7)</f>
        <v>#DIV/0!</v>
      </c>
      <c r="W7" s="1">
        <f>P7/((F7+G7)*2+(H7+I7)*1+(J7+K7)*1+(L7+M7)*1+(N7+O7)*2)</f>
        <v>0.73684210526315785</v>
      </c>
      <c r="X7" s="1">
        <f>Q7/6</f>
        <v>1</v>
      </c>
      <c r="Y7">
        <f>P7+Q7</f>
        <v>20</v>
      </c>
      <c r="Z7">
        <v>60</v>
      </c>
    </row>
    <row r="8" spans="1:26" x14ac:dyDescent="0.3">
      <c r="A8">
        <v>7</v>
      </c>
      <c r="B8" t="s">
        <v>29</v>
      </c>
      <c r="C8" t="s">
        <v>27</v>
      </c>
      <c r="D8" t="s">
        <v>28</v>
      </c>
      <c r="E8">
        <f>$F7</f>
        <v>1</v>
      </c>
      <c r="F8">
        <v>3</v>
      </c>
      <c r="G8">
        <v>0</v>
      </c>
      <c r="H8">
        <v>3</v>
      </c>
      <c r="I8">
        <v>0</v>
      </c>
      <c r="J8">
        <v>8</v>
      </c>
      <c r="K8">
        <v>0</v>
      </c>
      <c r="L8">
        <v>2</v>
      </c>
      <c r="M8">
        <v>0</v>
      </c>
      <c r="N8">
        <v>0</v>
      </c>
      <c r="O8">
        <v>0</v>
      </c>
      <c r="P8">
        <f>F8*2+H8*1+J8*1+L8*1</f>
        <v>19</v>
      </c>
      <c r="Q8">
        <v>1</v>
      </c>
      <c r="R8" s="1">
        <f>F8/SUM(F8:G8)</f>
        <v>1</v>
      </c>
      <c r="S8" s="1">
        <f>H8/(H8+I8)</f>
        <v>1</v>
      </c>
      <c r="T8" s="1">
        <f>J8/(J8+K8)</f>
        <v>1</v>
      </c>
      <c r="U8" s="1">
        <f>L8/(L8+M8)</f>
        <v>1</v>
      </c>
      <c r="V8" s="1" t="e">
        <f>N8/(N8+O8)</f>
        <v>#DIV/0!</v>
      </c>
      <c r="W8" s="1">
        <f>P8/((F8+G8)*2+(H8+I8)*1+(J8+K8)*1+(L8+M8)*1+(N8+O8)*2)</f>
        <v>1</v>
      </c>
      <c r="X8" s="1">
        <f>Q8/6</f>
        <v>0.16666666666666666</v>
      </c>
      <c r="Y8">
        <f>P8+Q8</f>
        <v>20</v>
      </c>
      <c r="Z8">
        <v>60</v>
      </c>
    </row>
    <row r="9" spans="1:26" x14ac:dyDescent="0.3">
      <c r="A9">
        <v>8</v>
      </c>
      <c r="B9" t="s">
        <v>26</v>
      </c>
      <c r="C9" t="s">
        <v>27</v>
      </c>
      <c r="D9" t="s">
        <v>28</v>
      </c>
      <c r="E9">
        <f>$F8</f>
        <v>3</v>
      </c>
      <c r="F9">
        <v>2</v>
      </c>
      <c r="G9">
        <v>1</v>
      </c>
      <c r="H9">
        <v>2</v>
      </c>
      <c r="I9">
        <v>1</v>
      </c>
      <c r="J9">
        <v>6</v>
      </c>
      <c r="K9">
        <v>2</v>
      </c>
      <c r="L9">
        <v>1</v>
      </c>
      <c r="M9">
        <v>1</v>
      </c>
      <c r="N9">
        <v>0</v>
      </c>
      <c r="O9">
        <v>0</v>
      </c>
      <c r="P9">
        <f>F9*2+H9*1+J9*1+L9*1</f>
        <v>13</v>
      </c>
      <c r="Q9">
        <v>1</v>
      </c>
      <c r="R9" s="1">
        <f>F9/SUM(F9:G9)</f>
        <v>0.66666666666666663</v>
      </c>
      <c r="S9" s="1">
        <f>H9/(H9+I9)</f>
        <v>0.66666666666666663</v>
      </c>
      <c r="T9" s="1">
        <f>J9/(J9+K9)</f>
        <v>0.75</v>
      </c>
      <c r="U9" s="1">
        <f>L9/(L9+M9)</f>
        <v>0.5</v>
      </c>
      <c r="V9" s="1" t="e">
        <f>N9/(N9+O9)</f>
        <v>#DIV/0!</v>
      </c>
      <c r="W9" s="1">
        <f>P9/((F9+G9)*2+(H9+I9)*1+(J9+K9)*1+(L9+M9)*1+(N9+O9)*2)</f>
        <v>0.68421052631578949</v>
      </c>
      <c r="X9" s="1">
        <f>Q9/6</f>
        <v>0.16666666666666666</v>
      </c>
      <c r="Y9">
        <f>P9+Q9</f>
        <v>14</v>
      </c>
      <c r="Z9">
        <v>48</v>
      </c>
    </row>
    <row r="10" spans="1:26" x14ac:dyDescent="0.3">
      <c r="A10">
        <v>9</v>
      </c>
      <c r="B10" t="s">
        <v>26</v>
      </c>
      <c r="C10" t="s">
        <v>27</v>
      </c>
      <c r="D10" t="s">
        <v>28</v>
      </c>
      <c r="E10">
        <f>$F9</f>
        <v>2</v>
      </c>
      <c r="F10">
        <v>1</v>
      </c>
      <c r="G10">
        <v>2</v>
      </c>
      <c r="H10">
        <v>2</v>
      </c>
      <c r="I10">
        <v>1</v>
      </c>
      <c r="J10">
        <v>5</v>
      </c>
      <c r="K10">
        <v>3</v>
      </c>
      <c r="L10">
        <v>2</v>
      </c>
      <c r="M10">
        <v>0</v>
      </c>
      <c r="N10">
        <v>0</v>
      </c>
      <c r="O10">
        <v>0</v>
      </c>
      <c r="P10">
        <f>F10*2+H10*1+J10*1+L10*1</f>
        <v>11</v>
      </c>
      <c r="Q10">
        <v>0</v>
      </c>
      <c r="R10" s="1">
        <f>F10/SUM(F10:G10)</f>
        <v>0.33333333333333331</v>
      </c>
      <c r="S10" s="1">
        <f>H10/(H10+I10)</f>
        <v>0.66666666666666663</v>
      </c>
      <c r="T10" s="1">
        <f>J10/(J10+K10)</f>
        <v>0.625</v>
      </c>
      <c r="U10" s="1">
        <f>L10/(L10+M10)</f>
        <v>1</v>
      </c>
      <c r="V10" s="1" t="e">
        <f>N10/(N10+O10)</f>
        <v>#DIV/0!</v>
      </c>
      <c r="W10" s="1">
        <f>P10/((F10+G10)*2+(H10+I10)*1+(J10+K10)*1+(L10+M10)*1+(N10+O10)*2)</f>
        <v>0.57894736842105265</v>
      </c>
      <c r="X10" s="1">
        <f>Q10/6</f>
        <v>0</v>
      </c>
      <c r="Y10">
        <f>P10+Q10</f>
        <v>11</v>
      </c>
      <c r="Z10">
        <v>42</v>
      </c>
    </row>
    <row r="11" spans="1:26" x14ac:dyDescent="0.3">
      <c r="A11">
        <v>10</v>
      </c>
      <c r="B11" t="s">
        <v>29</v>
      </c>
      <c r="C11" t="s">
        <v>27</v>
      </c>
      <c r="D11" t="s">
        <v>28</v>
      </c>
      <c r="E11">
        <f>$F10</f>
        <v>1</v>
      </c>
      <c r="F11">
        <v>0</v>
      </c>
      <c r="G11">
        <v>3</v>
      </c>
      <c r="H11">
        <v>2</v>
      </c>
      <c r="I11">
        <v>1</v>
      </c>
      <c r="J11">
        <v>5</v>
      </c>
      <c r="K11">
        <v>3</v>
      </c>
      <c r="L11">
        <v>2</v>
      </c>
      <c r="M11">
        <v>0</v>
      </c>
      <c r="N11">
        <v>0</v>
      </c>
      <c r="O11">
        <v>0</v>
      </c>
      <c r="P11">
        <f>F11*2+H11*1+J11*1+L11*1</f>
        <v>9</v>
      </c>
      <c r="Q11">
        <v>5</v>
      </c>
      <c r="R11" s="1">
        <f>F11/SUM(F11:G11)</f>
        <v>0</v>
      </c>
      <c r="S11" s="1">
        <f>H11/(H11+I11)</f>
        <v>0.66666666666666663</v>
      </c>
      <c r="T11" s="1">
        <f>J11/(J11+K11)</f>
        <v>0.625</v>
      </c>
      <c r="U11" s="1">
        <f>L11/(L11+M11)</f>
        <v>1</v>
      </c>
      <c r="V11" s="1" t="e">
        <f>N11/(N11+O11)</f>
        <v>#DIV/0!</v>
      </c>
      <c r="W11" s="1">
        <f>P11/((F11+G11)*2+(H11+I11)*1+(J11+K11)*1+(L11+M11)*1+(N11+O11)*2)</f>
        <v>0.47368421052631576</v>
      </c>
      <c r="X11" s="1">
        <f>Q11/6</f>
        <v>0.83333333333333337</v>
      </c>
      <c r="Y11">
        <f>P11+Q11</f>
        <v>14</v>
      </c>
      <c r="Z11">
        <v>48</v>
      </c>
    </row>
    <row r="12" spans="1:26" x14ac:dyDescent="0.3">
      <c r="A12">
        <v>11</v>
      </c>
      <c r="B12" t="s">
        <v>29</v>
      </c>
      <c r="C12" t="s">
        <v>27</v>
      </c>
      <c r="D12" t="s">
        <v>28</v>
      </c>
      <c r="E12">
        <f>$F11</f>
        <v>0</v>
      </c>
      <c r="F12">
        <v>2</v>
      </c>
      <c r="G12">
        <v>1</v>
      </c>
      <c r="H12">
        <v>1</v>
      </c>
      <c r="I12">
        <v>2</v>
      </c>
      <c r="J12">
        <v>6</v>
      </c>
      <c r="K12">
        <v>2</v>
      </c>
      <c r="L12">
        <v>2</v>
      </c>
      <c r="M12">
        <v>0</v>
      </c>
      <c r="N12">
        <v>0</v>
      </c>
      <c r="O12">
        <v>0</v>
      </c>
      <c r="P12">
        <f>F12*2+H12*1+J12*1+L12*1</f>
        <v>13</v>
      </c>
      <c r="Q12">
        <v>0</v>
      </c>
      <c r="R12" s="1">
        <f>F12/SUM(F12:G12)</f>
        <v>0.66666666666666663</v>
      </c>
      <c r="S12" s="1">
        <f>H12/(H12+I12)</f>
        <v>0.33333333333333331</v>
      </c>
      <c r="T12" s="1">
        <f>J12/(J12+K12)</f>
        <v>0.75</v>
      </c>
      <c r="U12" s="1">
        <f>L12/(L12+M12)</f>
        <v>1</v>
      </c>
      <c r="V12" s="1" t="e">
        <f>N12/(N12+O12)</f>
        <v>#DIV/0!</v>
      </c>
      <c r="W12" s="1">
        <f>P12/((F12+G12)*2+(H12+I12)*1+(J12+K12)*1+(L12+M12)*1+(N12+O12)*2)</f>
        <v>0.68421052631578949</v>
      </c>
      <c r="X12" s="1">
        <f>Q12/6</f>
        <v>0</v>
      </c>
      <c r="Y12">
        <f>P12+Q12</f>
        <v>13</v>
      </c>
      <c r="Z12">
        <v>46</v>
      </c>
    </row>
    <row r="13" spans="1:26" x14ac:dyDescent="0.3">
      <c r="A13">
        <v>12</v>
      </c>
      <c r="B13" t="s">
        <v>29</v>
      </c>
      <c r="C13" t="s">
        <v>27</v>
      </c>
      <c r="D13" t="s">
        <v>28</v>
      </c>
      <c r="E13">
        <f>$F12</f>
        <v>2</v>
      </c>
      <c r="F13">
        <v>2</v>
      </c>
      <c r="G13">
        <v>1</v>
      </c>
      <c r="H13">
        <v>3</v>
      </c>
      <c r="I13">
        <v>0</v>
      </c>
      <c r="J13">
        <v>5</v>
      </c>
      <c r="K13">
        <v>3</v>
      </c>
      <c r="L13">
        <v>1</v>
      </c>
      <c r="M13">
        <v>1</v>
      </c>
      <c r="N13">
        <v>0</v>
      </c>
      <c r="O13">
        <v>0</v>
      </c>
      <c r="P13">
        <f>F13*2+H13*1+J13*1+L13*1</f>
        <v>13</v>
      </c>
      <c r="Q13">
        <v>3</v>
      </c>
      <c r="R13" s="1">
        <f>F13/SUM(F13:G13)</f>
        <v>0.66666666666666663</v>
      </c>
      <c r="S13" s="1">
        <f>H13/(H13+I13)</f>
        <v>1</v>
      </c>
      <c r="T13" s="1">
        <f>J13/(J13+K13)</f>
        <v>0.625</v>
      </c>
      <c r="U13" s="1">
        <f>L13/(L13+M13)</f>
        <v>0.5</v>
      </c>
      <c r="V13" s="1" t="e">
        <f>N13/(N13+O13)</f>
        <v>#DIV/0!</v>
      </c>
      <c r="W13" s="1">
        <f>P13/((F13+G13)*2+(H13+I13)*1+(J13+K13)*1+(L13+M13)*1+(N13+O13)*2)</f>
        <v>0.68421052631578949</v>
      </c>
      <c r="X13" s="1">
        <f>Q13/6</f>
        <v>0.5</v>
      </c>
      <c r="Y13">
        <f>P13+Q13</f>
        <v>16</v>
      </c>
      <c r="Z13">
        <v>52</v>
      </c>
    </row>
    <row r="14" spans="1:26" x14ac:dyDescent="0.3">
      <c r="A14">
        <v>13</v>
      </c>
      <c r="B14" t="s">
        <v>26</v>
      </c>
      <c r="C14" t="s">
        <v>27</v>
      </c>
      <c r="D14" t="s">
        <v>28</v>
      </c>
      <c r="E14">
        <f>$F13</f>
        <v>2</v>
      </c>
      <c r="F14">
        <v>0</v>
      </c>
      <c r="G14">
        <v>3</v>
      </c>
      <c r="H14">
        <v>2</v>
      </c>
      <c r="I14">
        <v>1</v>
      </c>
      <c r="J14">
        <v>5</v>
      </c>
      <c r="K14">
        <v>3</v>
      </c>
      <c r="L14">
        <v>2</v>
      </c>
      <c r="M14">
        <v>0</v>
      </c>
      <c r="N14">
        <v>0</v>
      </c>
      <c r="O14">
        <v>0</v>
      </c>
      <c r="P14">
        <f>F14*2+H14*1+J14*1+L14*1</f>
        <v>9</v>
      </c>
      <c r="Q14">
        <v>1</v>
      </c>
      <c r="R14" s="1">
        <f>F14/SUM(F14:G14)</f>
        <v>0</v>
      </c>
      <c r="S14" s="1">
        <f>H14/(H14+I14)</f>
        <v>0.66666666666666663</v>
      </c>
      <c r="T14" s="1">
        <f>J14/(J14+K14)</f>
        <v>0.625</v>
      </c>
      <c r="U14" s="1">
        <f>L14/(L14+M14)</f>
        <v>1</v>
      </c>
      <c r="V14" s="1" t="e">
        <f>N14/(N14+O14)</f>
        <v>#DIV/0!</v>
      </c>
      <c r="W14" s="1">
        <f>P14/((F14+G14)*2+(H14+I14)*1+(J14+K14)*1+(L14+M14)*1+(N14+O14)*2)</f>
        <v>0.47368421052631576</v>
      </c>
      <c r="X14" s="1">
        <f>Q14/6</f>
        <v>0.16666666666666666</v>
      </c>
      <c r="Y14">
        <f>P14+Q14</f>
        <v>10</v>
      </c>
      <c r="Z14">
        <v>40</v>
      </c>
    </row>
    <row r="15" spans="1:26" x14ac:dyDescent="0.3">
      <c r="A15">
        <v>14</v>
      </c>
      <c r="B15" t="s">
        <v>26</v>
      </c>
      <c r="C15" t="s">
        <v>27</v>
      </c>
      <c r="D15" t="s">
        <v>28</v>
      </c>
      <c r="E15">
        <f>$F14</f>
        <v>0</v>
      </c>
      <c r="F15">
        <v>1</v>
      </c>
      <c r="G15">
        <v>2</v>
      </c>
      <c r="H15">
        <v>2</v>
      </c>
      <c r="I15">
        <v>1</v>
      </c>
      <c r="J15">
        <v>6</v>
      </c>
      <c r="K15">
        <v>2</v>
      </c>
      <c r="L15">
        <v>2</v>
      </c>
      <c r="M15">
        <v>0</v>
      </c>
      <c r="N15">
        <v>0</v>
      </c>
      <c r="O15">
        <v>0</v>
      </c>
      <c r="P15">
        <f>F15*2+H15*1+J15*1+L15*1</f>
        <v>12</v>
      </c>
      <c r="Q15">
        <v>0</v>
      </c>
      <c r="R15" s="1">
        <f>F15/SUM(F15:G15)</f>
        <v>0.33333333333333331</v>
      </c>
      <c r="S15" s="1">
        <f>H15/(H15+I15)</f>
        <v>0.66666666666666663</v>
      </c>
      <c r="T15" s="1">
        <f>J15/(J15+K15)</f>
        <v>0.75</v>
      </c>
      <c r="U15" s="1">
        <f>L15/(L15+M15)</f>
        <v>1</v>
      </c>
      <c r="V15" s="1" t="e">
        <f>N15/(N15+O15)</f>
        <v>#DIV/0!</v>
      </c>
      <c r="W15" s="1">
        <f>P15/((F15+G15)*2+(H15+I15)*1+(J15+K15)*1+(L15+M15)*1+(N15+O15)*2)</f>
        <v>0.63157894736842102</v>
      </c>
      <c r="X15" s="1">
        <f>Q15/6</f>
        <v>0</v>
      </c>
      <c r="Y15">
        <f>P15+Q15</f>
        <v>12</v>
      </c>
      <c r="Z15">
        <v>44</v>
      </c>
    </row>
    <row r="16" spans="1:26" x14ac:dyDescent="0.3">
      <c r="A16">
        <v>15</v>
      </c>
      <c r="B16" t="s">
        <v>26</v>
      </c>
      <c r="C16" t="s">
        <v>27</v>
      </c>
      <c r="D16" t="s">
        <v>28</v>
      </c>
      <c r="E16">
        <f>$F15</f>
        <v>1</v>
      </c>
      <c r="F16">
        <v>1</v>
      </c>
      <c r="G16">
        <v>2</v>
      </c>
      <c r="H16">
        <v>3</v>
      </c>
      <c r="I16">
        <v>0</v>
      </c>
      <c r="J16">
        <v>4</v>
      </c>
      <c r="K16">
        <v>4</v>
      </c>
      <c r="L16">
        <v>1</v>
      </c>
      <c r="M16">
        <v>1</v>
      </c>
      <c r="N16">
        <v>0</v>
      </c>
      <c r="O16">
        <v>0</v>
      </c>
      <c r="P16">
        <f>F16*2+H16*1+J16*1+L16*1</f>
        <v>10</v>
      </c>
      <c r="Q16">
        <v>0</v>
      </c>
      <c r="R16" s="1">
        <f>F16/SUM(F16:G16)</f>
        <v>0.33333333333333331</v>
      </c>
      <c r="S16" s="1">
        <f>H16/(H16+I16)</f>
        <v>1</v>
      </c>
      <c r="T16" s="1">
        <f>J16/(J16+K16)</f>
        <v>0.5</v>
      </c>
      <c r="U16" s="1">
        <f>L16/(L16+M16)</f>
        <v>0.5</v>
      </c>
      <c r="V16" s="1" t="e">
        <f>N16/(N16+O16)</f>
        <v>#DIV/0!</v>
      </c>
      <c r="W16" s="1">
        <f>P16/((F16+G16)*2+(H16+I16)*1+(J16+K16)*1+(L16+M16)*1+(N16+O16)*2)</f>
        <v>0.52631578947368418</v>
      </c>
      <c r="X16" s="1">
        <f>Q16/6</f>
        <v>0</v>
      </c>
      <c r="Y16">
        <f>P16+Q16</f>
        <v>10</v>
      </c>
      <c r="Z16">
        <v>40</v>
      </c>
    </row>
    <row r="17" spans="1:26" x14ac:dyDescent="0.3">
      <c r="A17">
        <v>16</v>
      </c>
      <c r="B17" t="s">
        <v>26</v>
      </c>
      <c r="C17" t="s">
        <v>27</v>
      </c>
      <c r="D17" t="s">
        <v>28</v>
      </c>
      <c r="E17">
        <f>$F16</f>
        <v>1</v>
      </c>
      <c r="F17">
        <v>3</v>
      </c>
      <c r="G17">
        <v>0</v>
      </c>
      <c r="H17">
        <v>0</v>
      </c>
      <c r="I17">
        <v>3</v>
      </c>
      <c r="J17">
        <v>3</v>
      </c>
      <c r="K17">
        <v>5</v>
      </c>
      <c r="L17">
        <v>1</v>
      </c>
      <c r="M17">
        <v>1</v>
      </c>
      <c r="N17">
        <v>0</v>
      </c>
      <c r="O17">
        <v>0</v>
      </c>
      <c r="P17">
        <f>F17*2+H17*1+J17*1+L17*1</f>
        <v>10</v>
      </c>
      <c r="Q17">
        <v>1</v>
      </c>
      <c r="R17" s="1">
        <f>F17/SUM(F17:G17)</f>
        <v>1</v>
      </c>
      <c r="S17" s="1">
        <f>H17/(H17+I17)</f>
        <v>0</v>
      </c>
      <c r="T17" s="1">
        <f>J17/(J17+K17)</f>
        <v>0.375</v>
      </c>
      <c r="U17" s="1">
        <f>L17/(L17+M17)</f>
        <v>0.5</v>
      </c>
      <c r="V17" s="1" t="e">
        <f>N17/(N17+O17)</f>
        <v>#DIV/0!</v>
      </c>
      <c r="W17" s="1">
        <f>P17/((F17+G17)*2+(H17+I17)*1+(J17+K17)*1+(L17+M17)*1+(N17+O17)*2)</f>
        <v>0.52631578947368418</v>
      </c>
      <c r="X17" s="1">
        <f>Q17/6</f>
        <v>0.16666666666666666</v>
      </c>
      <c r="Y17">
        <f>P17+Q17</f>
        <v>11</v>
      </c>
      <c r="Z17">
        <v>42</v>
      </c>
    </row>
    <row r="18" spans="1:26" x14ac:dyDescent="0.3">
      <c r="A18">
        <v>17</v>
      </c>
      <c r="B18" t="s">
        <v>26</v>
      </c>
      <c r="C18" t="s">
        <v>27</v>
      </c>
      <c r="D18" t="s">
        <v>28</v>
      </c>
      <c r="E18">
        <f>$F17</f>
        <v>3</v>
      </c>
      <c r="F18">
        <v>3</v>
      </c>
      <c r="G18">
        <v>0</v>
      </c>
      <c r="H18">
        <v>2</v>
      </c>
      <c r="I18">
        <v>1</v>
      </c>
      <c r="J18">
        <v>6</v>
      </c>
      <c r="K18">
        <v>2</v>
      </c>
      <c r="L18">
        <v>1</v>
      </c>
      <c r="M18">
        <v>1</v>
      </c>
      <c r="N18">
        <v>0</v>
      </c>
      <c r="O18">
        <v>0</v>
      </c>
      <c r="P18">
        <f>F18*2+H18*1+J18*1+L18*1</f>
        <v>15</v>
      </c>
      <c r="Q18">
        <v>0</v>
      </c>
      <c r="R18" s="1">
        <f>F18/SUM(F18:G18)</f>
        <v>1</v>
      </c>
      <c r="S18" s="1">
        <f>H18/(H18+I18)</f>
        <v>0.66666666666666663</v>
      </c>
      <c r="T18" s="1">
        <f>J18/(J18+K18)</f>
        <v>0.75</v>
      </c>
      <c r="U18" s="1">
        <f>L18/(L18+M18)</f>
        <v>0.5</v>
      </c>
      <c r="V18" s="1" t="e">
        <f>N18/(N18+O18)</f>
        <v>#DIV/0!</v>
      </c>
      <c r="W18" s="1">
        <f>P18/((F18+G18)*2+(H18+I18)*1+(J18+K18)*1+(L18+M18)*1+(N18+O18)*2)</f>
        <v>0.78947368421052633</v>
      </c>
      <c r="X18" s="1">
        <f>Q18/6</f>
        <v>0</v>
      </c>
      <c r="Y18">
        <f>P18+Q18</f>
        <v>15</v>
      </c>
      <c r="Z18">
        <v>50</v>
      </c>
    </row>
    <row r="19" spans="1:26" x14ac:dyDescent="0.3">
      <c r="A19">
        <v>18</v>
      </c>
      <c r="B19" t="s">
        <v>29</v>
      </c>
      <c r="C19" t="s">
        <v>27</v>
      </c>
      <c r="D19" t="s">
        <v>28</v>
      </c>
      <c r="E19">
        <f>$F18</f>
        <v>3</v>
      </c>
      <c r="F19">
        <v>3</v>
      </c>
      <c r="G19">
        <v>0</v>
      </c>
      <c r="H19">
        <v>2</v>
      </c>
      <c r="I19">
        <v>1</v>
      </c>
      <c r="J19">
        <v>7</v>
      </c>
      <c r="K19">
        <v>1</v>
      </c>
      <c r="L19">
        <v>2</v>
      </c>
      <c r="M19">
        <v>0</v>
      </c>
      <c r="N19">
        <v>0</v>
      </c>
      <c r="O19">
        <v>0</v>
      </c>
      <c r="P19">
        <f>F19*2+H19*1+J19*1+L19*1</f>
        <v>17</v>
      </c>
      <c r="Q19">
        <v>6</v>
      </c>
      <c r="R19" s="1">
        <f>F19/SUM(F19:G19)</f>
        <v>1</v>
      </c>
      <c r="S19" s="1">
        <f>H19/(H19+I19)</f>
        <v>0.66666666666666663</v>
      </c>
      <c r="T19" s="1">
        <f>J19/(J19+K19)</f>
        <v>0.875</v>
      </c>
      <c r="U19" s="1">
        <f>L19/(L19+M19)</f>
        <v>1</v>
      </c>
      <c r="V19" s="1" t="e">
        <f>N19/(N19+O19)</f>
        <v>#DIV/0!</v>
      </c>
      <c r="W19" s="1">
        <f>P19/((F19+G19)*2+(H19+I19)*1+(J19+K19)*1+(L19+M19)*1+(N19+O19)*2)</f>
        <v>0.89473684210526316</v>
      </c>
      <c r="X19" s="1">
        <f>Q19/6</f>
        <v>1</v>
      </c>
      <c r="Y19">
        <f>P19+Q19</f>
        <v>23</v>
      </c>
      <c r="Z19">
        <v>66</v>
      </c>
    </row>
    <row r="20" spans="1:26" x14ac:dyDescent="0.3">
      <c r="A20">
        <v>19</v>
      </c>
      <c r="B20" t="s">
        <v>26</v>
      </c>
      <c r="C20" t="s">
        <v>27</v>
      </c>
      <c r="D20" t="s">
        <v>28</v>
      </c>
      <c r="E20">
        <f>$F19</f>
        <v>3</v>
      </c>
      <c r="F20">
        <v>1</v>
      </c>
      <c r="G20">
        <v>2</v>
      </c>
      <c r="H20">
        <v>2</v>
      </c>
      <c r="I20">
        <v>1</v>
      </c>
      <c r="J20">
        <v>4</v>
      </c>
      <c r="K20">
        <v>4</v>
      </c>
      <c r="L20">
        <v>1</v>
      </c>
      <c r="M20">
        <v>1</v>
      </c>
      <c r="N20">
        <v>0</v>
      </c>
      <c r="O20">
        <v>0</v>
      </c>
      <c r="P20">
        <f>F20*2+H20*1+J20*1+L20*1</f>
        <v>9</v>
      </c>
      <c r="Q20">
        <v>0</v>
      </c>
      <c r="R20" s="1">
        <f>F20/SUM(F20:G20)</f>
        <v>0.33333333333333331</v>
      </c>
      <c r="S20" s="1">
        <f>H20/(H20+I20)</f>
        <v>0.66666666666666663</v>
      </c>
      <c r="T20" s="1">
        <f>J20/(J20+K20)</f>
        <v>0.5</v>
      </c>
      <c r="U20" s="1">
        <f>L20/(L20+M20)</f>
        <v>0.5</v>
      </c>
      <c r="V20" s="1" t="e">
        <f>N20/(N20+O20)</f>
        <v>#DIV/0!</v>
      </c>
      <c r="W20" s="1">
        <f>P20/((F20+G20)*2+(H20+I20)*1+(J20+K20)*1+(L20+M20)*1+(N20+O20)*2)</f>
        <v>0.47368421052631576</v>
      </c>
      <c r="X20" s="1">
        <f>Q20/6</f>
        <v>0</v>
      </c>
      <c r="Y20">
        <f>P20+Q20</f>
        <v>9</v>
      </c>
      <c r="Z20">
        <v>38</v>
      </c>
    </row>
    <row r="21" spans="1:26" x14ac:dyDescent="0.3">
      <c r="A21">
        <v>20</v>
      </c>
      <c r="B21" t="s">
        <v>26</v>
      </c>
      <c r="C21" t="s">
        <v>27</v>
      </c>
      <c r="D21" t="s">
        <v>28</v>
      </c>
      <c r="E21">
        <f>$F20</f>
        <v>1</v>
      </c>
      <c r="F21">
        <v>3</v>
      </c>
      <c r="G21">
        <v>0</v>
      </c>
      <c r="H21">
        <v>3</v>
      </c>
      <c r="I21">
        <v>0</v>
      </c>
      <c r="J21">
        <v>6</v>
      </c>
      <c r="K21">
        <v>2</v>
      </c>
      <c r="L21">
        <v>1</v>
      </c>
      <c r="M21">
        <v>1</v>
      </c>
      <c r="N21">
        <v>0</v>
      </c>
      <c r="O21">
        <v>0</v>
      </c>
      <c r="P21">
        <f>F21*2+H21*1+J21*1+L21*1</f>
        <v>16</v>
      </c>
      <c r="Q21">
        <v>5</v>
      </c>
      <c r="R21" s="1">
        <f>F21/SUM(F21:G21)</f>
        <v>1</v>
      </c>
      <c r="S21" s="1">
        <f>H21/(H21+I21)</f>
        <v>1</v>
      </c>
      <c r="T21" s="1">
        <f>J21/(J21+K21)</f>
        <v>0.75</v>
      </c>
      <c r="U21" s="1">
        <f>L21/(L21+M21)</f>
        <v>0.5</v>
      </c>
      <c r="V21" s="1" t="e">
        <f>N21/(N21+O21)</f>
        <v>#DIV/0!</v>
      </c>
      <c r="W21" s="1">
        <f>P21/((F21+G21)*2+(H21+I21)*1+(J21+K21)*1+(L21+M21)*1+(N21+O21)*2)</f>
        <v>0.84210526315789469</v>
      </c>
      <c r="X21" s="1">
        <f>Q21/6</f>
        <v>0.83333333333333337</v>
      </c>
      <c r="Y21">
        <f>P21+Q21</f>
        <v>21</v>
      </c>
      <c r="Z21">
        <v>62</v>
      </c>
    </row>
    <row r="22" spans="1:26" x14ac:dyDescent="0.3">
      <c r="A22">
        <v>21</v>
      </c>
      <c r="B22" t="s">
        <v>26</v>
      </c>
      <c r="C22" t="s">
        <v>27</v>
      </c>
      <c r="D22" t="s">
        <v>28</v>
      </c>
      <c r="E22">
        <f>$F21</f>
        <v>3</v>
      </c>
      <c r="F22">
        <v>1</v>
      </c>
      <c r="G22">
        <v>2</v>
      </c>
      <c r="H22">
        <v>1</v>
      </c>
      <c r="I22">
        <v>2</v>
      </c>
      <c r="J22">
        <v>5</v>
      </c>
      <c r="K22">
        <v>3</v>
      </c>
      <c r="L22">
        <v>2</v>
      </c>
      <c r="M22">
        <v>0</v>
      </c>
      <c r="N22">
        <v>0</v>
      </c>
      <c r="O22">
        <v>0</v>
      </c>
      <c r="P22">
        <f>F22*2+H22*1+J22*1+L22*1</f>
        <v>10</v>
      </c>
      <c r="Q22">
        <v>2</v>
      </c>
      <c r="R22" s="1">
        <f>F22/SUM(F22:G22)</f>
        <v>0.33333333333333331</v>
      </c>
      <c r="S22" s="1">
        <f>H22/(H22+I22)</f>
        <v>0.33333333333333331</v>
      </c>
      <c r="T22" s="1">
        <f>J22/(J22+K22)</f>
        <v>0.625</v>
      </c>
      <c r="U22" s="1">
        <f>L22/(L22+M22)</f>
        <v>1</v>
      </c>
      <c r="V22" s="1" t="e">
        <f>N22/(N22+O22)</f>
        <v>#DIV/0!</v>
      </c>
      <c r="W22" s="1">
        <f>P22/((F22+G22)*2+(H22+I22)*1+(J22+K22)*1+(L22+M22)*1+(N22+O22)*2)</f>
        <v>0.52631578947368418</v>
      </c>
      <c r="X22" s="1">
        <f>Q22/6</f>
        <v>0.33333333333333331</v>
      </c>
      <c r="Y22">
        <f>P22+Q22</f>
        <v>12</v>
      </c>
      <c r="Z22">
        <v>44</v>
      </c>
    </row>
    <row r="23" spans="1:26" x14ac:dyDescent="0.3">
      <c r="A23">
        <v>22</v>
      </c>
      <c r="B23" t="s">
        <v>29</v>
      </c>
      <c r="C23" t="s">
        <v>27</v>
      </c>
      <c r="D23" t="s">
        <v>28</v>
      </c>
      <c r="E23">
        <f>$F22</f>
        <v>1</v>
      </c>
      <c r="F23">
        <v>2</v>
      </c>
      <c r="G23">
        <v>1</v>
      </c>
      <c r="H23">
        <v>2</v>
      </c>
      <c r="I23">
        <v>1</v>
      </c>
      <c r="J23">
        <v>4</v>
      </c>
      <c r="K23">
        <v>4</v>
      </c>
      <c r="L23">
        <v>1</v>
      </c>
      <c r="M23">
        <v>1</v>
      </c>
      <c r="N23">
        <v>0</v>
      </c>
      <c r="O23">
        <v>0</v>
      </c>
      <c r="P23">
        <f>F23*2+H23*1+J23*1+L23*1</f>
        <v>11</v>
      </c>
      <c r="Q23">
        <v>1</v>
      </c>
      <c r="R23" s="1">
        <f>F23/SUM(F23:G23)</f>
        <v>0.66666666666666663</v>
      </c>
      <c r="S23" s="1">
        <f>H23/(H23+I23)</f>
        <v>0.66666666666666663</v>
      </c>
      <c r="T23" s="1">
        <f>J23/(J23+K23)</f>
        <v>0.5</v>
      </c>
      <c r="U23" s="1">
        <f>L23/(L23+M23)</f>
        <v>0.5</v>
      </c>
      <c r="V23" s="1" t="e">
        <f>N23/(N23+O23)</f>
        <v>#DIV/0!</v>
      </c>
      <c r="W23" s="1">
        <f>P23/((F23+G23)*2+(H23+I23)*1+(J23+K23)*1+(L23+M23)*1+(N23+O23)*2)</f>
        <v>0.57894736842105265</v>
      </c>
      <c r="X23" s="1">
        <f>Q23/6</f>
        <v>0.16666666666666666</v>
      </c>
      <c r="Y23">
        <f>P23+Q23</f>
        <v>12</v>
      </c>
      <c r="Z23">
        <v>44</v>
      </c>
    </row>
    <row r="24" spans="1:26" x14ac:dyDescent="0.3">
      <c r="A24">
        <v>23</v>
      </c>
      <c r="B24" t="s">
        <v>29</v>
      </c>
      <c r="C24" t="s">
        <v>27</v>
      </c>
      <c r="D24" t="s">
        <v>28</v>
      </c>
      <c r="E24">
        <f>$F23</f>
        <v>2</v>
      </c>
      <c r="F24">
        <v>1</v>
      </c>
      <c r="G24">
        <v>2</v>
      </c>
      <c r="H24">
        <v>3</v>
      </c>
      <c r="I24">
        <v>0</v>
      </c>
      <c r="J24">
        <v>5</v>
      </c>
      <c r="K24">
        <v>3</v>
      </c>
      <c r="L24">
        <v>1</v>
      </c>
      <c r="M24">
        <v>1</v>
      </c>
      <c r="N24">
        <v>0</v>
      </c>
      <c r="O24">
        <v>0</v>
      </c>
      <c r="P24">
        <f>F24*2+H24*1+J24*1+L24*1</f>
        <v>11</v>
      </c>
      <c r="Q24">
        <v>3</v>
      </c>
      <c r="R24" s="1">
        <f>F24/SUM(F24:G24)</f>
        <v>0.33333333333333331</v>
      </c>
      <c r="S24" s="1">
        <f>H24/(H24+I24)</f>
        <v>1</v>
      </c>
      <c r="T24" s="1">
        <f>J24/(J24+K24)</f>
        <v>0.625</v>
      </c>
      <c r="U24" s="1">
        <f>L24/(L24+M24)</f>
        <v>0.5</v>
      </c>
      <c r="V24" s="1" t="e">
        <f>N24/(N24+O24)</f>
        <v>#DIV/0!</v>
      </c>
      <c r="W24" s="1">
        <f>P24/((F24+G24)*2+(H24+I24)*1+(J24+K24)*1+(L24+M24)*1+(N24+O24)*2)</f>
        <v>0.57894736842105265</v>
      </c>
      <c r="X24" s="1">
        <f>Q24/6</f>
        <v>0.5</v>
      </c>
      <c r="Y24">
        <f>P24+Q24</f>
        <v>14</v>
      </c>
      <c r="Z24">
        <v>48</v>
      </c>
    </row>
    <row r="25" spans="1:26" x14ac:dyDescent="0.3">
      <c r="A25">
        <v>24</v>
      </c>
      <c r="B25" t="s">
        <v>29</v>
      </c>
      <c r="C25" t="s">
        <v>27</v>
      </c>
      <c r="D25" t="s">
        <v>28</v>
      </c>
      <c r="E25">
        <f>$F24</f>
        <v>1</v>
      </c>
      <c r="F25">
        <v>1</v>
      </c>
      <c r="G25">
        <v>2</v>
      </c>
      <c r="H25">
        <v>2</v>
      </c>
      <c r="I25">
        <v>1</v>
      </c>
      <c r="J25">
        <v>5</v>
      </c>
      <c r="K25">
        <v>3</v>
      </c>
      <c r="L25">
        <v>2</v>
      </c>
      <c r="M25">
        <v>0</v>
      </c>
      <c r="N25">
        <v>0</v>
      </c>
      <c r="O25">
        <v>0</v>
      </c>
      <c r="P25">
        <f>F25*2+H25*1+J25*1+L25*1</f>
        <v>11</v>
      </c>
      <c r="Q25">
        <v>0</v>
      </c>
      <c r="R25" s="1">
        <f>F25/SUM(F25:G25)</f>
        <v>0.33333333333333331</v>
      </c>
      <c r="S25" s="1">
        <f>H25/(H25+I25)</f>
        <v>0.66666666666666663</v>
      </c>
      <c r="T25" s="1">
        <f>J25/(J25+K25)</f>
        <v>0.625</v>
      </c>
      <c r="U25" s="1">
        <f>L25/(L25+M25)</f>
        <v>1</v>
      </c>
      <c r="V25" s="1" t="e">
        <f>N25/(N25+O25)</f>
        <v>#DIV/0!</v>
      </c>
      <c r="W25" s="1">
        <f>P25/((F25+G25)*2+(H25+I25)*1+(J25+K25)*1+(L25+M25)*1+(N25+O25)*2)</f>
        <v>0.57894736842105265</v>
      </c>
      <c r="X25" s="1">
        <f>Q25/6</f>
        <v>0</v>
      </c>
      <c r="Y25">
        <f>P25+Q25</f>
        <v>11</v>
      </c>
      <c r="Z25">
        <v>42</v>
      </c>
    </row>
    <row r="26" spans="1:26" x14ac:dyDescent="0.3">
      <c r="A26">
        <v>25</v>
      </c>
      <c r="B26" t="s">
        <v>29</v>
      </c>
      <c r="C26" t="s">
        <v>27</v>
      </c>
      <c r="D26" t="s">
        <v>28</v>
      </c>
      <c r="E26">
        <f>$F25</f>
        <v>1</v>
      </c>
      <c r="F26">
        <v>3</v>
      </c>
      <c r="G26">
        <v>0</v>
      </c>
      <c r="H26">
        <v>3</v>
      </c>
      <c r="I26">
        <v>0</v>
      </c>
      <c r="J26">
        <v>8</v>
      </c>
      <c r="K26">
        <v>0</v>
      </c>
      <c r="L26">
        <v>2</v>
      </c>
      <c r="M26">
        <v>0</v>
      </c>
      <c r="N26">
        <v>0</v>
      </c>
      <c r="O26">
        <v>0</v>
      </c>
      <c r="P26">
        <f>F26*2+H26*1+J26*1+L26*1</f>
        <v>19</v>
      </c>
      <c r="Q26">
        <v>6</v>
      </c>
      <c r="R26" s="1">
        <f>F26/SUM(F26:G26)</f>
        <v>1</v>
      </c>
      <c r="S26" s="1">
        <f>H26/(H26+I26)</f>
        <v>1</v>
      </c>
      <c r="T26" s="1">
        <f>J26/(J26+K26)</f>
        <v>1</v>
      </c>
      <c r="U26" s="1">
        <f>L26/(L26+M26)</f>
        <v>1</v>
      </c>
      <c r="V26" s="1" t="e">
        <f>N26/(N26+O26)</f>
        <v>#DIV/0!</v>
      </c>
      <c r="W26" s="1">
        <f>P26/((F26+G26)*2+(H26+I26)*1+(J26+K26)*1+(L26+M26)*1+(N26+O26)*2)</f>
        <v>1</v>
      </c>
      <c r="X26" s="1">
        <f>Q26/6</f>
        <v>1</v>
      </c>
      <c r="Y26">
        <f>P26+Q26</f>
        <v>25</v>
      </c>
      <c r="Z26">
        <v>70</v>
      </c>
    </row>
    <row r="27" spans="1:26" x14ac:dyDescent="0.3">
      <c r="A27">
        <v>26</v>
      </c>
      <c r="B27" t="s">
        <v>26</v>
      </c>
      <c r="C27" t="s">
        <v>27</v>
      </c>
      <c r="D27" t="s">
        <v>28</v>
      </c>
      <c r="E27">
        <f>$F26</f>
        <v>3</v>
      </c>
      <c r="F27">
        <v>2</v>
      </c>
      <c r="G27">
        <v>1</v>
      </c>
      <c r="H27">
        <v>3</v>
      </c>
      <c r="I27">
        <v>0</v>
      </c>
      <c r="J27">
        <v>6</v>
      </c>
      <c r="K27">
        <v>2</v>
      </c>
      <c r="L27">
        <v>1</v>
      </c>
      <c r="M27">
        <v>1</v>
      </c>
      <c r="N27">
        <v>0</v>
      </c>
      <c r="O27">
        <v>0</v>
      </c>
      <c r="P27">
        <f>F27*2+H27*1+J27*1+L27*1</f>
        <v>14</v>
      </c>
      <c r="Q27">
        <v>3</v>
      </c>
      <c r="R27" s="1">
        <f>F27/SUM(F27:G27)</f>
        <v>0.66666666666666663</v>
      </c>
      <c r="S27" s="1">
        <f>H27/(H27+I27)</f>
        <v>1</v>
      </c>
      <c r="T27" s="1">
        <f>J27/(J27+K27)</f>
        <v>0.75</v>
      </c>
      <c r="U27" s="1">
        <f>L27/(L27+M27)</f>
        <v>0.5</v>
      </c>
      <c r="V27" s="1" t="e">
        <f>N27/(N27+O27)</f>
        <v>#DIV/0!</v>
      </c>
      <c r="W27" s="1">
        <f>P27/((F27+G27)*2+(H27+I27)*1+(J27+K27)*1+(L27+M27)*1+(N27+O27)*2)</f>
        <v>0.73684210526315785</v>
      </c>
      <c r="X27" s="1">
        <f>Q27/6</f>
        <v>0.5</v>
      </c>
      <c r="Y27">
        <f>P27+Q27</f>
        <v>17</v>
      </c>
      <c r="Z27">
        <v>54</v>
      </c>
    </row>
    <row r="28" spans="1:26" x14ac:dyDescent="0.3">
      <c r="A28">
        <v>27</v>
      </c>
      <c r="B28" t="s">
        <v>26</v>
      </c>
      <c r="C28" t="s">
        <v>27</v>
      </c>
      <c r="D28" t="s">
        <v>28</v>
      </c>
      <c r="E28">
        <f>$F27</f>
        <v>2</v>
      </c>
      <c r="F28">
        <v>2</v>
      </c>
      <c r="G28">
        <v>1</v>
      </c>
      <c r="H28">
        <v>3</v>
      </c>
      <c r="I28">
        <v>0</v>
      </c>
      <c r="J28">
        <v>6</v>
      </c>
      <c r="K28">
        <v>2</v>
      </c>
      <c r="L28">
        <v>2</v>
      </c>
      <c r="M28">
        <v>0</v>
      </c>
      <c r="N28">
        <v>0</v>
      </c>
      <c r="O28">
        <v>0</v>
      </c>
      <c r="P28">
        <f>F28*2+H28*1+J28*1+L28*1</f>
        <v>15</v>
      </c>
      <c r="Q28">
        <v>5</v>
      </c>
      <c r="R28" s="1">
        <f>F28/SUM(F28:G28)</f>
        <v>0.66666666666666663</v>
      </c>
      <c r="S28" s="1">
        <f>H28/(H28+I28)</f>
        <v>1</v>
      </c>
      <c r="T28" s="1">
        <f>J28/(J28+K28)</f>
        <v>0.75</v>
      </c>
      <c r="U28" s="1">
        <f>L28/(L28+M28)</f>
        <v>1</v>
      </c>
      <c r="V28" s="1" t="e">
        <f>N28/(N28+O28)</f>
        <v>#DIV/0!</v>
      </c>
      <c r="W28" s="1">
        <f>P28/((F28+G28)*2+(H28+I28)*1+(J28+K28)*1+(L28+M28)*1+(N28+O28)*2)</f>
        <v>0.78947368421052633</v>
      </c>
      <c r="X28" s="1">
        <f>Q28/6</f>
        <v>0.83333333333333337</v>
      </c>
      <c r="Y28">
        <f>P28+Q28</f>
        <v>20</v>
      </c>
      <c r="Z28">
        <v>60</v>
      </c>
    </row>
    <row r="29" spans="1:26" x14ac:dyDescent="0.3">
      <c r="A29">
        <v>28</v>
      </c>
      <c r="B29" t="s">
        <v>29</v>
      </c>
      <c r="C29" t="s">
        <v>27</v>
      </c>
      <c r="D29" t="s">
        <v>28</v>
      </c>
      <c r="E29">
        <f>$F28</f>
        <v>2</v>
      </c>
      <c r="F29">
        <v>3</v>
      </c>
      <c r="G29">
        <v>0</v>
      </c>
      <c r="H29">
        <v>3</v>
      </c>
      <c r="I29">
        <v>0</v>
      </c>
      <c r="J29">
        <v>8</v>
      </c>
      <c r="K29">
        <v>0</v>
      </c>
      <c r="L29">
        <v>2</v>
      </c>
      <c r="M29">
        <v>0</v>
      </c>
      <c r="N29">
        <v>0</v>
      </c>
      <c r="O29">
        <v>0</v>
      </c>
      <c r="P29">
        <f>F29*2+H29*1+J29*1+L29*1</f>
        <v>19</v>
      </c>
      <c r="Q29">
        <v>3</v>
      </c>
      <c r="R29" s="1">
        <f>F29/SUM(F29:G29)</f>
        <v>1</v>
      </c>
      <c r="S29" s="1">
        <f>H29/(H29+I29)</f>
        <v>1</v>
      </c>
      <c r="T29" s="1">
        <f>J29/(J29+K29)</f>
        <v>1</v>
      </c>
      <c r="U29" s="1">
        <f>L29/(L29+M29)</f>
        <v>1</v>
      </c>
      <c r="V29" s="1" t="e">
        <f>N29/(N29+O29)</f>
        <v>#DIV/0!</v>
      </c>
      <c r="W29" s="1">
        <f>P29/((F29+G29)*2+(H29+I29)*1+(J29+K29)*1+(L29+M29)*1+(N29+O29)*2)</f>
        <v>1</v>
      </c>
      <c r="X29" s="1">
        <f>Q29/6</f>
        <v>0.5</v>
      </c>
      <c r="Y29">
        <f>P29+Q29</f>
        <v>22</v>
      </c>
      <c r="Z29">
        <v>64</v>
      </c>
    </row>
    <row r="30" spans="1:26" x14ac:dyDescent="0.3">
      <c r="A30">
        <v>29</v>
      </c>
      <c r="B30" t="s">
        <v>26</v>
      </c>
      <c r="C30" t="s">
        <v>27</v>
      </c>
      <c r="D30" t="s">
        <v>28</v>
      </c>
      <c r="E30">
        <f>$F29</f>
        <v>3</v>
      </c>
      <c r="F30">
        <v>2</v>
      </c>
      <c r="G30">
        <v>1</v>
      </c>
      <c r="H30">
        <v>3</v>
      </c>
      <c r="I30">
        <v>0</v>
      </c>
      <c r="J30">
        <v>8</v>
      </c>
      <c r="K30">
        <v>0</v>
      </c>
      <c r="L30">
        <v>2</v>
      </c>
      <c r="M30">
        <v>0</v>
      </c>
      <c r="N30">
        <v>0</v>
      </c>
      <c r="O30">
        <v>0</v>
      </c>
      <c r="P30">
        <f>F30*2+H30*1+J30*1+L30*1</f>
        <v>17</v>
      </c>
      <c r="Q30">
        <v>3</v>
      </c>
      <c r="R30" s="1">
        <f>F30/SUM(F30:G30)</f>
        <v>0.66666666666666663</v>
      </c>
      <c r="S30" s="1">
        <f>H30/(H30+I30)</f>
        <v>1</v>
      </c>
      <c r="T30" s="1">
        <f>J30/(J30+K30)</f>
        <v>1</v>
      </c>
      <c r="U30" s="1">
        <f>L30/(L30+M30)</f>
        <v>1</v>
      </c>
      <c r="V30" s="1" t="e">
        <f>N30/(N30+O30)</f>
        <v>#DIV/0!</v>
      </c>
      <c r="W30" s="1">
        <f>P30/((F30+G30)*2+(H30+I30)*1+(J30+K30)*1+(L30+M30)*1+(N30+O30)*2)</f>
        <v>0.89473684210526316</v>
      </c>
      <c r="X30" s="1">
        <f>Q30/6</f>
        <v>0.5</v>
      </c>
      <c r="Y30">
        <f>P30+Q30</f>
        <v>20</v>
      </c>
      <c r="Z30">
        <v>60</v>
      </c>
    </row>
    <row r="31" spans="1:26" x14ac:dyDescent="0.3">
      <c r="A31">
        <v>30</v>
      </c>
      <c r="B31" t="s">
        <v>26</v>
      </c>
      <c r="C31" t="s">
        <v>27</v>
      </c>
      <c r="D31" t="s">
        <v>28</v>
      </c>
      <c r="E31">
        <f>$F30</f>
        <v>2</v>
      </c>
      <c r="F31">
        <v>3</v>
      </c>
      <c r="G31">
        <v>0</v>
      </c>
      <c r="H31">
        <v>2</v>
      </c>
      <c r="I31">
        <v>1</v>
      </c>
      <c r="J31">
        <v>8</v>
      </c>
      <c r="K31">
        <v>0</v>
      </c>
      <c r="L31">
        <v>2</v>
      </c>
      <c r="M31">
        <v>0</v>
      </c>
      <c r="N31">
        <v>0</v>
      </c>
      <c r="O31">
        <v>0</v>
      </c>
      <c r="P31">
        <f>F31*2+H31*1+J31*1+L31*1</f>
        <v>18</v>
      </c>
      <c r="Q31">
        <v>2</v>
      </c>
      <c r="R31" s="1">
        <f>F31/SUM(F31:G31)</f>
        <v>1</v>
      </c>
      <c r="S31" s="1">
        <f>H31/(H31+I31)</f>
        <v>0.66666666666666663</v>
      </c>
      <c r="T31" s="1">
        <f>J31/(J31+K31)</f>
        <v>1</v>
      </c>
      <c r="U31" s="1">
        <f>L31/(L31+M31)</f>
        <v>1</v>
      </c>
      <c r="V31" s="1" t="e">
        <f>N31/(N31+O31)</f>
        <v>#DIV/0!</v>
      </c>
      <c r="W31" s="1">
        <f>P31/((F31+G31)*2+(H31+I31)*1+(J31+K31)*1+(L31+M31)*1+(N31+O31)*2)</f>
        <v>0.94736842105263153</v>
      </c>
      <c r="X31" s="1">
        <f>Q31/6</f>
        <v>0.33333333333333331</v>
      </c>
      <c r="Y31">
        <f>P31+Q31</f>
        <v>20</v>
      </c>
      <c r="Z31">
        <v>60</v>
      </c>
    </row>
    <row r="32" spans="1:26" x14ac:dyDescent="0.3">
      <c r="A32">
        <v>31</v>
      </c>
      <c r="B32" t="s">
        <v>29</v>
      </c>
      <c r="C32" t="s">
        <v>27</v>
      </c>
      <c r="D32" t="s">
        <v>28</v>
      </c>
      <c r="E32">
        <f>$F31</f>
        <v>3</v>
      </c>
      <c r="F32">
        <v>1</v>
      </c>
      <c r="G32">
        <v>2</v>
      </c>
      <c r="H32">
        <v>2</v>
      </c>
      <c r="I32">
        <v>1</v>
      </c>
      <c r="J32">
        <v>4</v>
      </c>
      <c r="K32">
        <v>4</v>
      </c>
      <c r="L32">
        <v>1</v>
      </c>
      <c r="M32">
        <v>1</v>
      </c>
      <c r="N32">
        <v>0</v>
      </c>
      <c r="O32">
        <v>0</v>
      </c>
      <c r="P32">
        <f>F32*2+H32*1+J32*1+L32*1</f>
        <v>9</v>
      </c>
      <c r="Q32">
        <v>0</v>
      </c>
      <c r="R32" s="1">
        <f>F32/SUM(F32:G32)</f>
        <v>0.33333333333333331</v>
      </c>
      <c r="S32" s="1">
        <f>H32/(H32+I32)</f>
        <v>0.66666666666666663</v>
      </c>
      <c r="T32" s="1">
        <f>J32/(J32+K32)</f>
        <v>0.5</v>
      </c>
      <c r="U32" s="1">
        <f>L32/(L32+M32)</f>
        <v>0.5</v>
      </c>
      <c r="V32" s="1" t="e">
        <f>N32/(N32+O32)</f>
        <v>#DIV/0!</v>
      </c>
      <c r="W32" s="1">
        <f>P32/((F32+G32)*2+(H32+I32)*1+(J32+K32)*1+(L32+M32)*1+(N32+O32)*2)</f>
        <v>0.47368421052631576</v>
      </c>
      <c r="X32" s="1">
        <f>Q32/6</f>
        <v>0</v>
      </c>
      <c r="Y32">
        <f>P32+Q32</f>
        <v>9</v>
      </c>
      <c r="Z32">
        <v>38</v>
      </c>
    </row>
    <row r="33" spans="1:26" x14ac:dyDescent="0.3">
      <c r="A33">
        <v>32</v>
      </c>
      <c r="B33" t="s">
        <v>26</v>
      </c>
      <c r="C33" t="s">
        <v>27</v>
      </c>
      <c r="D33" t="s">
        <v>28</v>
      </c>
      <c r="E33">
        <f>$F32</f>
        <v>1</v>
      </c>
      <c r="F33">
        <v>2</v>
      </c>
      <c r="G33">
        <v>1</v>
      </c>
      <c r="H33">
        <v>3</v>
      </c>
      <c r="I33">
        <v>0</v>
      </c>
      <c r="J33">
        <v>7</v>
      </c>
      <c r="K33">
        <v>1</v>
      </c>
      <c r="L33">
        <v>2</v>
      </c>
      <c r="M33">
        <v>0</v>
      </c>
      <c r="N33">
        <v>0</v>
      </c>
      <c r="O33">
        <v>0</v>
      </c>
      <c r="P33">
        <f>F33*2+H33*1+J33*1+L33*1</f>
        <v>16</v>
      </c>
      <c r="Q33">
        <v>5</v>
      </c>
      <c r="R33" s="1">
        <f>F33/SUM(F33:G33)</f>
        <v>0.66666666666666663</v>
      </c>
      <c r="S33" s="1">
        <f>H33/(H33+I33)</f>
        <v>1</v>
      </c>
      <c r="T33" s="1">
        <f>J33/(J33+K33)</f>
        <v>0.875</v>
      </c>
      <c r="U33" s="1">
        <f>L33/(L33+M33)</f>
        <v>1</v>
      </c>
      <c r="V33" s="1" t="e">
        <f>N33/(N33+O33)</f>
        <v>#DIV/0!</v>
      </c>
      <c r="W33" s="1">
        <f>P33/((F33+G33)*2+(H33+I33)*1+(J33+K33)*1+(L33+M33)*1+(N33+O33)*2)</f>
        <v>0.84210526315789469</v>
      </c>
      <c r="X33" s="1">
        <f>Q33/6</f>
        <v>0.83333333333333337</v>
      </c>
      <c r="Y33">
        <f>P33+Q33</f>
        <v>21</v>
      </c>
      <c r="Z33">
        <v>62</v>
      </c>
    </row>
    <row r="34" spans="1:26" x14ac:dyDescent="0.3">
      <c r="A34">
        <v>33</v>
      </c>
      <c r="B34" t="s">
        <v>26</v>
      </c>
      <c r="C34" t="s">
        <v>27</v>
      </c>
      <c r="D34" t="s">
        <v>28</v>
      </c>
      <c r="E34">
        <f>$F33</f>
        <v>2</v>
      </c>
      <c r="F34">
        <v>3</v>
      </c>
      <c r="G34">
        <v>0</v>
      </c>
      <c r="H34">
        <v>3</v>
      </c>
      <c r="I34">
        <v>0</v>
      </c>
      <c r="J34">
        <v>8</v>
      </c>
      <c r="K34">
        <v>0</v>
      </c>
      <c r="L34">
        <v>2</v>
      </c>
      <c r="M34">
        <v>0</v>
      </c>
      <c r="N34">
        <v>0</v>
      </c>
      <c r="O34">
        <v>0</v>
      </c>
      <c r="P34">
        <f>F34*2+H34*1+J34*1+L34*1</f>
        <v>19</v>
      </c>
      <c r="Q34">
        <v>6</v>
      </c>
      <c r="R34" s="1">
        <f>F34/SUM(F34:G34)</f>
        <v>1</v>
      </c>
      <c r="S34" s="1">
        <f>H34/(H34+I34)</f>
        <v>1</v>
      </c>
      <c r="T34" s="1">
        <f>J34/(J34+K34)</f>
        <v>1</v>
      </c>
      <c r="U34" s="1">
        <f>L34/(L34+M34)</f>
        <v>1</v>
      </c>
      <c r="V34" s="1" t="e">
        <f>N34/(N34+O34)</f>
        <v>#DIV/0!</v>
      </c>
      <c r="W34" s="1">
        <f>P34/((F34+G34)*2+(H34+I34)*1+(J34+K34)*1+(L34+M34)*1+(N34+O34)*2)</f>
        <v>1</v>
      </c>
      <c r="X34" s="1">
        <f>Q34/6</f>
        <v>1</v>
      </c>
      <c r="Y34">
        <f>P34+Q34</f>
        <v>25</v>
      </c>
      <c r="Z34">
        <v>70</v>
      </c>
    </row>
    <row r="35" spans="1:26" x14ac:dyDescent="0.3">
      <c r="A35">
        <v>34</v>
      </c>
      <c r="B35" t="s">
        <v>29</v>
      </c>
      <c r="C35" t="s">
        <v>27</v>
      </c>
      <c r="D35" t="s">
        <v>28</v>
      </c>
      <c r="E35">
        <f>$F34</f>
        <v>3</v>
      </c>
      <c r="P35">
        <f>F35*2+H35*1+J35*1+L35*1</f>
        <v>0</v>
      </c>
      <c r="R35" s="1" t="e">
        <f>F35/SUM(F35:G35)</f>
        <v>#DIV/0!</v>
      </c>
      <c r="S35" s="1" t="e">
        <f>H35/(H35+I35)</f>
        <v>#DIV/0!</v>
      </c>
      <c r="T35" s="1" t="e">
        <f>J35/(J35+K35)</f>
        <v>#DIV/0!</v>
      </c>
      <c r="U35" s="1" t="e">
        <f>L35/(L35+M35)</f>
        <v>#DIV/0!</v>
      </c>
      <c r="V35" s="1" t="e">
        <f>N35/(N35+O35)</f>
        <v>#DIV/0!</v>
      </c>
      <c r="W35" s="1" t="e">
        <f>P35/((F35+G35)*2+(H35+I35)*1+(J35+K35)*1+(L35+M35)*1+(N35+O35)*2)</f>
        <v>#DIV/0!</v>
      </c>
      <c r="X35" s="1">
        <f>Q35/6</f>
        <v>0</v>
      </c>
      <c r="Y35">
        <f>P35+Q35</f>
        <v>0</v>
      </c>
    </row>
    <row r="36" spans="1:26" x14ac:dyDescent="0.3">
      <c r="A36">
        <v>35</v>
      </c>
      <c r="B36" t="s">
        <v>26</v>
      </c>
      <c r="C36" t="s">
        <v>27</v>
      </c>
      <c r="D36" t="s">
        <v>28</v>
      </c>
      <c r="E36">
        <f>$F35</f>
        <v>0</v>
      </c>
      <c r="F36">
        <v>3</v>
      </c>
      <c r="G36">
        <v>0</v>
      </c>
      <c r="H36">
        <v>3</v>
      </c>
      <c r="I36">
        <v>0</v>
      </c>
      <c r="J36">
        <v>7</v>
      </c>
      <c r="K36">
        <v>1</v>
      </c>
      <c r="L36">
        <v>2</v>
      </c>
      <c r="M36">
        <v>0</v>
      </c>
      <c r="N36">
        <v>0</v>
      </c>
      <c r="O36">
        <v>0</v>
      </c>
      <c r="P36">
        <f>F36*2+H36*1+J36*1+L36*1</f>
        <v>18</v>
      </c>
      <c r="Q36">
        <v>6</v>
      </c>
      <c r="R36" s="1">
        <f>F36/SUM(F36:G36)</f>
        <v>1</v>
      </c>
      <c r="S36" s="1">
        <f>H36/(H36+I36)</f>
        <v>1</v>
      </c>
      <c r="T36" s="1">
        <f>J36/(J36+K36)</f>
        <v>0.875</v>
      </c>
      <c r="U36" s="1">
        <f>L36/(L36+M36)</f>
        <v>1</v>
      </c>
      <c r="V36" s="1" t="e">
        <f>N36/(N36+O36)</f>
        <v>#DIV/0!</v>
      </c>
      <c r="W36" s="1">
        <f>P36/((F36+G36)*2+(H36+I36)*1+(J36+K36)*1+(L36+M36)*1+(N36+O36)*2)</f>
        <v>0.94736842105263153</v>
      </c>
      <c r="X36" s="1">
        <f>Q36/6</f>
        <v>1</v>
      </c>
      <c r="Y36">
        <f>P36+Q36</f>
        <v>24</v>
      </c>
      <c r="Z36">
        <v>68</v>
      </c>
    </row>
    <row r="37" spans="1:26" x14ac:dyDescent="0.3">
      <c r="A37">
        <v>36</v>
      </c>
      <c r="B37" t="s">
        <v>29</v>
      </c>
      <c r="C37" t="s">
        <v>27</v>
      </c>
      <c r="D37" t="s">
        <v>28</v>
      </c>
      <c r="E37">
        <f>$F36</f>
        <v>3</v>
      </c>
      <c r="F37">
        <v>2</v>
      </c>
      <c r="G37">
        <v>1</v>
      </c>
      <c r="H37">
        <v>2</v>
      </c>
      <c r="I37">
        <v>1</v>
      </c>
      <c r="J37">
        <v>6</v>
      </c>
      <c r="K37">
        <v>2</v>
      </c>
      <c r="L37">
        <v>1</v>
      </c>
      <c r="M37">
        <v>1</v>
      </c>
      <c r="N37">
        <v>0</v>
      </c>
      <c r="O37">
        <v>0</v>
      </c>
      <c r="P37">
        <f>F37*2+H37*1+J37*1+L37*1</f>
        <v>13</v>
      </c>
      <c r="Q37">
        <v>1</v>
      </c>
      <c r="R37" s="1">
        <f>F37/SUM(F37:G37)</f>
        <v>0.66666666666666663</v>
      </c>
      <c r="S37" s="1">
        <f>H37/(H37+I37)</f>
        <v>0.66666666666666663</v>
      </c>
      <c r="T37" s="1">
        <f>J37/(J37+K37)</f>
        <v>0.75</v>
      </c>
      <c r="U37" s="1">
        <f>L37/(L37+M37)</f>
        <v>0.5</v>
      </c>
      <c r="V37" s="1" t="e">
        <f>N37/(N37+O37)</f>
        <v>#DIV/0!</v>
      </c>
      <c r="W37" s="1">
        <f>P37/((F37+G37)*2+(H37+I37)*1+(J37+K37)*1+(L37+M37)*1+(N37+O37)*2)</f>
        <v>0.68421052631578949</v>
      </c>
      <c r="X37" s="1">
        <f>Q37/6</f>
        <v>0.16666666666666666</v>
      </c>
      <c r="Y37">
        <f>P37+Q37</f>
        <v>14</v>
      </c>
      <c r="Z37">
        <v>48</v>
      </c>
    </row>
    <row r="38" spans="1:26" x14ac:dyDescent="0.3">
      <c r="A38">
        <v>37</v>
      </c>
      <c r="B38" t="s">
        <v>29</v>
      </c>
      <c r="C38" t="s">
        <v>27</v>
      </c>
      <c r="D38" t="s">
        <v>28</v>
      </c>
      <c r="E38">
        <f>$F37</f>
        <v>2</v>
      </c>
      <c r="F38">
        <v>2</v>
      </c>
      <c r="G38">
        <v>3</v>
      </c>
      <c r="H38">
        <v>0</v>
      </c>
      <c r="I38">
        <v>3</v>
      </c>
      <c r="J38">
        <v>7</v>
      </c>
      <c r="K38">
        <v>1</v>
      </c>
      <c r="L38">
        <v>2</v>
      </c>
      <c r="M38">
        <v>0</v>
      </c>
      <c r="N38">
        <v>0</v>
      </c>
      <c r="O38">
        <v>0</v>
      </c>
      <c r="P38">
        <f>F38*2+H38*1+J38*1+L38*1</f>
        <v>13</v>
      </c>
      <c r="Q38">
        <v>1</v>
      </c>
      <c r="R38" s="1">
        <f>F38/SUM(F38:G38)</f>
        <v>0.4</v>
      </c>
      <c r="S38" s="1">
        <f>H38/(H38+I38)</f>
        <v>0</v>
      </c>
      <c r="T38" s="1">
        <f>J38/(J38+K38)</f>
        <v>0.875</v>
      </c>
      <c r="U38" s="1">
        <f>L38/(L38+M38)</f>
        <v>1</v>
      </c>
      <c r="V38" s="1" t="e">
        <f>N38/(N38+O38)</f>
        <v>#DIV/0!</v>
      </c>
      <c r="W38" s="1">
        <f>P38/((F38+G38)*2+(H38+I38)*1+(J38+K38)*1+(L38+M38)*1+(N38+O38)*2)</f>
        <v>0.56521739130434778</v>
      </c>
      <c r="X38" s="1">
        <f>Q38/6</f>
        <v>0.16666666666666666</v>
      </c>
      <c r="Y38">
        <f>P38+Q38</f>
        <v>14</v>
      </c>
      <c r="Z38">
        <v>48</v>
      </c>
    </row>
    <row r="39" spans="1:26" x14ac:dyDescent="0.3">
      <c r="A39">
        <v>38</v>
      </c>
      <c r="B39" t="s">
        <v>29</v>
      </c>
      <c r="C39" t="s">
        <v>27</v>
      </c>
      <c r="D39" t="s">
        <v>28</v>
      </c>
      <c r="E39">
        <f>$F38</f>
        <v>2</v>
      </c>
      <c r="P39">
        <f>F39*2+H39*1+J39*1+L39*1</f>
        <v>0</v>
      </c>
      <c r="R39" s="1" t="e">
        <f>F39/SUM(F39:G39)</f>
        <v>#DIV/0!</v>
      </c>
      <c r="S39" s="1" t="e">
        <f>H39/(H39+I39)</f>
        <v>#DIV/0!</v>
      </c>
      <c r="T39" s="1" t="e">
        <f>J39/(J39+K39)</f>
        <v>#DIV/0!</v>
      </c>
      <c r="U39" s="1" t="e">
        <f>L39/(L39+M39)</f>
        <v>#DIV/0!</v>
      </c>
      <c r="V39" s="1" t="e">
        <f>N39/(N39+O39)</f>
        <v>#DIV/0!</v>
      </c>
      <c r="W39" s="1" t="e">
        <f>P39/((F39+G39)*2+(H39+I39)*1+(J39+K39)*1+(L39+M39)*1+(N39+O39)*2)</f>
        <v>#DIV/0!</v>
      </c>
      <c r="X39" s="1">
        <f>Q39/6</f>
        <v>0</v>
      </c>
      <c r="Y39">
        <f>P39+Q39</f>
        <v>0</v>
      </c>
    </row>
    <row r="40" spans="1:26" x14ac:dyDescent="0.3">
      <c r="A40">
        <v>1</v>
      </c>
      <c r="B40" t="s">
        <v>26</v>
      </c>
      <c r="C40" t="s">
        <v>30</v>
      </c>
      <c r="D40" t="s">
        <v>28</v>
      </c>
      <c r="E40">
        <f>$F39</f>
        <v>0</v>
      </c>
      <c r="F40">
        <v>4</v>
      </c>
      <c r="G40">
        <v>0</v>
      </c>
      <c r="H40">
        <v>3</v>
      </c>
      <c r="I40">
        <v>1</v>
      </c>
      <c r="J40">
        <v>8</v>
      </c>
      <c r="K40">
        <v>1</v>
      </c>
      <c r="L40">
        <v>0</v>
      </c>
      <c r="M40">
        <v>0</v>
      </c>
      <c r="N40">
        <v>0</v>
      </c>
      <c r="O40">
        <v>0</v>
      </c>
      <c r="P40">
        <f>F40*2+H40*1+J40*1+L40*1</f>
        <v>19</v>
      </c>
      <c r="Q40">
        <v>4</v>
      </c>
      <c r="R40" s="1">
        <f>F40/SUM(F40:G40)</f>
        <v>1</v>
      </c>
      <c r="S40" s="1">
        <f>H40/(H40+I40)</f>
        <v>0.75</v>
      </c>
      <c r="T40" s="1">
        <f>J40/(J40+K40)</f>
        <v>0.88888888888888884</v>
      </c>
      <c r="U40" s="1" t="e">
        <f>L40/(L40+M40)</f>
        <v>#DIV/0!</v>
      </c>
      <c r="V40" s="1" t="e">
        <f>N40/(N40+O40)</f>
        <v>#DIV/0!</v>
      </c>
      <c r="W40" s="1">
        <f>P40/((F40+G40)*2+(H40+I40)*1+(J40+K40)*1+(L40+M40)*1+(N40+O40)*2)</f>
        <v>0.90476190476190477</v>
      </c>
      <c r="X40" s="1">
        <f>Q40/6</f>
        <v>0.66666666666666663</v>
      </c>
      <c r="Y40">
        <f>P40+Q40</f>
        <v>23</v>
      </c>
      <c r="Z40">
        <v>61</v>
      </c>
    </row>
    <row r="41" spans="1:26" x14ac:dyDescent="0.3">
      <c r="A41">
        <v>2</v>
      </c>
      <c r="B41" t="s">
        <v>29</v>
      </c>
      <c r="C41" t="s">
        <v>30</v>
      </c>
      <c r="D41" t="s">
        <v>28</v>
      </c>
      <c r="E41">
        <f>$F40</f>
        <v>4</v>
      </c>
      <c r="F41">
        <v>4</v>
      </c>
      <c r="G41">
        <v>0</v>
      </c>
      <c r="H41">
        <v>4</v>
      </c>
      <c r="I41">
        <v>0</v>
      </c>
      <c r="J41">
        <v>8</v>
      </c>
      <c r="K41">
        <v>1</v>
      </c>
      <c r="L41">
        <v>0</v>
      </c>
      <c r="M41">
        <v>0</v>
      </c>
      <c r="N41">
        <v>0</v>
      </c>
      <c r="O41">
        <v>0</v>
      </c>
      <c r="P41">
        <f>F41*2+H41*1+J41*1+L41*1</f>
        <v>20</v>
      </c>
      <c r="Q41">
        <v>3</v>
      </c>
      <c r="R41" s="1">
        <f>F41/SUM(F41:G41)</f>
        <v>1</v>
      </c>
      <c r="S41" s="1">
        <f>H41/(H41+I41)</f>
        <v>1</v>
      </c>
      <c r="T41" s="1">
        <f>J41/(J41+K41)</f>
        <v>0.88888888888888884</v>
      </c>
      <c r="U41" s="1" t="e">
        <f>L41/(L41+M41)</f>
        <v>#DIV/0!</v>
      </c>
      <c r="V41" s="1" t="e">
        <f>N41/(N41+O41)</f>
        <v>#DIV/0!</v>
      </c>
      <c r="W41" s="1">
        <f>P41/((F41+G41)*2+(H41+I41)*1+(J41+K41)*1+(L41+M41)*1+(N41+O41)*2)</f>
        <v>0.95238095238095233</v>
      </c>
      <c r="X41" s="1">
        <f>Q41/6</f>
        <v>0.5</v>
      </c>
      <c r="Y41">
        <f>P41+Q41</f>
        <v>23</v>
      </c>
      <c r="Z41">
        <v>62</v>
      </c>
    </row>
    <row r="42" spans="1:26" x14ac:dyDescent="0.3">
      <c r="A42">
        <v>3</v>
      </c>
      <c r="B42" t="s">
        <v>26</v>
      </c>
      <c r="C42" t="s">
        <v>30</v>
      </c>
      <c r="D42" t="s">
        <v>28</v>
      </c>
      <c r="E42">
        <f>$F41</f>
        <v>4</v>
      </c>
      <c r="F42">
        <v>3</v>
      </c>
      <c r="G42">
        <v>1</v>
      </c>
      <c r="H42">
        <v>2</v>
      </c>
      <c r="I42">
        <v>2</v>
      </c>
      <c r="J42">
        <v>2</v>
      </c>
      <c r="K42">
        <v>7</v>
      </c>
      <c r="L42">
        <v>0</v>
      </c>
      <c r="M42">
        <v>0</v>
      </c>
      <c r="N42">
        <v>0</v>
      </c>
      <c r="O42">
        <v>0</v>
      </c>
      <c r="P42">
        <f>F42*2+H42*1+J42*1+L42*1</f>
        <v>10</v>
      </c>
      <c r="Q42">
        <v>4</v>
      </c>
      <c r="R42" s="1">
        <f>F42/SUM(F42:G42)</f>
        <v>0.75</v>
      </c>
      <c r="S42" s="1">
        <f>H42/(H42+I42)</f>
        <v>0.5</v>
      </c>
      <c r="T42" s="1">
        <f>J42/(J42+K42)</f>
        <v>0.22222222222222221</v>
      </c>
      <c r="U42" s="1" t="e">
        <f>L42/(L42+M42)</f>
        <v>#DIV/0!</v>
      </c>
      <c r="V42" s="1" t="e">
        <f>N42/(N42+O42)</f>
        <v>#DIV/0!</v>
      </c>
      <c r="W42" s="1">
        <f>P42/((F42+G42)*2+(H42+I42)*1+(J42+K42)*1+(L42+M42)*1+(N42+O42)*2)</f>
        <v>0.47619047619047616</v>
      </c>
      <c r="X42" s="1">
        <f>Q42/6</f>
        <v>0.66666666666666663</v>
      </c>
      <c r="Y42">
        <f>P42+Q42</f>
        <v>14</v>
      </c>
      <c r="Z42">
        <v>42</v>
      </c>
    </row>
    <row r="43" spans="1:26" x14ac:dyDescent="0.3">
      <c r="A43">
        <v>4</v>
      </c>
      <c r="B43" t="s">
        <v>29</v>
      </c>
      <c r="C43" t="s">
        <v>30</v>
      </c>
      <c r="D43" t="s">
        <v>28</v>
      </c>
      <c r="E43">
        <f>$F42</f>
        <v>3</v>
      </c>
      <c r="P43">
        <f>F43*2+H43*1+J43*1+L43*1</f>
        <v>0</v>
      </c>
      <c r="R43" s="1" t="e">
        <f>F43/SUM(F43:G43)</f>
        <v>#DIV/0!</v>
      </c>
      <c r="S43" s="1" t="e">
        <f>H43/(H43+I43)</f>
        <v>#DIV/0!</v>
      </c>
      <c r="T43" s="1" t="e">
        <f>J43/(J43+K43)</f>
        <v>#DIV/0!</v>
      </c>
      <c r="U43" s="1" t="e">
        <f>L43/(L43+M43)</f>
        <v>#DIV/0!</v>
      </c>
      <c r="V43" s="1" t="e">
        <f>N43/(N43+O43)</f>
        <v>#DIV/0!</v>
      </c>
      <c r="W43" s="1" t="e">
        <f>P43/((F43+G43)*2+(H43+I43)*1+(J43+K43)*1+(L43+M43)*1+(N43+O43)*2)</f>
        <v>#DIV/0!</v>
      </c>
      <c r="X43" s="1">
        <f>Q43/6</f>
        <v>0</v>
      </c>
      <c r="Y43">
        <f>P43+Q43</f>
        <v>0</v>
      </c>
      <c r="Z43">
        <v>49</v>
      </c>
    </row>
    <row r="44" spans="1:26" x14ac:dyDescent="0.3">
      <c r="A44">
        <v>5</v>
      </c>
      <c r="B44" t="s">
        <v>29</v>
      </c>
      <c r="C44" t="s">
        <v>30</v>
      </c>
      <c r="D44" t="s">
        <v>28</v>
      </c>
      <c r="E44">
        <f>$F43</f>
        <v>0</v>
      </c>
      <c r="F44">
        <v>3</v>
      </c>
      <c r="G44">
        <v>1</v>
      </c>
      <c r="H44">
        <v>4</v>
      </c>
      <c r="I44">
        <v>0</v>
      </c>
      <c r="J44">
        <v>9</v>
      </c>
      <c r="K44">
        <v>0</v>
      </c>
      <c r="L44">
        <v>0</v>
      </c>
      <c r="M44">
        <v>0</v>
      </c>
      <c r="N44">
        <v>0</v>
      </c>
      <c r="O44">
        <v>0</v>
      </c>
      <c r="P44">
        <f>F44*2+H44*1+J44*1+L44*1</f>
        <v>19</v>
      </c>
      <c r="Q44">
        <v>5</v>
      </c>
      <c r="R44" s="1">
        <f>F44/SUM(F44:G44)</f>
        <v>0.75</v>
      </c>
      <c r="S44" s="1">
        <f>H44/(H44+I44)</f>
        <v>1</v>
      </c>
      <c r="T44" s="1">
        <f>J44/(J44+K44)</f>
        <v>1</v>
      </c>
      <c r="U44" s="1" t="e">
        <f>L44/(L44+M44)</f>
        <v>#DIV/0!</v>
      </c>
      <c r="V44" s="1" t="e">
        <f>N44/(N44+O44)</f>
        <v>#DIV/0!</v>
      </c>
      <c r="W44" s="1">
        <f>P44/((F44+G44)*2+(H44+I44)*1+(J44+K44)*1+(L44+M44)*1+(N44+O44)*2)</f>
        <v>0.90476190476190477</v>
      </c>
      <c r="X44" s="1">
        <f>Q44/6</f>
        <v>0.83333333333333337</v>
      </c>
      <c r="Y44">
        <f>P44+Q44</f>
        <v>24</v>
      </c>
      <c r="Z44">
        <v>64</v>
      </c>
    </row>
    <row r="45" spans="1:26" x14ac:dyDescent="0.3">
      <c r="A45">
        <v>6</v>
      </c>
      <c r="B45" t="s">
        <v>29</v>
      </c>
      <c r="C45" t="s">
        <v>30</v>
      </c>
      <c r="D45" t="s">
        <v>28</v>
      </c>
      <c r="E45">
        <f>$F44</f>
        <v>3</v>
      </c>
      <c r="F45">
        <v>4</v>
      </c>
      <c r="G45">
        <v>0</v>
      </c>
      <c r="H45">
        <v>3</v>
      </c>
      <c r="I45">
        <v>1</v>
      </c>
      <c r="J45">
        <v>7</v>
      </c>
      <c r="K45">
        <v>1</v>
      </c>
      <c r="L45">
        <v>0</v>
      </c>
      <c r="M45">
        <v>0</v>
      </c>
      <c r="N45">
        <v>0</v>
      </c>
      <c r="O45">
        <v>0</v>
      </c>
      <c r="P45">
        <f>F45*2+H45*1+J45*1+L45*1</f>
        <v>18</v>
      </c>
      <c r="Q45">
        <v>2</v>
      </c>
      <c r="R45" s="1">
        <f>F45/SUM(F45:G45)</f>
        <v>1</v>
      </c>
      <c r="S45" s="1">
        <f>H45/(H45+I45)</f>
        <v>0.75</v>
      </c>
      <c r="T45" s="1">
        <f>J45/(J45+K45)</f>
        <v>0.875</v>
      </c>
      <c r="U45" s="1" t="e">
        <f>L45/(L45+M45)</f>
        <v>#DIV/0!</v>
      </c>
      <c r="V45" s="1" t="e">
        <f>N45/(N45+O45)</f>
        <v>#DIV/0!</v>
      </c>
      <c r="W45" s="1">
        <f>P45/((F45+G45)*2+(H45+I45)*1+(J45+K45)*1+(L45+M45)*1+(N45+O45)*2)</f>
        <v>0.9</v>
      </c>
      <c r="X45" s="1">
        <f>Q45/6</f>
        <v>0.33333333333333331</v>
      </c>
      <c r="Y45">
        <f>P45+Q45</f>
        <v>20</v>
      </c>
      <c r="Z45">
        <v>55</v>
      </c>
    </row>
    <row r="46" spans="1:26" x14ac:dyDescent="0.3">
      <c r="A46">
        <v>7</v>
      </c>
      <c r="B46" t="s">
        <v>26</v>
      </c>
      <c r="C46" t="s">
        <v>30</v>
      </c>
      <c r="D46" t="s">
        <v>28</v>
      </c>
      <c r="E46">
        <f>$F45</f>
        <v>4</v>
      </c>
      <c r="F46">
        <v>3</v>
      </c>
      <c r="G46">
        <v>1</v>
      </c>
      <c r="H46">
        <v>3</v>
      </c>
      <c r="I46">
        <v>1</v>
      </c>
      <c r="J46">
        <v>5</v>
      </c>
      <c r="K46">
        <v>4</v>
      </c>
      <c r="L46">
        <v>0</v>
      </c>
      <c r="M46">
        <v>0</v>
      </c>
      <c r="N46">
        <v>0</v>
      </c>
      <c r="O46">
        <v>0</v>
      </c>
      <c r="P46">
        <f>F46*2+H46*1+J46*1+L46*1</f>
        <v>14</v>
      </c>
      <c r="Q46">
        <v>1</v>
      </c>
      <c r="R46" s="1">
        <f>F46/SUM(F46:G46)</f>
        <v>0.75</v>
      </c>
      <c r="S46" s="1">
        <f>H46/(H46+I46)</f>
        <v>0.75</v>
      </c>
      <c r="T46" s="1">
        <f>J46/(J46+K46)</f>
        <v>0.55555555555555558</v>
      </c>
      <c r="U46" s="1" t="e">
        <f>L46/(L46+M46)</f>
        <v>#DIV/0!</v>
      </c>
      <c r="V46" s="1" t="e">
        <f>N46/(N46+O46)</f>
        <v>#DIV/0!</v>
      </c>
      <c r="W46" s="1">
        <f>P46/((F46+G46)*2+(H46+I46)*1+(J46+K46)*1+(L46+M46)*1+(N46+O46)*2)</f>
        <v>0.66666666666666663</v>
      </c>
      <c r="X46" s="1">
        <f>Q46/6</f>
        <v>0.16666666666666666</v>
      </c>
      <c r="Y46">
        <f>P46+Q46</f>
        <v>15</v>
      </c>
      <c r="Z46">
        <v>43</v>
      </c>
    </row>
    <row r="47" spans="1:26" x14ac:dyDescent="0.3">
      <c r="A47">
        <v>8</v>
      </c>
      <c r="B47" t="s">
        <v>29</v>
      </c>
      <c r="C47" t="s">
        <v>30</v>
      </c>
      <c r="D47" t="s">
        <v>28</v>
      </c>
      <c r="E47">
        <f>$F46</f>
        <v>3</v>
      </c>
      <c r="F47">
        <v>4</v>
      </c>
      <c r="G47">
        <v>0</v>
      </c>
      <c r="H47">
        <v>4</v>
      </c>
      <c r="I47">
        <v>0</v>
      </c>
      <c r="J47">
        <v>9</v>
      </c>
      <c r="K47">
        <v>0</v>
      </c>
      <c r="L47">
        <v>0</v>
      </c>
      <c r="M47">
        <v>0</v>
      </c>
      <c r="N47">
        <v>0</v>
      </c>
      <c r="O47">
        <v>0</v>
      </c>
      <c r="P47">
        <f>F47*2+H47*1+J47*1+L47*1</f>
        <v>21</v>
      </c>
      <c r="Q47">
        <v>5</v>
      </c>
      <c r="R47" s="1">
        <f>F47/SUM(F47:G47)</f>
        <v>1</v>
      </c>
      <c r="S47" s="1">
        <f>H47/(H47+I47)</f>
        <v>1</v>
      </c>
      <c r="T47" s="1">
        <f>J47/(J47+K47)</f>
        <v>1</v>
      </c>
      <c r="U47" s="1" t="e">
        <f>L47/(L47+M47)</f>
        <v>#DIV/0!</v>
      </c>
      <c r="V47" s="1" t="e">
        <f>N47/(N47+O47)</f>
        <v>#DIV/0!</v>
      </c>
      <c r="W47" s="1">
        <f>P47/((F47+G47)*2+(H47+I47)*1+(J47+K47)*1+(L47+M47)*1+(N47+O47)*2)</f>
        <v>1</v>
      </c>
      <c r="X47" s="1">
        <f>Q47/6</f>
        <v>0.83333333333333337</v>
      </c>
      <c r="Y47">
        <f>P47+Q47</f>
        <v>26</v>
      </c>
      <c r="Z47">
        <v>69</v>
      </c>
    </row>
    <row r="48" spans="1:26" x14ac:dyDescent="0.3">
      <c r="A48">
        <v>9</v>
      </c>
      <c r="B48" t="s">
        <v>29</v>
      </c>
      <c r="C48" t="s">
        <v>30</v>
      </c>
      <c r="D48" t="s">
        <v>28</v>
      </c>
      <c r="E48">
        <f>$F47</f>
        <v>4</v>
      </c>
      <c r="F48">
        <v>4</v>
      </c>
      <c r="G48">
        <v>0</v>
      </c>
      <c r="H48">
        <v>4</v>
      </c>
      <c r="I48">
        <v>0</v>
      </c>
      <c r="J48">
        <v>7</v>
      </c>
      <c r="K48">
        <v>2</v>
      </c>
      <c r="L48">
        <v>0</v>
      </c>
      <c r="M48">
        <v>0</v>
      </c>
      <c r="N48">
        <v>0</v>
      </c>
      <c r="O48">
        <v>0</v>
      </c>
      <c r="P48">
        <f>F48*2+H48*1+J48*1+L48*1</f>
        <v>19</v>
      </c>
      <c r="Q48">
        <v>6</v>
      </c>
      <c r="R48" s="1">
        <f>F48/SUM(F48:G48)</f>
        <v>1</v>
      </c>
      <c r="S48" s="1">
        <f>H48/(H48+I48)</f>
        <v>1</v>
      </c>
      <c r="T48" s="1">
        <f>J48/(J48+K48)</f>
        <v>0.77777777777777779</v>
      </c>
      <c r="U48" s="1" t="e">
        <f>L48/(L48+M48)</f>
        <v>#DIV/0!</v>
      </c>
      <c r="V48" s="1" t="e">
        <f>N48/(N48+O48)</f>
        <v>#DIV/0!</v>
      </c>
      <c r="W48" s="1">
        <f>P48/((F48+G48)*2+(H48+I48)*1+(J48+K48)*1+(L48+M48)*1+(N48+O48)*2)</f>
        <v>0.90476190476190477</v>
      </c>
      <c r="X48" s="1">
        <f>Q48/6</f>
        <v>1</v>
      </c>
      <c r="Y48">
        <f>P48+Q48</f>
        <v>25</v>
      </c>
      <c r="Z48">
        <v>67</v>
      </c>
    </row>
    <row r="49" spans="1:26" x14ac:dyDescent="0.3">
      <c r="A49">
        <v>10</v>
      </c>
      <c r="B49" t="s">
        <v>29</v>
      </c>
      <c r="C49" t="s">
        <v>30</v>
      </c>
      <c r="D49" t="s">
        <v>28</v>
      </c>
      <c r="E49">
        <f>$F48</f>
        <v>4</v>
      </c>
      <c r="F49">
        <v>4</v>
      </c>
      <c r="G49">
        <v>0</v>
      </c>
      <c r="H49">
        <v>3</v>
      </c>
      <c r="I49">
        <v>1</v>
      </c>
      <c r="J49">
        <v>4</v>
      </c>
      <c r="K49">
        <v>5</v>
      </c>
      <c r="L49">
        <v>0</v>
      </c>
      <c r="M49">
        <v>0</v>
      </c>
      <c r="N49">
        <v>0</v>
      </c>
      <c r="O49">
        <v>0</v>
      </c>
      <c r="P49">
        <f>F49*2+H49*1+J49*1+L49*1</f>
        <v>15</v>
      </c>
      <c r="Q49">
        <v>2</v>
      </c>
      <c r="R49" s="1">
        <f>F49/SUM(F49:G49)</f>
        <v>1</v>
      </c>
      <c r="S49" s="1">
        <f>H49/(H49+I49)</f>
        <v>0.75</v>
      </c>
      <c r="T49" s="1">
        <f>J49/(J49+K49)</f>
        <v>0.44444444444444442</v>
      </c>
      <c r="U49" s="1" t="e">
        <f>L49/(L49+M49)</f>
        <v>#DIV/0!</v>
      </c>
      <c r="V49" s="1" t="e">
        <f>N49/(N49+O49)</f>
        <v>#DIV/0!</v>
      </c>
      <c r="W49" s="1">
        <f>P49/((F49+G49)*2+(H49+I49)*1+(J49+K49)*1+(L49+M49)*1+(N49+O49)*2)</f>
        <v>0.7142857142857143</v>
      </c>
      <c r="X49" s="1">
        <f>Q49/6</f>
        <v>0.33333333333333331</v>
      </c>
      <c r="Y49">
        <f>P49+Q49</f>
        <v>17</v>
      </c>
      <c r="Z49">
        <v>48</v>
      </c>
    </row>
    <row r="50" spans="1:26" x14ac:dyDescent="0.3">
      <c r="A50">
        <v>11</v>
      </c>
      <c r="B50" t="s">
        <v>26</v>
      </c>
      <c r="C50" t="s">
        <v>30</v>
      </c>
      <c r="D50" t="s">
        <v>28</v>
      </c>
      <c r="E50">
        <f>$F49</f>
        <v>4</v>
      </c>
      <c r="F50">
        <v>4</v>
      </c>
      <c r="G50">
        <v>0</v>
      </c>
      <c r="H50">
        <v>4</v>
      </c>
      <c r="I50">
        <v>0</v>
      </c>
      <c r="J50">
        <v>8</v>
      </c>
      <c r="K50">
        <v>1</v>
      </c>
      <c r="L50">
        <v>0</v>
      </c>
      <c r="M50">
        <v>0</v>
      </c>
      <c r="N50">
        <v>0</v>
      </c>
      <c r="O50">
        <v>0</v>
      </c>
      <c r="P50">
        <f>F50*2+H50*1+J50*1+L50*1</f>
        <v>20</v>
      </c>
      <c r="Q50">
        <v>1</v>
      </c>
      <c r="R50" s="1">
        <f>F50/SUM(F50:G50)</f>
        <v>1</v>
      </c>
      <c r="S50" s="1">
        <f>H50/(H50+I50)</f>
        <v>1</v>
      </c>
      <c r="T50" s="1">
        <f>J50/(J50+K50)</f>
        <v>0.88888888888888884</v>
      </c>
      <c r="U50" s="1" t="e">
        <f>L50/(L50+M50)</f>
        <v>#DIV/0!</v>
      </c>
      <c r="V50" s="1" t="e">
        <f>N50/(N50+O50)</f>
        <v>#DIV/0!</v>
      </c>
      <c r="W50" s="1">
        <f>P50/((F50+G50)*2+(H50+I50)*1+(J50+K50)*1+(L50+M50)*1+(N50+O50)*2)</f>
        <v>0.95238095238095233</v>
      </c>
      <c r="X50" s="1">
        <f>Q50/6</f>
        <v>0.16666666666666666</v>
      </c>
      <c r="Y50">
        <f>P50+Q50</f>
        <v>21</v>
      </c>
      <c r="Z50">
        <v>57</v>
      </c>
    </row>
    <row r="51" spans="1:26" x14ac:dyDescent="0.3">
      <c r="A51">
        <v>12</v>
      </c>
      <c r="B51" t="s">
        <v>26</v>
      </c>
      <c r="C51" t="s">
        <v>30</v>
      </c>
      <c r="D51" t="s">
        <v>28</v>
      </c>
      <c r="E51">
        <f>$F50</f>
        <v>4</v>
      </c>
      <c r="F51">
        <v>4</v>
      </c>
      <c r="G51">
        <v>0</v>
      </c>
      <c r="H51">
        <v>4</v>
      </c>
      <c r="I51">
        <v>0</v>
      </c>
      <c r="J51">
        <v>9</v>
      </c>
      <c r="K51">
        <v>0</v>
      </c>
      <c r="L51">
        <v>0</v>
      </c>
      <c r="M51">
        <v>0</v>
      </c>
      <c r="N51">
        <v>0</v>
      </c>
      <c r="O51">
        <v>0</v>
      </c>
      <c r="P51">
        <f>F51*2+H51*1+J51*1+L51*1</f>
        <v>21</v>
      </c>
      <c r="Q51">
        <v>3</v>
      </c>
      <c r="R51" s="1">
        <f>F51/SUM(F51:G51)</f>
        <v>1</v>
      </c>
      <c r="S51" s="1">
        <f>H51/(H51+I51)</f>
        <v>1</v>
      </c>
      <c r="T51" s="1">
        <f>J51/(J51+K51)</f>
        <v>1</v>
      </c>
      <c r="U51" s="1" t="e">
        <f>L51/(L51+M51)</f>
        <v>#DIV/0!</v>
      </c>
      <c r="V51" s="1" t="e">
        <f>N51/(N51+O51)</f>
        <v>#DIV/0!</v>
      </c>
      <c r="W51" s="1">
        <f>P51/((F51+G51)*2+(H51+I51)*1+(J51+K51)*1+(L51+M51)*1+(N51+O51)*2)</f>
        <v>1</v>
      </c>
      <c r="X51" s="1">
        <f>Q51/6</f>
        <v>0.5</v>
      </c>
      <c r="Y51">
        <f>P51+Q51</f>
        <v>24</v>
      </c>
      <c r="Z51">
        <v>63</v>
      </c>
    </row>
    <row r="52" spans="1:26" x14ac:dyDescent="0.3">
      <c r="A52">
        <v>13</v>
      </c>
      <c r="B52" t="s">
        <v>29</v>
      </c>
      <c r="C52" t="s">
        <v>30</v>
      </c>
      <c r="D52" t="s">
        <v>28</v>
      </c>
      <c r="E52">
        <f>$F51</f>
        <v>4</v>
      </c>
      <c r="F52">
        <v>4</v>
      </c>
      <c r="G52">
        <v>0</v>
      </c>
      <c r="H52">
        <v>3</v>
      </c>
      <c r="I52">
        <v>1</v>
      </c>
      <c r="J52">
        <v>7</v>
      </c>
      <c r="K52">
        <v>2</v>
      </c>
      <c r="L52">
        <v>0</v>
      </c>
      <c r="M52">
        <v>0</v>
      </c>
      <c r="N52">
        <v>0</v>
      </c>
      <c r="O52">
        <v>0</v>
      </c>
      <c r="P52">
        <f>F52*2+H52*1+J52*1+L52*1</f>
        <v>18</v>
      </c>
      <c r="Q52">
        <v>2</v>
      </c>
      <c r="R52" s="1">
        <f>F52/SUM(F52:G52)</f>
        <v>1</v>
      </c>
      <c r="S52" s="1">
        <f>H52/(H52+I52)</f>
        <v>0.75</v>
      </c>
      <c r="T52" s="1">
        <f>J52/(J52+K52)</f>
        <v>0.77777777777777779</v>
      </c>
      <c r="U52" s="1" t="e">
        <f>L52/(L52+M52)</f>
        <v>#DIV/0!</v>
      </c>
      <c r="V52" s="1" t="e">
        <f>N52/(N52+O52)</f>
        <v>#DIV/0!</v>
      </c>
      <c r="W52" s="1">
        <f>P52/((F52+G52)*2+(H52+I52)*1+(J52+K52)*1+(L52+M52)*1+(N52+O52)*2)</f>
        <v>0.8571428571428571</v>
      </c>
      <c r="X52" s="1">
        <f>Q52/6</f>
        <v>0.33333333333333331</v>
      </c>
      <c r="Y52">
        <f>P52+Q52</f>
        <v>20</v>
      </c>
      <c r="Z52">
        <v>54</v>
      </c>
    </row>
    <row r="53" spans="1:26" x14ac:dyDescent="0.3">
      <c r="A53">
        <v>14</v>
      </c>
      <c r="B53" t="s">
        <v>29</v>
      </c>
      <c r="C53" t="s">
        <v>30</v>
      </c>
      <c r="D53" t="s">
        <v>28</v>
      </c>
      <c r="E53">
        <f>$F52</f>
        <v>4</v>
      </c>
      <c r="P53">
        <f>F53*2+H53*1+J53*1+L53*1</f>
        <v>0</v>
      </c>
      <c r="R53" s="1" t="e">
        <f>F53/SUM(F53:G53)</f>
        <v>#DIV/0!</v>
      </c>
      <c r="S53" s="1" t="e">
        <f>H53/(H53+I53)</f>
        <v>#DIV/0!</v>
      </c>
      <c r="T53" s="1" t="e">
        <f>J53/(J53+K53)</f>
        <v>#DIV/0!</v>
      </c>
      <c r="U53" s="1" t="e">
        <f>L53/(L53+M53)</f>
        <v>#DIV/0!</v>
      </c>
      <c r="V53" s="1" t="e">
        <f>N53/(N53+O53)</f>
        <v>#DIV/0!</v>
      </c>
      <c r="W53" s="1" t="e">
        <f>P53/((F53+G53)*2+(H53+I53)*1+(J53+K53)*1+(L53+M53)*1+(N53+O53)*2)</f>
        <v>#DIV/0!</v>
      </c>
      <c r="X53" s="1">
        <f>Q53/6</f>
        <v>0</v>
      </c>
      <c r="Y53">
        <f>P53+Q53</f>
        <v>0</v>
      </c>
    </row>
    <row r="54" spans="1:26" x14ac:dyDescent="0.3">
      <c r="A54">
        <v>15</v>
      </c>
      <c r="B54" t="s">
        <v>29</v>
      </c>
      <c r="C54" t="s">
        <v>30</v>
      </c>
      <c r="D54" t="s">
        <v>28</v>
      </c>
      <c r="E54">
        <f>$F53</f>
        <v>0</v>
      </c>
      <c r="F54">
        <v>4</v>
      </c>
      <c r="G54">
        <v>0</v>
      </c>
      <c r="H54">
        <v>3</v>
      </c>
      <c r="I54">
        <v>1</v>
      </c>
      <c r="J54">
        <v>9</v>
      </c>
      <c r="K54">
        <v>0</v>
      </c>
      <c r="L54">
        <v>0</v>
      </c>
      <c r="M54">
        <v>0</v>
      </c>
      <c r="N54">
        <v>0</v>
      </c>
      <c r="O54">
        <v>0</v>
      </c>
      <c r="P54">
        <f>F54*2+H54*1+J54*1+L54*1</f>
        <v>20</v>
      </c>
      <c r="Q54">
        <v>3</v>
      </c>
      <c r="R54" s="1">
        <f>F54/SUM(F54:G54)</f>
        <v>1</v>
      </c>
      <c r="S54" s="1">
        <f>H54/(H54+I54)</f>
        <v>0.75</v>
      </c>
      <c r="T54" s="1">
        <f>J54/(J54+K54)</f>
        <v>1</v>
      </c>
      <c r="U54" s="1" t="e">
        <f>L54/(L54+M54)</f>
        <v>#DIV/0!</v>
      </c>
      <c r="V54" s="1" t="e">
        <f>N54/(N54+O54)</f>
        <v>#DIV/0!</v>
      </c>
      <c r="W54" s="1">
        <f>P54/((F54+G54)*2+(H54+I54)*1+(J54+K54)*1+(L54+M54)*1+(N54+O54)*2)</f>
        <v>0.95238095238095233</v>
      </c>
      <c r="X54" s="1">
        <f>Q54/6</f>
        <v>0.5</v>
      </c>
      <c r="Y54">
        <f>P54+Q54</f>
        <v>23</v>
      </c>
      <c r="Z54">
        <v>63</v>
      </c>
    </row>
    <row r="55" spans="1:26" x14ac:dyDescent="0.3">
      <c r="A55">
        <v>16</v>
      </c>
      <c r="B55" t="s">
        <v>26</v>
      </c>
      <c r="C55" t="s">
        <v>30</v>
      </c>
      <c r="D55" t="s">
        <v>28</v>
      </c>
      <c r="E55">
        <f>$F54</f>
        <v>4</v>
      </c>
      <c r="F55">
        <v>3</v>
      </c>
      <c r="G55">
        <v>1</v>
      </c>
      <c r="H55">
        <v>4</v>
      </c>
      <c r="I55">
        <v>0</v>
      </c>
      <c r="J55">
        <v>5</v>
      </c>
      <c r="K55">
        <v>4</v>
      </c>
      <c r="L55">
        <v>0</v>
      </c>
      <c r="M55">
        <v>0</v>
      </c>
      <c r="N55">
        <v>0</v>
      </c>
      <c r="O55">
        <v>0</v>
      </c>
      <c r="P55">
        <f>F55*2+H55*1+J55*1+L55*1</f>
        <v>15</v>
      </c>
      <c r="Q55">
        <v>2</v>
      </c>
      <c r="R55" s="1">
        <f>F55/SUM(F55:G55)</f>
        <v>0.75</v>
      </c>
      <c r="S55" s="1">
        <f>H55/(H55+I55)</f>
        <v>1</v>
      </c>
      <c r="T55" s="1">
        <f>J55/(J55+K55)</f>
        <v>0.55555555555555558</v>
      </c>
      <c r="U55" s="1" t="e">
        <f>L55/(L55+M55)</f>
        <v>#DIV/0!</v>
      </c>
      <c r="V55" s="1" t="e">
        <f>N55/(N55+O55)</f>
        <v>#DIV/0!</v>
      </c>
      <c r="W55" s="1">
        <f>P55/((F55+G55)*2+(H55+I55)*1+(J55+K55)*1+(L55+M55)*1+(N55+O55)*2)</f>
        <v>0.7142857142857143</v>
      </c>
      <c r="X55" s="1">
        <f>Q55/6</f>
        <v>0.33333333333333331</v>
      </c>
      <c r="Y55">
        <f>P55+Q55</f>
        <v>17</v>
      </c>
      <c r="Z55">
        <v>48</v>
      </c>
    </row>
    <row r="56" spans="1:26" x14ac:dyDescent="0.3">
      <c r="A56">
        <v>17</v>
      </c>
      <c r="B56" t="s">
        <v>29</v>
      </c>
      <c r="C56" t="s">
        <v>30</v>
      </c>
      <c r="D56" t="s">
        <v>28</v>
      </c>
      <c r="E56">
        <f>$F55</f>
        <v>3</v>
      </c>
      <c r="F56">
        <v>3</v>
      </c>
      <c r="G56">
        <v>1</v>
      </c>
      <c r="H56">
        <v>4</v>
      </c>
      <c r="I56">
        <v>0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f>F56*2+H56*1+J56*1+L56*1</f>
        <v>19</v>
      </c>
      <c r="Q56">
        <v>3</v>
      </c>
      <c r="R56" s="1">
        <f>F56/SUM(F56:G56)</f>
        <v>0.75</v>
      </c>
      <c r="S56" s="1">
        <f>H56/(H56+I56)</f>
        <v>1</v>
      </c>
      <c r="T56" s="1">
        <f>J56/(J56+K56)</f>
        <v>1</v>
      </c>
      <c r="U56" s="1" t="e">
        <f>L56/(L56+M56)</f>
        <v>#DIV/0!</v>
      </c>
      <c r="V56" s="1" t="e">
        <f>N56/(N56+O56)</f>
        <v>#DIV/0!</v>
      </c>
      <c r="W56" s="1">
        <f>P56/((F56+G56)*2+(H56+I56)*1+(J56+K56)*1+(L56+M56)*1+(N56+O56)*2)</f>
        <v>0.90476190476190477</v>
      </c>
      <c r="X56" s="1">
        <f>Q56/6</f>
        <v>0.5</v>
      </c>
      <c r="Y56">
        <f>P56+Q56</f>
        <v>22</v>
      </c>
      <c r="Z56">
        <v>61</v>
      </c>
    </row>
    <row r="57" spans="1:26" x14ac:dyDescent="0.3">
      <c r="A57">
        <v>18</v>
      </c>
      <c r="B57" t="s">
        <v>29</v>
      </c>
      <c r="C57" t="s">
        <v>30</v>
      </c>
      <c r="D57" t="s">
        <v>28</v>
      </c>
      <c r="E57">
        <f>$F56</f>
        <v>3</v>
      </c>
      <c r="F57">
        <v>3</v>
      </c>
      <c r="G57">
        <v>1</v>
      </c>
      <c r="H57">
        <v>2</v>
      </c>
      <c r="I57">
        <v>0</v>
      </c>
      <c r="J57">
        <v>6</v>
      </c>
      <c r="K57">
        <v>3</v>
      </c>
      <c r="L57">
        <v>0</v>
      </c>
      <c r="M57">
        <v>0</v>
      </c>
      <c r="N57">
        <v>0</v>
      </c>
      <c r="O57">
        <v>0</v>
      </c>
      <c r="P57">
        <f>F57*2+H57*1+J57*1+L57*1</f>
        <v>14</v>
      </c>
      <c r="Q57">
        <v>4</v>
      </c>
      <c r="R57" s="1">
        <f>F57/SUM(F57:G57)</f>
        <v>0.75</v>
      </c>
      <c r="S57" s="1">
        <f>H57/(H57+I57)</f>
        <v>1</v>
      </c>
      <c r="T57" s="1">
        <f>J57/(J57+K57)</f>
        <v>0.66666666666666663</v>
      </c>
      <c r="U57" s="1" t="e">
        <f>L57/(L57+M57)</f>
        <v>#DIV/0!</v>
      </c>
      <c r="V57" s="1" t="e">
        <f>N57/(N57+O57)</f>
        <v>#DIV/0!</v>
      </c>
      <c r="W57" s="1">
        <f>P57/((F57+G57)*2+(H57+I57)*1+(J57+K57)*1+(L57+M57)*1+(N57+O57)*2)</f>
        <v>0.73684210526315785</v>
      </c>
      <c r="X57" s="1">
        <f>Q57/6</f>
        <v>0.66666666666666663</v>
      </c>
      <c r="Y57">
        <f>P57+Q57</f>
        <v>18</v>
      </c>
      <c r="Z57">
        <v>50</v>
      </c>
    </row>
    <row r="58" spans="1:26" x14ac:dyDescent="0.3">
      <c r="A58">
        <v>19</v>
      </c>
      <c r="B58" t="s">
        <v>29</v>
      </c>
      <c r="C58" t="s">
        <v>30</v>
      </c>
      <c r="D58" t="s">
        <v>28</v>
      </c>
      <c r="E58">
        <f>$F57</f>
        <v>3</v>
      </c>
      <c r="F58">
        <v>4</v>
      </c>
      <c r="G58">
        <v>0</v>
      </c>
      <c r="H58">
        <v>4</v>
      </c>
      <c r="I58">
        <v>0</v>
      </c>
      <c r="J58">
        <v>9</v>
      </c>
      <c r="K58">
        <v>0</v>
      </c>
      <c r="L58">
        <v>0</v>
      </c>
      <c r="M58">
        <v>0</v>
      </c>
      <c r="N58">
        <v>0</v>
      </c>
      <c r="O58">
        <v>0</v>
      </c>
      <c r="P58">
        <f>F58*2+H58*1+J58*1+L58*1</f>
        <v>21</v>
      </c>
      <c r="Q58">
        <v>6</v>
      </c>
      <c r="R58" s="1">
        <f>F58/SUM(F58:G58)</f>
        <v>1</v>
      </c>
      <c r="S58" s="1">
        <f>H58/(H58+I58)</f>
        <v>1</v>
      </c>
      <c r="T58" s="1">
        <f>J58/(J58+K58)</f>
        <v>1</v>
      </c>
      <c r="U58" s="1" t="e">
        <f>L58/(L58+M58)</f>
        <v>#DIV/0!</v>
      </c>
      <c r="V58" s="1" t="e">
        <f>N58/(N58+O58)</f>
        <v>#DIV/0!</v>
      </c>
      <c r="W58" s="1">
        <f>P58/((F58+G58)*2+(H58+I58)*1+(J58+K58)*1+(L58+M58)*1+(N58+O58)*2)</f>
        <v>1</v>
      </c>
      <c r="X58" s="1">
        <f>Q58/6</f>
        <v>1</v>
      </c>
      <c r="Y58">
        <f>P58+Q58</f>
        <v>27</v>
      </c>
      <c r="Z58">
        <v>70</v>
      </c>
    </row>
    <row r="59" spans="1:26" x14ac:dyDescent="0.3">
      <c r="A59">
        <v>20</v>
      </c>
      <c r="B59" t="s">
        <v>26</v>
      </c>
      <c r="C59" t="s">
        <v>30</v>
      </c>
      <c r="D59" t="s">
        <v>28</v>
      </c>
      <c r="E59">
        <f>$F58</f>
        <v>4</v>
      </c>
      <c r="F59">
        <v>4</v>
      </c>
      <c r="G59">
        <v>0</v>
      </c>
      <c r="H59">
        <v>4</v>
      </c>
      <c r="I59">
        <v>0</v>
      </c>
      <c r="J59">
        <v>8</v>
      </c>
      <c r="K59">
        <v>1</v>
      </c>
      <c r="L59">
        <v>0</v>
      </c>
      <c r="M59">
        <v>0</v>
      </c>
      <c r="N59">
        <v>0</v>
      </c>
      <c r="O59">
        <v>0</v>
      </c>
      <c r="P59">
        <f>F59*2+H59*1+J59*1+L59*1</f>
        <v>20</v>
      </c>
      <c r="Q59">
        <v>5</v>
      </c>
      <c r="R59" s="1">
        <f>F59/SUM(F59:G59)</f>
        <v>1</v>
      </c>
      <c r="S59" s="1">
        <f>H59/(H59+I59)</f>
        <v>1</v>
      </c>
      <c r="T59" s="1">
        <f>J59/(J59+K59)</f>
        <v>0.88888888888888884</v>
      </c>
      <c r="U59" s="1" t="e">
        <f>L59/(L59+M59)</f>
        <v>#DIV/0!</v>
      </c>
      <c r="V59" s="1" t="e">
        <f>N59/(N59+O59)</f>
        <v>#DIV/0!</v>
      </c>
      <c r="W59" s="1">
        <f>P59/((F59+G59)*2+(H59+I59)*1+(J59+K59)*1+(L59+M59)*1+(N59+O59)*2)</f>
        <v>0.95238095238095233</v>
      </c>
      <c r="X59" s="1">
        <f>Q59/6</f>
        <v>0.83333333333333337</v>
      </c>
      <c r="Y59">
        <f>P59+Q59</f>
        <v>25</v>
      </c>
      <c r="Z59">
        <v>67</v>
      </c>
    </row>
    <row r="60" spans="1:26" x14ac:dyDescent="0.3">
      <c r="A60">
        <v>21</v>
      </c>
      <c r="B60" t="s">
        <v>29</v>
      </c>
      <c r="C60" t="s">
        <v>30</v>
      </c>
      <c r="D60" t="s">
        <v>28</v>
      </c>
      <c r="E60">
        <f>$F59</f>
        <v>4</v>
      </c>
      <c r="F60">
        <v>4</v>
      </c>
      <c r="G60">
        <v>0</v>
      </c>
      <c r="H60">
        <v>3</v>
      </c>
      <c r="I60">
        <v>1</v>
      </c>
      <c r="J60">
        <v>4</v>
      </c>
      <c r="K60">
        <v>5</v>
      </c>
      <c r="L60">
        <v>0</v>
      </c>
      <c r="M60">
        <v>0</v>
      </c>
      <c r="N60">
        <v>0</v>
      </c>
      <c r="O60">
        <v>0</v>
      </c>
      <c r="P60">
        <f>F60*2+H60*1+J60*1+L60*1</f>
        <v>15</v>
      </c>
      <c r="Q60">
        <v>1</v>
      </c>
      <c r="R60" s="1">
        <f>F60/SUM(F60:G60)</f>
        <v>1</v>
      </c>
      <c r="S60" s="1">
        <f>H60/(H60+I60)</f>
        <v>0.75</v>
      </c>
      <c r="T60" s="1">
        <f>J60/(J60+K60)</f>
        <v>0.44444444444444442</v>
      </c>
      <c r="U60" s="1" t="e">
        <f>L60/(L60+M60)</f>
        <v>#DIV/0!</v>
      </c>
      <c r="V60" s="1" t="e">
        <f>N60/(N60+O60)</f>
        <v>#DIV/0!</v>
      </c>
      <c r="W60" s="1">
        <f>P60/((F60+G60)*2+(H60+I60)*1+(J60+K60)*1+(L60+M60)*1+(N60+O60)*2)</f>
        <v>0.7142857142857143</v>
      </c>
      <c r="X60" s="1">
        <f>Q60/6</f>
        <v>0.16666666666666666</v>
      </c>
      <c r="Y60">
        <f>P60+Q60</f>
        <v>16</v>
      </c>
      <c r="Z60">
        <v>46</v>
      </c>
    </row>
    <row r="61" spans="1:26" x14ac:dyDescent="0.3">
      <c r="A61">
        <v>22</v>
      </c>
      <c r="B61" t="s">
        <v>26</v>
      </c>
      <c r="C61" t="s">
        <v>30</v>
      </c>
      <c r="D61" t="s">
        <v>28</v>
      </c>
      <c r="E61">
        <f>$F60</f>
        <v>4</v>
      </c>
      <c r="F61">
        <v>2</v>
      </c>
      <c r="G61">
        <v>2</v>
      </c>
      <c r="H61">
        <v>2</v>
      </c>
      <c r="I61">
        <v>2</v>
      </c>
      <c r="J61">
        <v>4</v>
      </c>
      <c r="K61">
        <v>5</v>
      </c>
      <c r="L61">
        <v>0</v>
      </c>
      <c r="M61">
        <v>0</v>
      </c>
      <c r="N61">
        <v>0</v>
      </c>
      <c r="O61">
        <v>0</v>
      </c>
      <c r="P61">
        <f>F61*2+H61*1+J61*1+L61*1</f>
        <v>10</v>
      </c>
      <c r="Q61">
        <v>0</v>
      </c>
      <c r="R61" s="1">
        <f>F61/SUM(F61:G61)</f>
        <v>0.5</v>
      </c>
      <c r="S61" s="1">
        <f>H61/(H61+I61)</f>
        <v>0.5</v>
      </c>
      <c r="T61" s="1">
        <f>J61/(J61+K61)</f>
        <v>0.44444444444444442</v>
      </c>
      <c r="U61" s="1" t="e">
        <f>L61/(L61+M61)</f>
        <v>#DIV/0!</v>
      </c>
      <c r="V61" s="1" t="e">
        <f>N61/(N61+O61)</f>
        <v>#DIV/0!</v>
      </c>
      <c r="W61" s="1">
        <f>P61/((F61+G61)*2+(H61+I61)*1+(J61+K61)*1+(L61+M61)*1+(N61+O61)*2)</f>
        <v>0.47619047619047616</v>
      </c>
      <c r="X61" s="1">
        <f>Q61/6</f>
        <v>0</v>
      </c>
      <c r="Y61">
        <f>P61+Q61</f>
        <v>10</v>
      </c>
      <c r="Z61">
        <v>35</v>
      </c>
    </row>
    <row r="62" spans="1:26" x14ac:dyDescent="0.3">
      <c r="A62">
        <v>23</v>
      </c>
      <c r="B62" t="s">
        <v>29</v>
      </c>
      <c r="C62" t="s">
        <v>30</v>
      </c>
      <c r="D62" t="s">
        <v>28</v>
      </c>
      <c r="E62">
        <f>$F61</f>
        <v>2</v>
      </c>
      <c r="F62">
        <v>4</v>
      </c>
      <c r="G62">
        <v>0</v>
      </c>
      <c r="H62">
        <v>4</v>
      </c>
      <c r="I62">
        <v>0</v>
      </c>
      <c r="J62">
        <v>8</v>
      </c>
      <c r="K62">
        <v>1</v>
      </c>
      <c r="L62">
        <v>0</v>
      </c>
      <c r="M62">
        <v>0</v>
      </c>
      <c r="N62">
        <v>0</v>
      </c>
      <c r="O62">
        <v>0</v>
      </c>
      <c r="P62">
        <f>F62*2+H62*1+J62*1+L62*1</f>
        <v>20</v>
      </c>
      <c r="Q62">
        <v>5</v>
      </c>
      <c r="R62" s="1">
        <f>F62/SUM(F62:G62)</f>
        <v>1</v>
      </c>
      <c r="S62" s="1">
        <f>H62/(H62+I62)</f>
        <v>1</v>
      </c>
      <c r="T62" s="1">
        <f>J62/(J62+K62)</f>
        <v>0.88888888888888884</v>
      </c>
      <c r="U62" s="1" t="e">
        <f>L62/(L62+M62)</f>
        <v>#DIV/0!</v>
      </c>
      <c r="V62" s="1" t="e">
        <f>N62/(N62+O62)</f>
        <v>#DIV/0!</v>
      </c>
      <c r="W62" s="1">
        <f>P62/((F62+G62)*2+(H62+I62)*1+(J62+K62)*1+(L62+M62)*1+(N62+O62)*2)</f>
        <v>0.95238095238095233</v>
      </c>
      <c r="X62" s="1">
        <f>Q62/6</f>
        <v>0.83333333333333337</v>
      </c>
      <c r="Y62">
        <f>P62+Q62</f>
        <v>25</v>
      </c>
      <c r="Z62">
        <v>66</v>
      </c>
    </row>
    <row r="63" spans="1:26" x14ac:dyDescent="0.3">
      <c r="A63">
        <v>24</v>
      </c>
      <c r="B63" t="s">
        <v>26</v>
      </c>
      <c r="C63" t="s">
        <v>30</v>
      </c>
      <c r="D63" t="s">
        <v>28</v>
      </c>
      <c r="E63">
        <f>$F62</f>
        <v>4</v>
      </c>
      <c r="F63">
        <v>4</v>
      </c>
      <c r="G63">
        <v>0</v>
      </c>
      <c r="H63">
        <v>4</v>
      </c>
      <c r="I63">
        <v>0</v>
      </c>
      <c r="J63">
        <v>7</v>
      </c>
      <c r="K63">
        <v>2</v>
      </c>
      <c r="L63">
        <v>0</v>
      </c>
      <c r="M63">
        <v>0</v>
      </c>
      <c r="N63">
        <v>0</v>
      </c>
      <c r="O63">
        <v>0</v>
      </c>
      <c r="P63">
        <f>F63*2+H63*1+J63*1+L63*1</f>
        <v>19</v>
      </c>
      <c r="Q63">
        <v>3</v>
      </c>
      <c r="R63" s="1">
        <f>F63/SUM(F63:G63)</f>
        <v>1</v>
      </c>
      <c r="S63" s="1">
        <f>H63/(H63+I63)</f>
        <v>1</v>
      </c>
      <c r="T63" s="1">
        <f>J63/(J63+K63)</f>
        <v>0.77777777777777779</v>
      </c>
      <c r="U63" s="1" t="e">
        <f>L63/(L63+M63)</f>
        <v>#DIV/0!</v>
      </c>
      <c r="V63" s="1" t="e">
        <f>N63/(N63+O63)</f>
        <v>#DIV/0!</v>
      </c>
      <c r="W63" s="1">
        <f>P63/((F63+G63)*2+(H63+I63)*1+(J63+K63)*1+(L63+M63)*1+(N63+O63)*2)</f>
        <v>0.90476190476190477</v>
      </c>
      <c r="X63" s="1">
        <f>Q63/6</f>
        <v>0.5</v>
      </c>
      <c r="Y63">
        <f>P63+Q63</f>
        <v>22</v>
      </c>
      <c r="Z63">
        <v>59</v>
      </c>
    </row>
    <row r="64" spans="1:26" x14ac:dyDescent="0.3">
      <c r="A64">
        <v>25</v>
      </c>
      <c r="B64" t="s">
        <v>29</v>
      </c>
      <c r="C64" t="s">
        <v>30</v>
      </c>
      <c r="D64" t="s">
        <v>28</v>
      </c>
      <c r="E64">
        <f>$F63</f>
        <v>4</v>
      </c>
      <c r="F64">
        <v>4</v>
      </c>
      <c r="G64">
        <v>0</v>
      </c>
      <c r="H64">
        <v>2</v>
      </c>
      <c r="I64">
        <v>2</v>
      </c>
      <c r="J64">
        <v>8</v>
      </c>
      <c r="K64">
        <v>1</v>
      </c>
      <c r="L64">
        <v>0</v>
      </c>
      <c r="M64">
        <v>0</v>
      </c>
      <c r="N64">
        <v>0</v>
      </c>
      <c r="O64">
        <v>0</v>
      </c>
      <c r="P64">
        <f>F64*2+H64*1+J64*1+L64*1</f>
        <v>18</v>
      </c>
      <c r="Q64">
        <v>2</v>
      </c>
      <c r="R64" s="1">
        <f>F64/SUM(F64:G64)</f>
        <v>1</v>
      </c>
      <c r="S64" s="1">
        <f>H64/(H64+I64)</f>
        <v>0.5</v>
      </c>
      <c r="T64" s="1">
        <f>J64/(J64+K64)</f>
        <v>0.88888888888888884</v>
      </c>
      <c r="U64" s="1" t="e">
        <f>L64/(L64+M64)</f>
        <v>#DIV/0!</v>
      </c>
      <c r="V64" s="1" t="e">
        <f>N64/(N64+O64)</f>
        <v>#DIV/0!</v>
      </c>
      <c r="W64" s="1">
        <f>P64/((F64+G64)*2+(H64+I64)*1+(J64+K64)*1+(L64+M64)*1+(N64+O64)*2)</f>
        <v>0.8571428571428571</v>
      </c>
      <c r="X64" s="1">
        <f>Q64/6</f>
        <v>0.33333333333333331</v>
      </c>
      <c r="Y64">
        <f>P64+Q64</f>
        <v>20</v>
      </c>
      <c r="Z64">
        <v>54</v>
      </c>
    </row>
    <row r="65" spans="1:26" x14ac:dyDescent="0.3">
      <c r="A65">
        <v>26</v>
      </c>
      <c r="B65" t="s">
        <v>29</v>
      </c>
      <c r="C65" t="s">
        <v>30</v>
      </c>
      <c r="D65" t="s">
        <v>28</v>
      </c>
      <c r="E65">
        <f>$F64</f>
        <v>4</v>
      </c>
      <c r="F65">
        <v>3</v>
      </c>
      <c r="G65">
        <v>1</v>
      </c>
      <c r="H65">
        <v>3</v>
      </c>
      <c r="I65">
        <v>1</v>
      </c>
      <c r="J65">
        <v>6</v>
      </c>
      <c r="K65">
        <v>3</v>
      </c>
      <c r="L65">
        <v>0</v>
      </c>
      <c r="M65">
        <v>0</v>
      </c>
      <c r="N65">
        <v>0</v>
      </c>
      <c r="O65">
        <v>0</v>
      </c>
      <c r="P65">
        <f>F65*2+H65*1+J65*1+L65*1</f>
        <v>15</v>
      </c>
      <c r="Q65">
        <v>2</v>
      </c>
      <c r="R65" s="1">
        <f>F65/SUM(F65:G65)</f>
        <v>0.75</v>
      </c>
      <c r="S65" s="1">
        <f>H65/(H65+I65)</f>
        <v>0.75</v>
      </c>
      <c r="T65" s="1">
        <f>J65/(J65+K65)</f>
        <v>0.66666666666666663</v>
      </c>
      <c r="U65" s="1" t="e">
        <f>L65/(L65+M65)</f>
        <v>#DIV/0!</v>
      </c>
      <c r="V65" s="1" t="e">
        <f>N65/(N65+O65)</f>
        <v>#DIV/0!</v>
      </c>
      <c r="W65" s="1">
        <f>P65/((F65+G65)*2+(H65+I65)*1+(J65+K65)*1+(L65+M65)*1+(N65+O65)*2)</f>
        <v>0.7142857142857143</v>
      </c>
      <c r="X65" s="1">
        <f>Q65/6</f>
        <v>0.33333333333333331</v>
      </c>
      <c r="Y65">
        <f>P65+Q65</f>
        <v>17</v>
      </c>
      <c r="Z65">
        <v>48</v>
      </c>
    </row>
    <row r="66" spans="1:26" x14ac:dyDescent="0.3">
      <c r="A66">
        <v>27</v>
      </c>
      <c r="B66" t="s">
        <v>29</v>
      </c>
      <c r="C66" t="s">
        <v>30</v>
      </c>
      <c r="D66" t="s">
        <v>28</v>
      </c>
      <c r="E66">
        <f>$F65</f>
        <v>3</v>
      </c>
      <c r="F66">
        <v>4</v>
      </c>
      <c r="G66">
        <v>0</v>
      </c>
      <c r="H66">
        <v>4</v>
      </c>
      <c r="I66">
        <v>0</v>
      </c>
      <c r="J66">
        <v>8</v>
      </c>
      <c r="K66">
        <v>1</v>
      </c>
      <c r="L66">
        <v>0</v>
      </c>
      <c r="M66">
        <v>0</v>
      </c>
      <c r="N66">
        <v>0</v>
      </c>
      <c r="O66">
        <v>0</v>
      </c>
      <c r="P66">
        <f>F66*2+H66*1+J66*1+L66*1</f>
        <v>20</v>
      </c>
      <c r="Q66">
        <v>5</v>
      </c>
      <c r="R66" s="1">
        <f>F66/SUM(F66:G66)</f>
        <v>1</v>
      </c>
      <c r="S66" s="1">
        <f>H66/(H66+I66)</f>
        <v>1</v>
      </c>
      <c r="T66" s="1">
        <f>J66/(J66+K66)</f>
        <v>0.88888888888888884</v>
      </c>
      <c r="U66" s="1" t="e">
        <f>L66/(L66+M66)</f>
        <v>#DIV/0!</v>
      </c>
      <c r="V66" s="1" t="e">
        <f>N66/(N66+O66)</f>
        <v>#DIV/0!</v>
      </c>
      <c r="W66" s="1">
        <f>P66/((F66+G66)*2+(H66+I66)*1+(J66+K66)*1+(L66+M66)*1+(N66+O66)*2)</f>
        <v>0.95238095238095233</v>
      </c>
      <c r="X66" s="1">
        <f>Q66/6</f>
        <v>0.83333333333333337</v>
      </c>
      <c r="Y66">
        <f>P66+Q66</f>
        <v>25</v>
      </c>
      <c r="Z66">
        <v>66</v>
      </c>
    </row>
    <row r="67" spans="1:26" x14ac:dyDescent="0.3">
      <c r="A67">
        <v>28</v>
      </c>
      <c r="B67" t="s">
        <v>29</v>
      </c>
      <c r="C67" t="s">
        <v>30</v>
      </c>
      <c r="D67" t="s">
        <v>28</v>
      </c>
      <c r="E67">
        <f>$F66</f>
        <v>4</v>
      </c>
      <c r="F67">
        <v>4</v>
      </c>
      <c r="G67">
        <v>0</v>
      </c>
      <c r="H67">
        <v>2</v>
      </c>
      <c r="I67">
        <v>2</v>
      </c>
      <c r="J67">
        <v>6</v>
      </c>
      <c r="K67">
        <v>3</v>
      </c>
      <c r="L67">
        <v>0</v>
      </c>
      <c r="M67">
        <v>0</v>
      </c>
      <c r="N67">
        <v>0</v>
      </c>
      <c r="O67">
        <v>0</v>
      </c>
      <c r="P67">
        <f>F67*2+H67*1+J67*1+L67*1</f>
        <v>16</v>
      </c>
      <c r="Q67">
        <v>2</v>
      </c>
      <c r="R67" s="1">
        <f>F67/SUM(F67:G67)</f>
        <v>1</v>
      </c>
      <c r="S67" s="1">
        <f>H67/(H67+I67)</f>
        <v>0.5</v>
      </c>
      <c r="T67" s="1">
        <f>J67/(J67+K67)</f>
        <v>0.66666666666666663</v>
      </c>
      <c r="U67" s="1" t="e">
        <f>L67/(L67+M67)</f>
        <v>#DIV/0!</v>
      </c>
      <c r="V67" s="1" t="e">
        <f>N67/(N67+O67)</f>
        <v>#DIV/0!</v>
      </c>
      <c r="W67" s="1">
        <f>P67/((F67+G67)*2+(H67+I67)*1+(J67+K67)*1+(L67+M67)*1+(N67+O67)*2)</f>
        <v>0.76190476190476186</v>
      </c>
      <c r="X67" s="1">
        <f>Q67/6</f>
        <v>0.33333333333333331</v>
      </c>
      <c r="Y67">
        <f>P67+Q67</f>
        <v>18</v>
      </c>
      <c r="Z67">
        <v>50</v>
      </c>
    </row>
    <row r="68" spans="1:26" x14ac:dyDescent="0.3">
      <c r="A68">
        <v>29</v>
      </c>
      <c r="B68" t="s">
        <v>26</v>
      </c>
      <c r="C68" t="s">
        <v>30</v>
      </c>
      <c r="D68" t="s">
        <v>28</v>
      </c>
      <c r="E68">
        <f>$F67</f>
        <v>4</v>
      </c>
      <c r="F68">
        <v>3</v>
      </c>
      <c r="G68">
        <v>1</v>
      </c>
      <c r="H68">
        <v>2</v>
      </c>
      <c r="I68">
        <v>2</v>
      </c>
      <c r="J68">
        <v>7</v>
      </c>
      <c r="K68">
        <v>2</v>
      </c>
      <c r="L68">
        <v>0</v>
      </c>
      <c r="M68">
        <v>0</v>
      </c>
      <c r="N68">
        <v>0</v>
      </c>
      <c r="O68">
        <v>0</v>
      </c>
      <c r="P68">
        <f>F68*2+H68*1+J68*1+L68*1</f>
        <v>15</v>
      </c>
      <c r="Q68">
        <v>3</v>
      </c>
      <c r="R68" s="1">
        <f>F68/SUM(F68:G68)</f>
        <v>0.75</v>
      </c>
      <c r="S68" s="1">
        <f>H68/(H68+I68)</f>
        <v>0.5</v>
      </c>
      <c r="T68" s="1">
        <f>J68/(J68+K68)</f>
        <v>0.77777777777777779</v>
      </c>
      <c r="U68" s="1" t="e">
        <f>L68/(L68+M68)</f>
        <v>#DIV/0!</v>
      </c>
      <c r="V68" s="1" t="e">
        <f>N68/(N68+O68)</f>
        <v>#DIV/0!</v>
      </c>
      <c r="W68" s="1">
        <f>P68/((F68+G68)*2+(H68+I68)*1+(J68+K68)*1+(L68+M68)*1+(N68+O68)*2)</f>
        <v>0.7142857142857143</v>
      </c>
      <c r="X68" s="1">
        <f>Q68/6</f>
        <v>0.5</v>
      </c>
      <c r="Y68">
        <f>P68+Q68</f>
        <v>18</v>
      </c>
      <c r="Z68">
        <v>50</v>
      </c>
    </row>
    <row r="69" spans="1:26" x14ac:dyDescent="0.3">
      <c r="A69">
        <v>30</v>
      </c>
      <c r="B69" t="s">
        <v>29</v>
      </c>
      <c r="C69" t="s">
        <v>30</v>
      </c>
      <c r="D69" t="s">
        <v>28</v>
      </c>
      <c r="E69">
        <f>$F68</f>
        <v>3</v>
      </c>
      <c r="F69">
        <v>4</v>
      </c>
      <c r="G69">
        <v>0</v>
      </c>
      <c r="H69">
        <v>2</v>
      </c>
      <c r="I69">
        <v>2</v>
      </c>
      <c r="J69">
        <v>7</v>
      </c>
      <c r="K69">
        <v>2</v>
      </c>
      <c r="L69">
        <v>0</v>
      </c>
      <c r="M69">
        <v>0</v>
      </c>
      <c r="N69">
        <v>0</v>
      </c>
      <c r="O69">
        <v>0</v>
      </c>
      <c r="P69">
        <f>F69*2+H69*1+J69*1+L69*1</f>
        <v>17</v>
      </c>
      <c r="Q69">
        <v>5</v>
      </c>
      <c r="R69" s="1">
        <f>F69/SUM(F69:G69)</f>
        <v>1</v>
      </c>
      <c r="S69" s="1">
        <f>H69/(H69+I69)</f>
        <v>0.5</v>
      </c>
      <c r="T69" s="1">
        <f>J69/(J69+K69)</f>
        <v>0.77777777777777779</v>
      </c>
      <c r="U69" s="1" t="e">
        <f>L69/(L69+M69)</f>
        <v>#DIV/0!</v>
      </c>
      <c r="V69" s="1" t="e">
        <f>N69/(N69+O69)</f>
        <v>#DIV/0!</v>
      </c>
      <c r="W69" s="1">
        <f>P69/((F69+G69)*2+(H69+I69)*1+(J69+K69)*1+(L69+M69)*1+(N69+O69)*2)</f>
        <v>0.80952380952380953</v>
      </c>
      <c r="X69" s="1">
        <f>Q69/6</f>
        <v>0.83333333333333337</v>
      </c>
      <c r="Y69">
        <f>P69+Q69</f>
        <v>22</v>
      </c>
      <c r="Z69">
        <v>59</v>
      </c>
    </row>
    <row r="70" spans="1:26" x14ac:dyDescent="0.3">
      <c r="A70">
        <v>31</v>
      </c>
      <c r="B70" t="s">
        <v>26</v>
      </c>
      <c r="C70" t="s">
        <v>30</v>
      </c>
      <c r="D70" t="s">
        <v>28</v>
      </c>
      <c r="E70">
        <f>$F69</f>
        <v>4</v>
      </c>
      <c r="F70">
        <v>2</v>
      </c>
      <c r="G70">
        <v>2</v>
      </c>
      <c r="H70">
        <v>3</v>
      </c>
      <c r="I70">
        <v>1</v>
      </c>
      <c r="J70">
        <v>8</v>
      </c>
      <c r="K70">
        <v>1</v>
      </c>
      <c r="L70">
        <v>0</v>
      </c>
      <c r="M70">
        <v>0</v>
      </c>
      <c r="N70">
        <v>0</v>
      </c>
      <c r="O70">
        <v>0</v>
      </c>
      <c r="P70">
        <f>F70*2+H70*1+J70*1+L70*1</f>
        <v>15</v>
      </c>
      <c r="Q70">
        <v>3</v>
      </c>
      <c r="R70" s="1">
        <f>F70/SUM(F70:G70)</f>
        <v>0.5</v>
      </c>
      <c r="S70" s="1">
        <f>H70/(H70+I70)</f>
        <v>0.75</v>
      </c>
      <c r="T70" s="1">
        <f>J70/(J70+K70)</f>
        <v>0.88888888888888884</v>
      </c>
      <c r="U70" s="1" t="e">
        <f>L70/(L70+M70)</f>
        <v>#DIV/0!</v>
      </c>
      <c r="V70" s="1" t="e">
        <f>N70/(N70+O70)</f>
        <v>#DIV/0!</v>
      </c>
      <c r="W70" s="1">
        <f>P70/((F70+G70)*2+(H70+I70)*1+(J70+K70)*1+(L70+M70)*1+(N70+O70)*2)</f>
        <v>0.7142857142857143</v>
      </c>
      <c r="X70" s="1">
        <f>Q70/6</f>
        <v>0.5</v>
      </c>
      <c r="Y70">
        <f>P70+Q70</f>
        <v>18</v>
      </c>
      <c r="Z70">
        <v>50</v>
      </c>
    </row>
    <row r="71" spans="1:26" x14ac:dyDescent="0.3">
      <c r="A71">
        <v>32</v>
      </c>
      <c r="B71" t="s">
        <v>29</v>
      </c>
      <c r="C71" t="s">
        <v>30</v>
      </c>
      <c r="D71" t="s">
        <v>28</v>
      </c>
      <c r="E71">
        <f>$F70</f>
        <v>2</v>
      </c>
      <c r="F71">
        <v>4</v>
      </c>
      <c r="G71">
        <v>0</v>
      </c>
      <c r="H71">
        <v>4</v>
      </c>
      <c r="I71">
        <v>0</v>
      </c>
      <c r="J71">
        <v>8</v>
      </c>
      <c r="K71">
        <v>1</v>
      </c>
      <c r="L71">
        <v>0</v>
      </c>
      <c r="M71">
        <v>0</v>
      </c>
      <c r="N71">
        <v>0</v>
      </c>
      <c r="O71">
        <v>0</v>
      </c>
      <c r="P71">
        <f>F71*2+H71*1+J71*1+L71*1</f>
        <v>20</v>
      </c>
      <c r="Q71">
        <v>4</v>
      </c>
      <c r="R71" s="1">
        <f>F71/SUM(F71:G71)</f>
        <v>1</v>
      </c>
      <c r="S71" s="1">
        <f>H71/(H71+I71)</f>
        <v>1</v>
      </c>
      <c r="T71" s="1">
        <f>J71/(J71+K71)</f>
        <v>0.88888888888888884</v>
      </c>
      <c r="U71" s="1" t="e">
        <f>L71/(L71+M71)</f>
        <v>#DIV/0!</v>
      </c>
      <c r="V71" s="1" t="e">
        <f>N71/(N71+O71)</f>
        <v>#DIV/0!</v>
      </c>
      <c r="W71" s="1">
        <f>P71/((F71+G71)*2+(H71+I71)*1+(J71+K71)*1+(L71+M71)*1+(N71+O71)*2)</f>
        <v>0.95238095238095233</v>
      </c>
      <c r="X71" s="1">
        <f>Q71/6</f>
        <v>0.66666666666666663</v>
      </c>
      <c r="Y71">
        <f>P71+Q71</f>
        <v>24</v>
      </c>
      <c r="Z71">
        <v>63</v>
      </c>
    </row>
    <row r="72" spans="1:26" x14ac:dyDescent="0.3">
      <c r="A72">
        <v>33</v>
      </c>
      <c r="B72" t="s">
        <v>26</v>
      </c>
      <c r="C72" t="s">
        <v>30</v>
      </c>
      <c r="D72" t="s">
        <v>28</v>
      </c>
      <c r="E72">
        <f>$F71</f>
        <v>4</v>
      </c>
      <c r="F72">
        <v>3</v>
      </c>
      <c r="G72">
        <v>1</v>
      </c>
      <c r="H72">
        <v>4</v>
      </c>
      <c r="I72">
        <v>0</v>
      </c>
      <c r="J72">
        <v>8</v>
      </c>
      <c r="K72">
        <v>1</v>
      </c>
      <c r="L72">
        <v>0</v>
      </c>
      <c r="M72">
        <v>0</v>
      </c>
      <c r="N72">
        <v>0</v>
      </c>
      <c r="O72">
        <v>0</v>
      </c>
      <c r="P72">
        <f>F72*2+H72*1+J72*1+L72*1</f>
        <v>18</v>
      </c>
      <c r="Q72">
        <v>4</v>
      </c>
      <c r="R72" s="1">
        <f>F72/SUM(F72:G72)</f>
        <v>0.75</v>
      </c>
      <c r="S72" s="1">
        <f>H72/(H72+I72)</f>
        <v>1</v>
      </c>
      <c r="T72" s="1">
        <f>J72/(J72+K72)</f>
        <v>0.88888888888888884</v>
      </c>
      <c r="U72" s="1" t="e">
        <f>L72/(L72+M72)</f>
        <v>#DIV/0!</v>
      </c>
      <c r="V72" s="1" t="e">
        <f>N72/(N72+O72)</f>
        <v>#DIV/0!</v>
      </c>
      <c r="W72" s="1">
        <f>P72/((F72+G72)*2+(H72+I72)*1+(J72+K72)*1+(L72+M72)*1+(N72+O72)*2)</f>
        <v>0.8571428571428571</v>
      </c>
      <c r="X72" s="1">
        <f>Q72/6</f>
        <v>0.66666666666666663</v>
      </c>
      <c r="Y72">
        <f>P72+Q72</f>
        <v>22</v>
      </c>
      <c r="Z72">
        <v>59</v>
      </c>
    </row>
    <row r="73" spans="1:26" x14ac:dyDescent="0.3">
      <c r="A73">
        <v>34</v>
      </c>
      <c r="B73" t="s">
        <v>29</v>
      </c>
      <c r="C73" t="s">
        <v>30</v>
      </c>
      <c r="D73" t="s">
        <v>28</v>
      </c>
      <c r="E73">
        <f>$F72</f>
        <v>3</v>
      </c>
      <c r="F73">
        <v>3</v>
      </c>
      <c r="G73">
        <v>1</v>
      </c>
      <c r="H73">
        <v>4</v>
      </c>
      <c r="I73">
        <v>0</v>
      </c>
      <c r="J73">
        <v>6</v>
      </c>
      <c r="K73">
        <v>3</v>
      </c>
      <c r="L73">
        <v>0</v>
      </c>
      <c r="M73">
        <v>0</v>
      </c>
      <c r="N73">
        <v>0</v>
      </c>
      <c r="O73">
        <v>0</v>
      </c>
      <c r="P73">
        <f>F73*2+H73*1+J73*1+L73*1</f>
        <v>16</v>
      </c>
      <c r="Q73">
        <v>3</v>
      </c>
      <c r="R73" s="1">
        <f>F73/SUM(F73:G73)</f>
        <v>0.75</v>
      </c>
      <c r="S73" s="1">
        <f>H73/(H73+I73)</f>
        <v>1</v>
      </c>
      <c r="T73" s="1">
        <f>J73/(J73+K73)</f>
        <v>0.66666666666666663</v>
      </c>
      <c r="U73" s="1" t="e">
        <f>L73/(L73+M73)</f>
        <v>#DIV/0!</v>
      </c>
      <c r="V73" s="1" t="e">
        <f>N73/(N73+O73)</f>
        <v>#DIV/0!</v>
      </c>
      <c r="W73" s="1">
        <f>P73/((F73+G73)*2+(H73+I73)*1+(J73+K73)*1+(L73+M73)*1+(N73+O73)*2)</f>
        <v>0.76190476190476186</v>
      </c>
      <c r="X73" s="1">
        <f>Q73/6</f>
        <v>0.5</v>
      </c>
      <c r="Y73">
        <f>P73+Q73</f>
        <v>19</v>
      </c>
      <c r="Z73">
        <v>54</v>
      </c>
    </row>
    <row r="74" spans="1:26" x14ac:dyDescent="0.3">
      <c r="A74">
        <v>35</v>
      </c>
      <c r="B74" t="s">
        <v>29</v>
      </c>
      <c r="C74" t="s">
        <v>30</v>
      </c>
      <c r="D74" t="s">
        <v>28</v>
      </c>
      <c r="E74">
        <f>$F73</f>
        <v>3</v>
      </c>
      <c r="F74">
        <v>3</v>
      </c>
      <c r="G74">
        <v>1</v>
      </c>
      <c r="H74">
        <v>4</v>
      </c>
      <c r="I74">
        <v>0</v>
      </c>
      <c r="J74">
        <v>8</v>
      </c>
      <c r="K74">
        <v>1</v>
      </c>
      <c r="L74">
        <v>0</v>
      </c>
      <c r="M74">
        <v>0</v>
      </c>
      <c r="N74">
        <v>0</v>
      </c>
      <c r="O74">
        <v>0</v>
      </c>
      <c r="P74">
        <f>F74*2+H74*1+J74*1+L74*1</f>
        <v>18</v>
      </c>
      <c r="Q74">
        <v>3</v>
      </c>
      <c r="R74" s="1">
        <f>F74/SUM(F74:G74)</f>
        <v>0.75</v>
      </c>
      <c r="S74" s="1">
        <f>H74/(H74+I74)</f>
        <v>1</v>
      </c>
      <c r="T74" s="1">
        <f>J74/(J74+K74)</f>
        <v>0.88888888888888884</v>
      </c>
      <c r="U74" s="1" t="e">
        <f>L74/(L74+M74)</f>
        <v>#DIV/0!</v>
      </c>
      <c r="V74" s="1" t="e">
        <f>N74/(N74+O74)</f>
        <v>#DIV/0!</v>
      </c>
      <c r="W74" s="1">
        <f>P74/((F74+G74)*2+(H74+I74)*1+(J74+K74)*1+(L74+M74)*1+(N74+O74)*2)</f>
        <v>0.8571428571428571</v>
      </c>
      <c r="X74" s="1">
        <f>Q74/6</f>
        <v>0.5</v>
      </c>
      <c r="Y74">
        <f>P74+Q74</f>
        <v>21</v>
      </c>
      <c r="Z74">
        <v>57</v>
      </c>
    </row>
    <row r="75" spans="1:26" x14ac:dyDescent="0.3">
      <c r="A75">
        <v>36</v>
      </c>
      <c r="B75" t="s">
        <v>26</v>
      </c>
      <c r="C75" t="s">
        <v>30</v>
      </c>
      <c r="D75" t="s">
        <v>28</v>
      </c>
      <c r="E75">
        <f>$F74</f>
        <v>3</v>
      </c>
      <c r="F75">
        <v>3</v>
      </c>
      <c r="G75">
        <v>1</v>
      </c>
      <c r="H75">
        <v>2</v>
      </c>
      <c r="I75">
        <v>2</v>
      </c>
      <c r="J75">
        <v>5</v>
      </c>
      <c r="K75">
        <v>4</v>
      </c>
      <c r="L75">
        <v>0</v>
      </c>
      <c r="M75">
        <v>0</v>
      </c>
      <c r="N75">
        <v>0</v>
      </c>
      <c r="O75">
        <v>0</v>
      </c>
      <c r="P75">
        <f>F75*2+H75*1+J75*1+L75*1</f>
        <v>13</v>
      </c>
      <c r="Q75">
        <v>1</v>
      </c>
      <c r="R75" s="1">
        <f>F75/SUM(F75:G75)</f>
        <v>0.75</v>
      </c>
      <c r="S75" s="1">
        <f>H75/(H75+I75)</f>
        <v>0.5</v>
      </c>
      <c r="T75" s="1">
        <f>J75/(J75+K75)</f>
        <v>0.55555555555555558</v>
      </c>
      <c r="U75" s="1" t="e">
        <f>L75/(L75+M75)</f>
        <v>#DIV/0!</v>
      </c>
      <c r="V75" s="1" t="e">
        <f>N75/(N75+O75)</f>
        <v>#DIV/0!</v>
      </c>
      <c r="W75" s="1">
        <f>P75/((F75+G75)*2+(H75+I75)*1+(J75+K75)*1+(L75+M75)*1+(N75+O75)*2)</f>
        <v>0.61904761904761907</v>
      </c>
      <c r="X75" s="1">
        <f>Q75/6</f>
        <v>0.16666666666666666</v>
      </c>
      <c r="Y75">
        <f>P75+Q75</f>
        <v>14</v>
      </c>
      <c r="Z75">
        <v>42</v>
      </c>
    </row>
    <row r="76" spans="1:26" x14ac:dyDescent="0.3">
      <c r="A76">
        <v>37</v>
      </c>
      <c r="B76" t="s">
        <v>29</v>
      </c>
      <c r="C76" t="s">
        <v>30</v>
      </c>
      <c r="D76" t="s">
        <v>28</v>
      </c>
      <c r="E76">
        <f>$F75</f>
        <v>3</v>
      </c>
      <c r="F76">
        <v>3</v>
      </c>
      <c r="G76">
        <v>1</v>
      </c>
      <c r="H76">
        <v>0</v>
      </c>
      <c r="I76">
        <v>4</v>
      </c>
      <c r="J76">
        <v>5</v>
      </c>
      <c r="K76">
        <v>4</v>
      </c>
      <c r="L76">
        <v>0</v>
      </c>
      <c r="M76">
        <v>0</v>
      </c>
      <c r="N76">
        <v>0</v>
      </c>
      <c r="O76">
        <v>0</v>
      </c>
      <c r="P76">
        <f>F76*2+H76*1+J76*1+L76*1</f>
        <v>11</v>
      </c>
      <c r="Q76">
        <v>2</v>
      </c>
      <c r="R76" s="1">
        <f>F76/SUM(F76:G76)</f>
        <v>0.75</v>
      </c>
      <c r="S76" s="1">
        <f>H76/(H76+I76)</f>
        <v>0</v>
      </c>
      <c r="T76" s="1">
        <f>J76/(J76+K76)</f>
        <v>0.55555555555555558</v>
      </c>
      <c r="U76" s="1" t="e">
        <f>L76/(L76+M76)</f>
        <v>#DIV/0!</v>
      </c>
      <c r="V76" s="1" t="e">
        <f>N76/(N76+O76)</f>
        <v>#DIV/0!</v>
      </c>
      <c r="W76" s="1">
        <f>P76/((F76+G76)*2+(H76+I76)*1+(J76+K76)*1+(L76+M76)*1+(N76+O76)*2)</f>
        <v>0.52380952380952384</v>
      </c>
      <c r="X76" s="1">
        <f>Q76/6</f>
        <v>0.33333333333333331</v>
      </c>
      <c r="Y76">
        <f>P76+Q76</f>
        <v>13</v>
      </c>
      <c r="Z76">
        <v>39</v>
      </c>
    </row>
    <row r="77" spans="1:26" x14ac:dyDescent="0.3">
      <c r="A77">
        <v>38</v>
      </c>
      <c r="B77" t="s">
        <v>29</v>
      </c>
      <c r="C77" t="s">
        <v>30</v>
      </c>
      <c r="D77" t="s">
        <v>28</v>
      </c>
      <c r="E77">
        <f>$F76</f>
        <v>3</v>
      </c>
      <c r="F77">
        <v>4</v>
      </c>
      <c r="G77">
        <v>0</v>
      </c>
      <c r="H77">
        <v>3</v>
      </c>
      <c r="I77">
        <v>1</v>
      </c>
      <c r="J77">
        <v>9</v>
      </c>
      <c r="K77">
        <v>0</v>
      </c>
      <c r="L77">
        <v>0</v>
      </c>
      <c r="M77">
        <v>0</v>
      </c>
      <c r="N77">
        <v>0</v>
      </c>
      <c r="O77">
        <v>0</v>
      </c>
      <c r="P77">
        <f>F77*2+H77*1+J77*1+L77*1</f>
        <v>20</v>
      </c>
      <c r="Q77">
        <v>6</v>
      </c>
      <c r="R77" s="1">
        <f>F77/SUM(F77:G77)</f>
        <v>1</v>
      </c>
      <c r="S77" s="1">
        <f>H77/(H77+I77)</f>
        <v>0.75</v>
      </c>
      <c r="T77" s="1">
        <f>J77/(J77+K77)</f>
        <v>1</v>
      </c>
      <c r="U77" s="1" t="e">
        <f>L77/(L77+M77)</f>
        <v>#DIV/0!</v>
      </c>
      <c r="V77" s="1" t="e">
        <f>N77/(N77+O77)</f>
        <v>#DIV/0!</v>
      </c>
      <c r="W77" s="1">
        <f>P77/((F77+G77)*2+(H77+I77)*1+(J77+K77)*1+(L77+M77)*1+(N77+O77)*2)</f>
        <v>0.95238095238095233</v>
      </c>
      <c r="X77" s="1">
        <f>Q77/6</f>
        <v>1</v>
      </c>
      <c r="Y77">
        <f>P77+Q77</f>
        <v>26</v>
      </c>
      <c r="Z77">
        <v>68</v>
      </c>
    </row>
    <row r="78" spans="1:26" x14ac:dyDescent="0.3">
      <c r="A78">
        <v>39</v>
      </c>
      <c r="B78" t="s">
        <v>26</v>
      </c>
      <c r="C78" t="s">
        <v>30</v>
      </c>
      <c r="D78" t="s">
        <v>28</v>
      </c>
      <c r="E78">
        <f>$F77</f>
        <v>4</v>
      </c>
      <c r="F78">
        <v>2</v>
      </c>
      <c r="G78">
        <v>2</v>
      </c>
      <c r="H78">
        <v>3</v>
      </c>
      <c r="I78">
        <v>1</v>
      </c>
      <c r="J78">
        <v>3</v>
      </c>
      <c r="K78">
        <v>6</v>
      </c>
      <c r="L78">
        <v>0</v>
      </c>
      <c r="M78">
        <v>0</v>
      </c>
      <c r="N78">
        <v>0</v>
      </c>
      <c r="O78">
        <v>0</v>
      </c>
      <c r="P78">
        <f>F78*2+H78*1+J78*1+L78*1</f>
        <v>10</v>
      </c>
      <c r="Q78">
        <v>0</v>
      </c>
      <c r="R78" s="1">
        <f>F78/SUM(F78:G78)</f>
        <v>0.5</v>
      </c>
      <c r="S78" s="1">
        <f>H78/(H78+I78)</f>
        <v>0.75</v>
      </c>
      <c r="T78" s="1">
        <f>J78/(J78+K78)</f>
        <v>0.33333333333333331</v>
      </c>
      <c r="U78" s="1" t="e">
        <f>L78/(L78+M78)</f>
        <v>#DIV/0!</v>
      </c>
      <c r="V78" s="1" t="e">
        <f>N78/(N78+O78)</f>
        <v>#DIV/0!</v>
      </c>
      <c r="W78" s="1">
        <f>P78/((F78+G78)*2+(H78+I78)*1+(J78+K78)*1+(L78+M78)*1+(N78+O78)*2)</f>
        <v>0.47619047619047616</v>
      </c>
      <c r="X78" s="1">
        <f>Q78/6</f>
        <v>0</v>
      </c>
      <c r="Y78">
        <f>P78+Q78</f>
        <v>10</v>
      </c>
      <c r="Z78">
        <v>35</v>
      </c>
    </row>
    <row r="79" spans="1:26" x14ac:dyDescent="0.3">
      <c r="A79">
        <v>1</v>
      </c>
      <c r="B79" t="s">
        <v>29</v>
      </c>
      <c r="C79" t="s">
        <v>31</v>
      </c>
      <c r="D79" t="s">
        <v>32</v>
      </c>
      <c r="E79" t="s">
        <v>33</v>
      </c>
      <c r="F79">
        <v>7</v>
      </c>
      <c r="G79">
        <v>1</v>
      </c>
      <c r="H79">
        <v>3</v>
      </c>
      <c r="I79">
        <v>0</v>
      </c>
      <c r="J79">
        <v>4</v>
      </c>
      <c r="K79">
        <v>0</v>
      </c>
      <c r="L79">
        <v>0</v>
      </c>
      <c r="M79">
        <v>0</v>
      </c>
      <c r="N79">
        <v>0</v>
      </c>
      <c r="O79">
        <v>0</v>
      </c>
      <c r="P79">
        <f>F79*2+H79*1+J79*1+L79*1+N79*2</f>
        <v>21</v>
      </c>
      <c r="Q79">
        <f>Y79-P79</f>
        <v>10</v>
      </c>
      <c r="R79" s="1">
        <f>F79/SUM(F79:G79)</f>
        <v>0.875</v>
      </c>
      <c r="S79" s="1">
        <f>H79/(H79+I79)</f>
        <v>1</v>
      </c>
      <c r="T79" s="1">
        <f>J79/(J79+K79)</f>
        <v>1</v>
      </c>
      <c r="U79" s="1" t="e">
        <f>L79/(L79+M79)</f>
        <v>#DIV/0!</v>
      </c>
      <c r="V79" s="1" t="e">
        <f>N79/(N79+O79)</f>
        <v>#DIV/0!</v>
      </c>
      <c r="W79" s="1">
        <f>P79/((F79+G79)*2+(H79+I79)*1+(J79+K79)*1+(L79+M79)*1+(N79+O79)*2)</f>
        <v>0.91304347826086951</v>
      </c>
      <c r="X79" s="1">
        <f>Q79/11</f>
        <v>0.90909090909090906</v>
      </c>
      <c r="Y79">
        <v>31</v>
      </c>
      <c r="Z79">
        <v>68</v>
      </c>
    </row>
    <row r="80" spans="1:26" x14ac:dyDescent="0.3">
      <c r="A80">
        <v>2</v>
      </c>
      <c r="B80" t="s">
        <v>29</v>
      </c>
      <c r="C80" t="s">
        <v>31</v>
      </c>
      <c r="D80" t="s">
        <v>32</v>
      </c>
      <c r="E80" t="s">
        <v>33</v>
      </c>
      <c r="F80">
        <v>7</v>
      </c>
      <c r="G80">
        <v>1</v>
      </c>
      <c r="H80">
        <v>2</v>
      </c>
      <c r="I80">
        <v>1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f>F80*2+H80*1+J80*1</f>
        <v>20</v>
      </c>
      <c r="Q80">
        <f>Y80-P80</f>
        <v>8</v>
      </c>
      <c r="R80" s="1">
        <f>F80/SUM(F80:G80)</f>
        <v>0.875</v>
      </c>
      <c r="S80" s="1">
        <f>H80/(H80+I80)</f>
        <v>0.66666666666666663</v>
      </c>
      <c r="T80" s="1">
        <f>J80/(J80+K80)</f>
        <v>1</v>
      </c>
      <c r="U80" s="1" t="e">
        <f>L80/(L80+M80)</f>
        <v>#DIV/0!</v>
      </c>
      <c r="V80" s="1" t="e">
        <f>N80/(N80+O80)</f>
        <v>#DIV/0!</v>
      </c>
      <c r="W80" s="1">
        <f>P80/((F80+G80)*2+(H80+I80)*1+(J80+K80)*1+(L80+M80)*1+(N80+O80)*2)</f>
        <v>0.86956521739130432</v>
      </c>
      <c r="X80" s="1">
        <f>Q80/11</f>
        <v>0.72727272727272729</v>
      </c>
      <c r="Y80">
        <v>28</v>
      </c>
      <c r="Z80">
        <v>62</v>
      </c>
    </row>
    <row r="81" spans="1:26" x14ac:dyDescent="0.3">
      <c r="A81">
        <v>3</v>
      </c>
      <c r="B81" t="s">
        <v>26</v>
      </c>
      <c r="C81" t="s">
        <v>31</v>
      </c>
      <c r="D81" t="s">
        <v>32</v>
      </c>
      <c r="E81">
        <f>$F80</f>
        <v>7</v>
      </c>
      <c r="F81">
        <v>7</v>
      </c>
      <c r="G81">
        <v>1</v>
      </c>
      <c r="H81">
        <v>2</v>
      </c>
      <c r="I81">
        <v>1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f>F81*2+H81*1+J81*1</f>
        <v>20</v>
      </c>
      <c r="Q81">
        <f>Y81-P81</f>
        <v>6</v>
      </c>
      <c r="R81" s="1">
        <f>F81/SUM(F81:G81)</f>
        <v>0.875</v>
      </c>
      <c r="S81" s="1">
        <f>H81/(H81+I81)</f>
        <v>0.66666666666666663</v>
      </c>
      <c r="T81" s="1">
        <f>J81/(J81+K81)</f>
        <v>1</v>
      </c>
      <c r="U81" s="1" t="e">
        <f>L81/(L81+M81)</f>
        <v>#DIV/0!</v>
      </c>
      <c r="V81" s="1" t="e">
        <f>N81/(N81+O81)</f>
        <v>#DIV/0!</v>
      </c>
      <c r="W81" s="1">
        <f>P81/((F81+G81)*2+(H81+I81)*1+(J81+K81)*1+(L81+M81)*1+(N81+O81)*2)</f>
        <v>0.86956521739130432</v>
      </c>
      <c r="X81" s="1">
        <f>Q81/11</f>
        <v>0.54545454545454541</v>
      </c>
      <c r="Y81">
        <v>26</v>
      </c>
      <c r="Z81">
        <v>59</v>
      </c>
    </row>
    <row r="82" spans="1:26" x14ac:dyDescent="0.3">
      <c r="A82">
        <v>4</v>
      </c>
      <c r="B82" t="s">
        <v>29</v>
      </c>
      <c r="C82" t="s">
        <v>31</v>
      </c>
      <c r="D82" t="s">
        <v>32</v>
      </c>
      <c r="E82">
        <f>$F81</f>
        <v>7</v>
      </c>
      <c r="F82">
        <v>8</v>
      </c>
      <c r="G82">
        <v>0</v>
      </c>
      <c r="H82">
        <v>2</v>
      </c>
      <c r="I82">
        <v>1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f>F82*2+H82*1+J82*1</f>
        <v>22</v>
      </c>
      <c r="Q82">
        <f>Y82-P82</f>
        <v>4</v>
      </c>
      <c r="R82" s="1">
        <f>F82/SUM(F82:G82)</f>
        <v>1</v>
      </c>
      <c r="S82" s="1">
        <f>H82/(H82+I82)</f>
        <v>0.66666666666666663</v>
      </c>
      <c r="T82" s="1">
        <f>J82/(J82+K82)</f>
        <v>1</v>
      </c>
      <c r="U82" s="1" t="e">
        <f>L82/(L82+M82)</f>
        <v>#DIV/0!</v>
      </c>
      <c r="V82" s="1" t="e">
        <f>N82/(N82+O82)</f>
        <v>#DIV/0!</v>
      </c>
      <c r="W82" s="1">
        <f>P82/((F82+G82)*2+(H82+I82)*1+(J82+K82)*1+(L82+M82)*1+(N82+O82)*2)</f>
        <v>0.95652173913043481</v>
      </c>
      <c r="X82" s="1">
        <f>Q82/11</f>
        <v>0.36363636363636365</v>
      </c>
      <c r="Y82">
        <v>26</v>
      </c>
      <c r="Z82">
        <v>56</v>
      </c>
    </row>
    <row r="83" spans="1:26" x14ac:dyDescent="0.3">
      <c r="A83">
        <v>5</v>
      </c>
      <c r="B83" t="s">
        <v>29</v>
      </c>
      <c r="C83" t="s">
        <v>31</v>
      </c>
      <c r="D83" t="s">
        <v>32</v>
      </c>
      <c r="E83">
        <f>$F82</f>
        <v>8</v>
      </c>
      <c r="F83">
        <v>7</v>
      </c>
      <c r="G83">
        <v>1</v>
      </c>
      <c r="H83">
        <v>3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f>F83*2+H83*1+J83*1</f>
        <v>21</v>
      </c>
      <c r="Q83">
        <f>Y83-P83</f>
        <v>5</v>
      </c>
      <c r="R83" s="1">
        <f>F83/SUM(F83:G83)</f>
        <v>0.875</v>
      </c>
      <c r="S83" s="1">
        <f>H83/(H83+I83)</f>
        <v>1</v>
      </c>
      <c r="T83" s="1">
        <f>J83/(J83+K83)</f>
        <v>1</v>
      </c>
      <c r="U83" s="1" t="e">
        <f>L83/(L83+M83)</f>
        <v>#DIV/0!</v>
      </c>
      <c r="V83" s="1" t="e">
        <f>N83/(N83+O83)</f>
        <v>#DIV/0!</v>
      </c>
      <c r="W83" s="1">
        <f>P83/((F83+G83)*2+(H83+I83)*1+(J83+K83)*1+(L83+M83)*1+(N83+O83)*2)</f>
        <v>0.91304347826086951</v>
      </c>
      <c r="X83" s="1">
        <f>Q83/11</f>
        <v>0.45454545454545453</v>
      </c>
      <c r="Y83">
        <v>26</v>
      </c>
      <c r="Z83">
        <v>59</v>
      </c>
    </row>
    <row r="84" spans="1:26" x14ac:dyDescent="0.3">
      <c r="A84">
        <v>6</v>
      </c>
      <c r="B84" t="s">
        <v>29</v>
      </c>
      <c r="C84" t="s">
        <v>31</v>
      </c>
      <c r="D84" t="s">
        <v>32</v>
      </c>
      <c r="E84">
        <f>$F83</f>
        <v>7</v>
      </c>
      <c r="F84">
        <v>8</v>
      </c>
      <c r="G84">
        <v>0</v>
      </c>
      <c r="H84">
        <v>2</v>
      </c>
      <c r="I84">
        <v>1</v>
      </c>
      <c r="J84">
        <v>4</v>
      </c>
      <c r="K84">
        <v>0</v>
      </c>
      <c r="L84">
        <v>0</v>
      </c>
      <c r="M84">
        <v>0</v>
      </c>
      <c r="N84">
        <v>0</v>
      </c>
      <c r="O84">
        <v>0</v>
      </c>
      <c r="P84">
        <f>F84*2+H84*1+J84*1</f>
        <v>22</v>
      </c>
      <c r="Q84">
        <f>Y84-P84</f>
        <v>2</v>
      </c>
      <c r="R84" s="1">
        <f>F84/SUM(F84:G84)</f>
        <v>1</v>
      </c>
      <c r="S84" s="1">
        <f>H84/(H84+I84)</f>
        <v>0.66666666666666663</v>
      </c>
      <c r="T84" s="1">
        <f>J84/(J84+K84)</f>
        <v>1</v>
      </c>
      <c r="U84" s="1" t="e">
        <f>L84/(L84+M84)</f>
        <v>#DIV/0!</v>
      </c>
      <c r="V84" s="1" t="e">
        <f>N84/(N84+O84)</f>
        <v>#DIV/0!</v>
      </c>
      <c r="W84" s="1">
        <f>P84/((F84+G84)*2+(H84+I84)*1+(J84+K84)*1+(L84+M84)*1+(N84+O84)*2)</f>
        <v>0.95652173913043481</v>
      </c>
      <c r="X84" s="1">
        <f>Q84/11</f>
        <v>0.18181818181818182</v>
      </c>
      <c r="Y84">
        <v>24</v>
      </c>
      <c r="Z84">
        <v>55</v>
      </c>
    </row>
    <row r="85" spans="1:26" x14ac:dyDescent="0.3">
      <c r="A85">
        <v>7</v>
      </c>
      <c r="B85" t="s">
        <v>26</v>
      </c>
      <c r="C85" t="s">
        <v>31</v>
      </c>
      <c r="D85" t="s">
        <v>32</v>
      </c>
      <c r="E85">
        <f>$F84</f>
        <v>8</v>
      </c>
      <c r="F85">
        <v>6</v>
      </c>
      <c r="G85">
        <v>2</v>
      </c>
      <c r="H85">
        <v>2</v>
      </c>
      <c r="I85">
        <v>1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  <c r="P85">
        <f>F85*2+H85*1+J85*1</f>
        <v>18</v>
      </c>
      <c r="Q85">
        <f>Y85-P85</f>
        <v>2</v>
      </c>
      <c r="R85" s="1">
        <f>F85/SUM(F85:G85)</f>
        <v>0.75</v>
      </c>
      <c r="S85" s="1">
        <f>H85/(H85+I85)</f>
        <v>0.66666666666666663</v>
      </c>
      <c r="T85" s="1">
        <f>J85/(J85+K85)</f>
        <v>1</v>
      </c>
      <c r="U85" s="1" t="e">
        <f>L85/(L85+M85)</f>
        <v>#DIV/0!</v>
      </c>
      <c r="V85" s="1" t="e">
        <f>N85/(N85+O85)</f>
        <v>#DIV/0!</v>
      </c>
      <c r="W85" s="1">
        <f>P85/((F85+G85)*2+(H85+I85)*1+(J85+K85)*1+(L85+M85)*1+(N85+O85)*2)</f>
        <v>0.78260869565217395</v>
      </c>
      <c r="X85" s="1">
        <f>Q85/11</f>
        <v>0.18181818181818182</v>
      </c>
      <c r="Y85">
        <v>20</v>
      </c>
      <c r="Z85">
        <v>48</v>
      </c>
    </row>
    <row r="86" spans="1:26" x14ac:dyDescent="0.3">
      <c r="A86">
        <v>8</v>
      </c>
      <c r="B86" t="s">
        <v>29</v>
      </c>
      <c r="C86" t="s">
        <v>31</v>
      </c>
      <c r="D86" t="s">
        <v>32</v>
      </c>
      <c r="E86">
        <f>$F85</f>
        <v>6</v>
      </c>
      <c r="F86">
        <v>6</v>
      </c>
      <c r="G86">
        <v>2</v>
      </c>
      <c r="H86">
        <v>2</v>
      </c>
      <c r="I86">
        <v>1</v>
      </c>
      <c r="J86">
        <v>4</v>
      </c>
      <c r="K86">
        <v>0</v>
      </c>
      <c r="L86">
        <v>0</v>
      </c>
      <c r="M86">
        <v>0</v>
      </c>
      <c r="N86">
        <v>0</v>
      </c>
      <c r="O86">
        <v>0</v>
      </c>
      <c r="P86">
        <f>F86*2+H86*1+J86*1</f>
        <v>18</v>
      </c>
      <c r="Q86">
        <f>Y86-P86</f>
        <v>2</v>
      </c>
      <c r="R86" s="1">
        <f>F86/SUM(F86:G86)</f>
        <v>0.75</v>
      </c>
      <c r="S86" s="1">
        <f>H86/(H86+I86)</f>
        <v>0.66666666666666663</v>
      </c>
      <c r="T86" s="1">
        <f>J86/(J86+K86)</f>
        <v>1</v>
      </c>
      <c r="U86" s="1" t="e">
        <f>L86/(L86+M86)</f>
        <v>#DIV/0!</v>
      </c>
      <c r="V86" s="1" t="e">
        <f>N86/(N86+O86)</f>
        <v>#DIV/0!</v>
      </c>
      <c r="W86" s="1">
        <f>P86/((F86+G86)*2+(H86+I86)*1+(J86+K86)*1+(L86+M86)*1+(N86+O86)*2)</f>
        <v>0.78260869565217395</v>
      </c>
      <c r="X86" s="1">
        <f>Q86/11</f>
        <v>0.18181818181818182</v>
      </c>
      <c r="Y86">
        <v>20</v>
      </c>
      <c r="Z86">
        <v>48</v>
      </c>
    </row>
    <row r="87" spans="1:26" x14ac:dyDescent="0.3">
      <c r="A87">
        <v>9</v>
      </c>
      <c r="B87" t="s">
        <v>29</v>
      </c>
      <c r="C87" t="s">
        <v>31</v>
      </c>
      <c r="D87" t="s">
        <v>32</v>
      </c>
      <c r="E87">
        <f>$F86</f>
        <v>6</v>
      </c>
      <c r="F87">
        <v>2</v>
      </c>
      <c r="G87">
        <v>6</v>
      </c>
      <c r="H87">
        <v>2</v>
      </c>
      <c r="I87">
        <v>1</v>
      </c>
      <c r="J87">
        <v>3</v>
      </c>
      <c r="K87">
        <v>1</v>
      </c>
      <c r="L87">
        <v>0</v>
      </c>
      <c r="M87">
        <v>0</v>
      </c>
      <c r="N87">
        <v>0</v>
      </c>
      <c r="O87">
        <v>0</v>
      </c>
      <c r="P87">
        <f>F87*2+H87*1+J87*1</f>
        <v>9</v>
      </c>
      <c r="Q87">
        <f>Y87-P87</f>
        <v>1</v>
      </c>
      <c r="R87" s="1">
        <f>F87/SUM(F87:G87)</f>
        <v>0.25</v>
      </c>
      <c r="S87" s="1">
        <f>H87/(H87+I87)</f>
        <v>0.66666666666666663</v>
      </c>
      <c r="T87" s="1">
        <f>J87/(J87+K87)</f>
        <v>0.75</v>
      </c>
      <c r="U87" s="1" t="e">
        <f>L87/(L87+M87)</f>
        <v>#DIV/0!</v>
      </c>
      <c r="V87" s="1" t="e">
        <f>N87/(N87+O87)</f>
        <v>#DIV/0!</v>
      </c>
      <c r="W87" s="1">
        <f>P87/((F87+G87)*2+(H87+I87)*1+(J87+K87)*1+(L87+M87)*1+(N87+O87)*2)</f>
        <v>0.39130434782608697</v>
      </c>
      <c r="X87" s="1">
        <f>Q87/11</f>
        <v>9.0909090909090912E-2</v>
      </c>
      <c r="Y87">
        <v>10</v>
      </c>
      <c r="Z87">
        <v>35</v>
      </c>
    </row>
    <row r="88" spans="1:26" x14ac:dyDescent="0.3">
      <c r="A88">
        <v>10</v>
      </c>
      <c r="B88" t="s">
        <v>29</v>
      </c>
      <c r="C88" t="s">
        <v>31</v>
      </c>
      <c r="D88" t="s">
        <v>32</v>
      </c>
      <c r="E88">
        <f>$F87</f>
        <v>2</v>
      </c>
      <c r="F88">
        <v>6</v>
      </c>
      <c r="G88">
        <v>2</v>
      </c>
      <c r="H88">
        <v>1</v>
      </c>
      <c r="I88">
        <v>2</v>
      </c>
      <c r="J88">
        <v>4</v>
      </c>
      <c r="K88">
        <v>0</v>
      </c>
      <c r="L88">
        <v>0</v>
      </c>
      <c r="M88">
        <v>0</v>
      </c>
      <c r="N88">
        <v>0</v>
      </c>
      <c r="O88">
        <v>0</v>
      </c>
      <c r="P88">
        <f>F88*2+H88*1+J88*1</f>
        <v>17</v>
      </c>
      <c r="Q88">
        <f>Y88-P88</f>
        <v>2</v>
      </c>
      <c r="R88" s="1">
        <f>F88/SUM(F88:G88)</f>
        <v>0.75</v>
      </c>
      <c r="S88" s="1">
        <f>H88/(H88+I88)</f>
        <v>0.33333333333333331</v>
      </c>
      <c r="T88" s="1">
        <f>J88/(J88+K88)</f>
        <v>1</v>
      </c>
      <c r="U88" s="1" t="e">
        <f>L88/(L88+M88)</f>
        <v>#DIV/0!</v>
      </c>
      <c r="V88" s="1" t="e">
        <f>N88/(N88+O88)</f>
        <v>#DIV/0!</v>
      </c>
      <c r="W88" s="1">
        <f>P88/((F88+G88)*2+(H88+I88)*1+(J88+K88)*1+(L88+M88)*1+(N88+O88)*2)</f>
        <v>0.73913043478260865</v>
      </c>
      <c r="X88" s="1">
        <f>Q88/11</f>
        <v>0.18181818181818182</v>
      </c>
      <c r="Y88">
        <v>19</v>
      </c>
      <c r="Z88">
        <v>47</v>
      </c>
    </row>
    <row r="89" spans="1:26" x14ac:dyDescent="0.3">
      <c r="A89">
        <v>11</v>
      </c>
      <c r="B89" t="s">
        <v>26</v>
      </c>
      <c r="C89" t="s">
        <v>31</v>
      </c>
      <c r="D89" t="s">
        <v>34</v>
      </c>
      <c r="E89">
        <f>$F88</f>
        <v>6</v>
      </c>
      <c r="F89">
        <v>3</v>
      </c>
      <c r="G89">
        <v>1</v>
      </c>
      <c r="H89">
        <v>5</v>
      </c>
      <c r="I89">
        <v>2</v>
      </c>
      <c r="J89">
        <v>1</v>
      </c>
      <c r="K89">
        <v>3</v>
      </c>
      <c r="L89">
        <v>0</v>
      </c>
      <c r="M89">
        <v>0</v>
      </c>
      <c r="N89">
        <v>0</v>
      </c>
      <c r="O89">
        <v>0</v>
      </c>
      <c r="P89">
        <f>F89*2+H89*1+J89*1+L89*1+N89*2</f>
        <v>12</v>
      </c>
      <c r="Q89">
        <v>2</v>
      </c>
      <c r="R89" s="1">
        <f>F89/SUM(F89:G89)</f>
        <v>0.75</v>
      </c>
      <c r="S89" s="1">
        <f>H89/(H89+I89)</f>
        <v>0.7142857142857143</v>
      </c>
      <c r="T89" s="1">
        <f>J89/(J89+K89)</f>
        <v>0.25</v>
      </c>
      <c r="U89" s="1" t="e">
        <f>L89/(L89+M89)</f>
        <v>#DIV/0!</v>
      </c>
      <c r="V89" s="1" t="e">
        <f>N89/(N89+O89)</f>
        <v>#DIV/0!</v>
      </c>
      <c r="W89" s="1">
        <f>P89/((F89+G89)*2+(H89+I89)*1+(J89+K89)*1+(L89+M89)*1+(N89+O89)*2)</f>
        <v>0.63157894736842102</v>
      </c>
      <c r="X89" s="1">
        <f>Q89/12</f>
        <v>0.16666666666666666</v>
      </c>
      <c r="Y89">
        <f>P89+Q89</f>
        <v>14</v>
      </c>
      <c r="Z89">
        <v>37</v>
      </c>
    </row>
    <row r="90" spans="1:26" x14ac:dyDescent="0.3">
      <c r="A90">
        <v>7</v>
      </c>
      <c r="B90" t="s">
        <v>26</v>
      </c>
      <c r="C90" t="s">
        <v>31</v>
      </c>
      <c r="D90" t="s">
        <v>34</v>
      </c>
      <c r="E90">
        <f>$F89</f>
        <v>3</v>
      </c>
      <c r="F90">
        <v>3</v>
      </c>
      <c r="G90">
        <v>1</v>
      </c>
      <c r="H90">
        <v>5</v>
      </c>
      <c r="I90">
        <v>2</v>
      </c>
      <c r="J90">
        <v>4</v>
      </c>
      <c r="K90">
        <v>0</v>
      </c>
      <c r="L90">
        <v>0</v>
      </c>
      <c r="M90">
        <v>0</v>
      </c>
      <c r="N90">
        <v>0</v>
      </c>
      <c r="O90">
        <v>0</v>
      </c>
      <c r="P90">
        <f>F90*2+H90*1+J90*1+L90*1+N90*2</f>
        <v>15</v>
      </c>
      <c r="Q90">
        <v>7</v>
      </c>
      <c r="R90" s="1">
        <f>F90/SUM(F90:G90)</f>
        <v>0.75</v>
      </c>
      <c r="S90" s="1">
        <f>H90/(H90+I90)</f>
        <v>0.7142857142857143</v>
      </c>
      <c r="T90" s="1">
        <f>J90/(J90+K90)</f>
        <v>1</v>
      </c>
      <c r="U90" s="1" t="e">
        <f>L90/(L90+M90)</f>
        <v>#DIV/0!</v>
      </c>
      <c r="V90" s="1" t="e">
        <f>N90/(N90+O90)</f>
        <v>#DIV/0!</v>
      </c>
      <c r="W90" s="1">
        <f>P90/((F90+G90)*2+(H90+I90)*1+(J90+K90)*1+(L90+M90)*1+(N90+O90)*2)</f>
        <v>0.78947368421052633</v>
      </c>
      <c r="X90" s="1">
        <f>Q90/12</f>
        <v>0.58333333333333337</v>
      </c>
      <c r="Y90">
        <f>P90+Q90</f>
        <v>22</v>
      </c>
      <c r="Z90">
        <v>53</v>
      </c>
    </row>
    <row r="91" spans="1:26" x14ac:dyDescent="0.3">
      <c r="A91">
        <v>12</v>
      </c>
      <c r="B91" t="s">
        <v>29</v>
      </c>
      <c r="C91" t="s">
        <v>31</v>
      </c>
      <c r="D91" t="s">
        <v>34</v>
      </c>
      <c r="E91">
        <f>$F90</f>
        <v>3</v>
      </c>
      <c r="F91">
        <v>4</v>
      </c>
      <c r="G91">
        <v>0</v>
      </c>
      <c r="H91">
        <v>7</v>
      </c>
      <c r="I91">
        <v>0</v>
      </c>
      <c r="J91">
        <v>4</v>
      </c>
      <c r="K91">
        <v>0</v>
      </c>
      <c r="L91">
        <v>0</v>
      </c>
      <c r="M91">
        <v>0</v>
      </c>
      <c r="N91">
        <v>0</v>
      </c>
      <c r="O91">
        <v>0</v>
      </c>
      <c r="P91">
        <f>F91*2+H91*1+J91*1+L91*1+N91*2</f>
        <v>19</v>
      </c>
      <c r="Q91">
        <v>11</v>
      </c>
      <c r="R91" s="1">
        <f>F91/SUM(F91:G91)</f>
        <v>1</v>
      </c>
      <c r="S91" s="1">
        <f>H91/(H91+I91)</f>
        <v>1</v>
      </c>
      <c r="T91" s="1">
        <f>J91/(J91+K91)</f>
        <v>1</v>
      </c>
      <c r="U91" s="1" t="e">
        <f>L91/(L91+M91)</f>
        <v>#DIV/0!</v>
      </c>
      <c r="V91" s="1" t="e">
        <f>N91/(N91+O91)</f>
        <v>#DIV/0!</v>
      </c>
      <c r="W91" s="1">
        <f>P91/((F91+G91)*2+(H91+I91)*1+(J91+K91)*1+(L91+M91)*1+(N91+O91)*2)</f>
        <v>1</v>
      </c>
      <c r="X91" s="1">
        <f>Q91/12</f>
        <v>0.91666666666666663</v>
      </c>
      <c r="Y91">
        <f>P91+Q91</f>
        <v>30</v>
      </c>
      <c r="Z91">
        <v>68</v>
      </c>
    </row>
    <row r="92" spans="1:26" x14ac:dyDescent="0.3">
      <c r="A92">
        <v>13</v>
      </c>
      <c r="B92" t="s">
        <v>29</v>
      </c>
      <c r="C92" t="s">
        <v>31</v>
      </c>
      <c r="D92" t="s">
        <v>34</v>
      </c>
      <c r="E92">
        <f>$F91</f>
        <v>4</v>
      </c>
      <c r="F92">
        <v>3</v>
      </c>
      <c r="G92">
        <v>1</v>
      </c>
      <c r="H92">
        <v>6</v>
      </c>
      <c r="I92">
        <v>1</v>
      </c>
      <c r="J92">
        <v>3</v>
      </c>
      <c r="K92">
        <v>1</v>
      </c>
      <c r="L92">
        <v>0</v>
      </c>
      <c r="M92">
        <v>0</v>
      </c>
      <c r="N92">
        <v>0</v>
      </c>
      <c r="O92">
        <v>0</v>
      </c>
      <c r="P92">
        <f>F92*2+H92*1+J92*1+L92*1+N92*2</f>
        <v>15</v>
      </c>
      <c r="Q92">
        <v>2</v>
      </c>
      <c r="R92" s="1">
        <f>F92/SUM(F92:G92)</f>
        <v>0.75</v>
      </c>
      <c r="S92" s="1">
        <f>H92/(H92+I92)</f>
        <v>0.8571428571428571</v>
      </c>
      <c r="T92" s="1">
        <f>J92/(J92+K92)</f>
        <v>0.75</v>
      </c>
      <c r="U92" s="1" t="e">
        <f>L92/(L92+M92)</f>
        <v>#DIV/0!</v>
      </c>
      <c r="V92" s="1" t="e">
        <f>N92/(N92+O92)</f>
        <v>#DIV/0!</v>
      </c>
      <c r="W92" s="1">
        <f>P92/((F92+G92)*2+(H92+I92)*1+(J92+K92)*1+(L92+M92)*1+(N92+O92)*2)</f>
        <v>0.78947368421052633</v>
      </c>
      <c r="X92" s="1">
        <f>Q92/12</f>
        <v>0.16666666666666666</v>
      </c>
      <c r="Y92">
        <f>P92+Q92</f>
        <v>17</v>
      </c>
      <c r="Z92">
        <v>43</v>
      </c>
    </row>
    <row r="93" spans="1:26" x14ac:dyDescent="0.3">
      <c r="A93">
        <v>14</v>
      </c>
      <c r="B93" t="s">
        <v>29</v>
      </c>
      <c r="C93" t="s">
        <v>31</v>
      </c>
      <c r="D93" t="s">
        <v>34</v>
      </c>
      <c r="E93">
        <f>$F92</f>
        <v>3</v>
      </c>
      <c r="F93">
        <v>3</v>
      </c>
      <c r="G93">
        <v>1</v>
      </c>
      <c r="H93">
        <v>6</v>
      </c>
      <c r="I93">
        <v>1</v>
      </c>
      <c r="J93">
        <v>4</v>
      </c>
      <c r="K93">
        <v>0</v>
      </c>
      <c r="L93">
        <v>0</v>
      </c>
      <c r="M93">
        <v>0</v>
      </c>
      <c r="N93">
        <v>0</v>
      </c>
      <c r="O93">
        <v>0</v>
      </c>
      <c r="P93">
        <f>F93*2+H93*1+J93*1+L93*1+N93*2</f>
        <v>16</v>
      </c>
      <c r="Q93">
        <v>11</v>
      </c>
      <c r="R93" s="1">
        <f>F93/SUM(F93:G93)</f>
        <v>0.75</v>
      </c>
      <c r="S93" s="1">
        <f>H93/(H93+I93)</f>
        <v>0.8571428571428571</v>
      </c>
      <c r="T93" s="1">
        <f>J93/(J93+K93)</f>
        <v>1</v>
      </c>
      <c r="U93" s="1" t="e">
        <f>L93/(L93+M93)</f>
        <v>#DIV/0!</v>
      </c>
      <c r="V93" s="1" t="e">
        <f>N93/(N93+O93)</f>
        <v>#DIV/0!</v>
      </c>
      <c r="W93" s="1">
        <f>P93/((F93+G93)*2+(H93+I93)*1+(J93+K93)*1+(L93+M93)*1+(N93+O93)*2)</f>
        <v>0.84210526315789469</v>
      </c>
      <c r="X93" s="1">
        <f>Q93/12</f>
        <v>0.91666666666666663</v>
      </c>
      <c r="Y93">
        <f>P93+Q93</f>
        <v>27</v>
      </c>
      <c r="Z93">
        <v>62</v>
      </c>
    </row>
    <row r="94" spans="1:26" x14ac:dyDescent="0.3">
      <c r="A94">
        <v>15</v>
      </c>
      <c r="B94" t="s">
        <v>26</v>
      </c>
      <c r="C94" t="s">
        <v>31</v>
      </c>
      <c r="D94" t="s">
        <v>34</v>
      </c>
      <c r="E94">
        <f>$F93</f>
        <v>3</v>
      </c>
      <c r="F94">
        <v>4</v>
      </c>
      <c r="G94">
        <v>0</v>
      </c>
      <c r="H94">
        <v>7</v>
      </c>
      <c r="I94">
        <v>0</v>
      </c>
      <c r="J94">
        <v>4</v>
      </c>
      <c r="K94">
        <v>0</v>
      </c>
      <c r="L94">
        <v>0</v>
      </c>
      <c r="M94">
        <v>0</v>
      </c>
      <c r="N94">
        <v>0</v>
      </c>
      <c r="O94">
        <v>0</v>
      </c>
      <c r="P94">
        <f>F94*2+H94*1+J94*1+L94*1+N94*2</f>
        <v>19</v>
      </c>
      <c r="Q94">
        <v>12</v>
      </c>
      <c r="R94" s="1">
        <f>F94/SUM(F94:G94)</f>
        <v>1</v>
      </c>
      <c r="S94" s="1">
        <f>H94/(H94+I94)</f>
        <v>1</v>
      </c>
      <c r="T94" s="1">
        <f>J94/(J94+K94)</f>
        <v>1</v>
      </c>
      <c r="U94" s="1" t="e">
        <f>L94/(L94+M94)</f>
        <v>#DIV/0!</v>
      </c>
      <c r="V94" s="1" t="e">
        <f>N94/(N94+O94)</f>
        <v>#DIV/0!</v>
      </c>
      <c r="W94" s="1">
        <f>P94/((F94+G94)*2+(H94+I94)*1+(J94+K94)*1+(L94+M94)*1+(N94+O94)*2)</f>
        <v>1</v>
      </c>
      <c r="X94" s="1">
        <f>Q94/12</f>
        <v>1</v>
      </c>
      <c r="Y94">
        <f>P94+Q94</f>
        <v>31</v>
      </c>
      <c r="Z94">
        <v>70</v>
      </c>
    </row>
    <row r="95" spans="1:26" x14ac:dyDescent="0.3">
      <c r="A95">
        <v>16</v>
      </c>
      <c r="B95" t="s">
        <v>26</v>
      </c>
      <c r="C95" t="s">
        <v>31</v>
      </c>
      <c r="D95" t="s">
        <v>34</v>
      </c>
      <c r="E95">
        <f>$F94</f>
        <v>4</v>
      </c>
      <c r="F95">
        <v>3</v>
      </c>
      <c r="G95">
        <v>1</v>
      </c>
      <c r="H95">
        <v>7</v>
      </c>
      <c r="I95">
        <v>0</v>
      </c>
      <c r="J95">
        <v>3</v>
      </c>
      <c r="K95">
        <v>1</v>
      </c>
      <c r="L95">
        <v>0</v>
      </c>
      <c r="M95">
        <v>0</v>
      </c>
      <c r="N95">
        <v>0</v>
      </c>
      <c r="O95">
        <v>0</v>
      </c>
      <c r="P95">
        <f>F95*2+H95*1+J95*1+L95*1+N95*2</f>
        <v>16</v>
      </c>
      <c r="Q95">
        <v>7</v>
      </c>
      <c r="R95" s="1">
        <f>F95/SUM(F95:G95)</f>
        <v>0.75</v>
      </c>
      <c r="S95" s="1">
        <f>H95/(H95+I95)</f>
        <v>1</v>
      </c>
      <c r="T95" s="1">
        <f>J95/(J95+K95)</f>
        <v>0.75</v>
      </c>
      <c r="U95" s="1" t="e">
        <f>L95/(L95+M95)</f>
        <v>#DIV/0!</v>
      </c>
      <c r="V95" s="1" t="e">
        <f>N95/(N95+O95)</f>
        <v>#DIV/0!</v>
      </c>
      <c r="W95" s="1">
        <f>P95/((F95+G95)*2+(H95+I95)*1+(J95+K95)*1+(L95+M95)*1+(N95+O95)*2)</f>
        <v>0.84210526315789469</v>
      </c>
      <c r="X95" s="1">
        <f>Q95/12</f>
        <v>0.58333333333333337</v>
      </c>
      <c r="Y95">
        <f>P95+Q95</f>
        <v>23</v>
      </c>
      <c r="Z95">
        <v>55</v>
      </c>
    </row>
    <row r="96" spans="1:26" x14ac:dyDescent="0.3">
      <c r="A96">
        <v>17</v>
      </c>
      <c r="B96" t="s">
        <v>26</v>
      </c>
      <c r="C96" t="s">
        <v>31</v>
      </c>
      <c r="D96" t="s">
        <v>34</v>
      </c>
      <c r="E96">
        <f>$F95</f>
        <v>3</v>
      </c>
      <c r="F96">
        <v>2</v>
      </c>
      <c r="G96">
        <v>2</v>
      </c>
      <c r="H96">
        <v>6</v>
      </c>
      <c r="I96">
        <v>1</v>
      </c>
      <c r="J96">
        <v>3</v>
      </c>
      <c r="K96">
        <v>1</v>
      </c>
      <c r="L96">
        <v>0</v>
      </c>
      <c r="M96">
        <v>0</v>
      </c>
      <c r="N96">
        <v>0</v>
      </c>
      <c r="O96">
        <v>0</v>
      </c>
      <c r="P96">
        <f>F96*2+H96*1+J96*1+L96*1+N96*2</f>
        <v>13</v>
      </c>
      <c r="Q96">
        <v>0</v>
      </c>
      <c r="R96" s="1">
        <f>F96/SUM(F96:G96)</f>
        <v>0.5</v>
      </c>
      <c r="S96" s="1">
        <f>H96/(H96+I96)</f>
        <v>0.8571428571428571</v>
      </c>
      <c r="T96" s="1">
        <f>J96/(J96+K96)</f>
        <v>0.75</v>
      </c>
      <c r="U96" s="1" t="e">
        <f>L96/(L96+M96)</f>
        <v>#DIV/0!</v>
      </c>
      <c r="V96" s="1" t="e">
        <f>N96/(N96+O96)</f>
        <v>#DIV/0!</v>
      </c>
      <c r="W96" s="1">
        <f>P96/((F96+G96)*2+(H96+I96)*1+(J96+K96)*1+(L96+M96)*1+(N96+O96)*2)</f>
        <v>0.68421052631578949</v>
      </c>
      <c r="X96" s="1">
        <f>Q96/12</f>
        <v>0</v>
      </c>
      <c r="Y96">
        <f>P96+Q96</f>
        <v>13</v>
      </c>
      <c r="Z96">
        <v>35</v>
      </c>
    </row>
    <row r="97" spans="1:26" x14ac:dyDescent="0.3">
      <c r="A97">
        <v>10</v>
      </c>
      <c r="B97" t="s">
        <v>29</v>
      </c>
      <c r="C97" t="s">
        <v>31</v>
      </c>
      <c r="D97" t="s">
        <v>34</v>
      </c>
      <c r="E97">
        <f>$F96</f>
        <v>2</v>
      </c>
      <c r="F97">
        <v>2</v>
      </c>
      <c r="G97">
        <v>2</v>
      </c>
      <c r="H97">
        <v>5</v>
      </c>
      <c r="I97">
        <v>2</v>
      </c>
      <c r="J97">
        <v>3</v>
      </c>
      <c r="K97">
        <v>1</v>
      </c>
      <c r="L97">
        <v>0</v>
      </c>
      <c r="M97">
        <v>0</v>
      </c>
      <c r="N97">
        <v>0</v>
      </c>
      <c r="O97">
        <v>0</v>
      </c>
      <c r="P97">
        <f>F97*2+H97*1+J97*1+L97*1+N97*2</f>
        <v>12</v>
      </c>
      <c r="Q97">
        <v>4</v>
      </c>
      <c r="R97" s="1">
        <f>F97/SUM(F97:G97)</f>
        <v>0.5</v>
      </c>
      <c r="S97" s="1">
        <f>H97/(H97+I97)</f>
        <v>0.7142857142857143</v>
      </c>
      <c r="T97" s="1">
        <f>J97/(J97+K97)</f>
        <v>0.75</v>
      </c>
      <c r="U97" s="1" t="e">
        <f>L97/(L97+M97)</f>
        <v>#DIV/0!</v>
      </c>
      <c r="V97" s="1" t="e">
        <f>N97/(N97+O97)</f>
        <v>#DIV/0!</v>
      </c>
      <c r="W97" s="1">
        <f>P97/((F97+G97)*2+(H97+I97)*1+(J97+K97)*1+(L97+M97)*1+(N97+O97)*2)</f>
        <v>0.63157894736842102</v>
      </c>
      <c r="X97" s="1">
        <f>Q97/12</f>
        <v>0.33333333333333331</v>
      </c>
      <c r="Y97">
        <f>P97+Q97</f>
        <v>16</v>
      </c>
      <c r="Z97">
        <v>41</v>
      </c>
    </row>
    <row r="98" spans="1:26" x14ac:dyDescent="0.3">
      <c r="A98">
        <v>18</v>
      </c>
      <c r="B98" t="s">
        <v>29</v>
      </c>
      <c r="C98" t="s">
        <v>31</v>
      </c>
      <c r="D98" t="s">
        <v>34</v>
      </c>
      <c r="E98">
        <f>$F97</f>
        <v>2</v>
      </c>
      <c r="F98">
        <v>4</v>
      </c>
      <c r="G98">
        <v>0</v>
      </c>
      <c r="H98">
        <v>7</v>
      </c>
      <c r="I98">
        <v>0</v>
      </c>
      <c r="J98">
        <v>3</v>
      </c>
      <c r="K98">
        <v>1</v>
      </c>
      <c r="L98">
        <v>0</v>
      </c>
      <c r="M98">
        <v>0</v>
      </c>
      <c r="N98">
        <v>0</v>
      </c>
      <c r="O98">
        <v>0</v>
      </c>
      <c r="P98">
        <f>F98*2+H98*1+J98*1+L98*1+N98*2</f>
        <v>18</v>
      </c>
      <c r="Q98">
        <v>12</v>
      </c>
      <c r="R98" s="1">
        <f>F98/SUM(F98:G98)</f>
        <v>1</v>
      </c>
      <c r="S98" s="1">
        <f>H98/(H98+I98)</f>
        <v>1</v>
      </c>
      <c r="T98" s="1">
        <f>J98/(J98+K98)</f>
        <v>0.75</v>
      </c>
      <c r="U98" s="1" t="e">
        <f>L98/(L98+M98)</f>
        <v>#DIV/0!</v>
      </c>
      <c r="V98" s="1" t="e">
        <f>N98/(N98+O98)</f>
        <v>#DIV/0!</v>
      </c>
      <c r="W98" s="1">
        <f>P98/((F98+G98)*2+(H98+I98)*1+(J98+K98)*1+(L98+M98)*1+(N98+O98)*2)</f>
        <v>0.94736842105263153</v>
      </c>
      <c r="X98" s="1">
        <f>Q98/12</f>
        <v>1</v>
      </c>
      <c r="Y98">
        <f>P98+Q98</f>
        <v>30</v>
      </c>
      <c r="Z98">
        <v>68</v>
      </c>
    </row>
    <row r="99" spans="1:26" x14ac:dyDescent="0.3">
      <c r="A99">
        <v>19</v>
      </c>
      <c r="B99" t="s">
        <v>26</v>
      </c>
      <c r="C99" t="s">
        <v>31</v>
      </c>
      <c r="D99" t="s">
        <v>34</v>
      </c>
      <c r="E99">
        <f>$F98</f>
        <v>4</v>
      </c>
      <c r="F99">
        <v>4</v>
      </c>
      <c r="G99">
        <v>0</v>
      </c>
      <c r="H99">
        <v>7</v>
      </c>
      <c r="I99">
        <v>0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  <c r="P99">
        <f>F99*2+H99*1+J99*1+L99*1+N99*2</f>
        <v>18</v>
      </c>
      <c r="Q99">
        <v>6</v>
      </c>
      <c r="R99" s="1">
        <f>F99/SUM(F99:G99)</f>
        <v>1</v>
      </c>
      <c r="S99" s="1">
        <f>H99/(H99+I99)</f>
        <v>1</v>
      </c>
      <c r="T99" s="1">
        <f>J99/(J99+K99)</f>
        <v>0.75</v>
      </c>
      <c r="U99" s="1" t="e">
        <f>L99/(L99+M99)</f>
        <v>#DIV/0!</v>
      </c>
      <c r="V99" s="1" t="e">
        <f>N99/(N99+O99)</f>
        <v>#DIV/0!</v>
      </c>
      <c r="W99" s="1">
        <f>P99/((F99+G99)*2+(H99+I99)*1+(J99+K99)*1+(L99+M99)*1+(N99+O99)*2)</f>
        <v>0.94736842105263153</v>
      </c>
      <c r="X99" s="1">
        <f>Q99/12</f>
        <v>0.5</v>
      </c>
      <c r="Y99">
        <f>P99+Q99</f>
        <v>24</v>
      </c>
      <c r="Z99">
        <v>56</v>
      </c>
    </row>
    <row r="100" spans="1:26" x14ac:dyDescent="0.3">
      <c r="A100">
        <v>20</v>
      </c>
      <c r="B100" t="s">
        <v>29</v>
      </c>
      <c r="C100" t="s">
        <v>31</v>
      </c>
      <c r="D100" t="s">
        <v>34</v>
      </c>
      <c r="E100">
        <f>$F99</f>
        <v>4</v>
      </c>
      <c r="F100">
        <v>2</v>
      </c>
      <c r="G100">
        <v>2</v>
      </c>
      <c r="H100">
        <v>5</v>
      </c>
      <c r="I100">
        <v>2</v>
      </c>
      <c r="J100">
        <v>3</v>
      </c>
      <c r="K100">
        <v>1</v>
      </c>
      <c r="L100">
        <v>0</v>
      </c>
      <c r="M100">
        <v>0</v>
      </c>
      <c r="N100">
        <v>0</v>
      </c>
      <c r="O100">
        <v>0</v>
      </c>
      <c r="P100">
        <f>F100*2+H100*1+J100*1+L100*1+N100*2</f>
        <v>12</v>
      </c>
      <c r="Q100">
        <v>5</v>
      </c>
      <c r="R100" s="1">
        <f>F100/SUM(F100:G100)</f>
        <v>0.5</v>
      </c>
      <c r="S100" s="1">
        <f>H100/(H100+I100)</f>
        <v>0.7142857142857143</v>
      </c>
      <c r="T100" s="1">
        <f>J100/(J100+K100)</f>
        <v>0.75</v>
      </c>
      <c r="U100" s="1" t="e">
        <f>L100/(L100+M100)</f>
        <v>#DIV/0!</v>
      </c>
      <c r="V100" s="1" t="e">
        <f>N100/(N100+O100)</f>
        <v>#DIV/0!</v>
      </c>
      <c r="W100" s="1">
        <f>P100/((F100+G100)*2+(H100+I100)*1+(J100+K100)*1+(L100+M100)*1+(N100+O100)*2)</f>
        <v>0.63157894736842102</v>
      </c>
      <c r="X100" s="1">
        <f>Q100/12</f>
        <v>0.41666666666666669</v>
      </c>
      <c r="Y100">
        <f>P100+Q100</f>
        <v>17</v>
      </c>
      <c r="Z100">
        <v>43</v>
      </c>
    </row>
    <row r="101" spans="1:26" x14ac:dyDescent="0.3">
      <c r="A101">
        <v>4</v>
      </c>
      <c r="B101" t="s">
        <v>29</v>
      </c>
      <c r="C101" t="s">
        <v>31</v>
      </c>
      <c r="D101" t="s">
        <v>34</v>
      </c>
      <c r="E101">
        <f>$F100</f>
        <v>2</v>
      </c>
      <c r="F101">
        <v>3</v>
      </c>
      <c r="G101">
        <v>1</v>
      </c>
      <c r="H101">
        <v>7</v>
      </c>
      <c r="I101">
        <v>0</v>
      </c>
      <c r="J101">
        <v>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F101*2+H101*1+J101*1+L101*1+N101*2</f>
        <v>17</v>
      </c>
      <c r="Q101">
        <v>10</v>
      </c>
      <c r="R101" s="1">
        <f>F101/SUM(F101:G101)</f>
        <v>0.75</v>
      </c>
      <c r="S101" s="1">
        <f>H101/(H101+I101)</f>
        <v>1</v>
      </c>
      <c r="T101" s="1">
        <f>J101/(J101+K101)</f>
        <v>1</v>
      </c>
      <c r="U101" s="1" t="e">
        <f>L101/(L101+M101)</f>
        <v>#DIV/0!</v>
      </c>
      <c r="V101" s="1" t="e">
        <f>N101/(N101+O101)</f>
        <v>#DIV/0!</v>
      </c>
      <c r="W101" s="1">
        <f>P101/((F101+G101)*2+(H101+I101)*1+(J101+K101)*1+(L101+M101)*1+(N101+O101)*2)</f>
        <v>0.89473684210526316</v>
      </c>
      <c r="X101" s="1">
        <f>Q101/12</f>
        <v>0.83333333333333337</v>
      </c>
      <c r="Y101">
        <f>P101+Q101</f>
        <v>27</v>
      </c>
      <c r="Z101">
        <v>62</v>
      </c>
    </row>
    <row r="102" spans="1:26" x14ac:dyDescent="0.3">
      <c r="A102">
        <v>21</v>
      </c>
      <c r="B102" t="s">
        <v>29</v>
      </c>
      <c r="C102" t="s">
        <v>31</v>
      </c>
      <c r="D102" t="s">
        <v>34</v>
      </c>
      <c r="E102">
        <f>$F101</f>
        <v>3</v>
      </c>
      <c r="F102">
        <v>4</v>
      </c>
      <c r="G102">
        <v>0</v>
      </c>
      <c r="H102">
        <v>6</v>
      </c>
      <c r="I102">
        <v>1</v>
      </c>
      <c r="J102">
        <v>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F102*2+H102*1+J102*1+L102*1+N102*2</f>
        <v>18</v>
      </c>
      <c r="Q102">
        <v>12</v>
      </c>
      <c r="R102" s="1">
        <f>F102/SUM(F102:G102)</f>
        <v>1</v>
      </c>
      <c r="S102" s="1">
        <f>H102/(H102+I102)</f>
        <v>0.8571428571428571</v>
      </c>
      <c r="T102" s="1">
        <f>J102/(J102+K102)</f>
        <v>1</v>
      </c>
      <c r="U102" s="1" t="e">
        <f>L102/(L102+M102)</f>
        <v>#DIV/0!</v>
      </c>
      <c r="V102" s="1" t="e">
        <f>N102/(N102+O102)</f>
        <v>#DIV/0!</v>
      </c>
      <c r="W102" s="1">
        <f>P102/((F102+G102)*2+(H102+I102)*1+(J102+K102)*1+(L102+M102)*1+(N102+O102)*2)</f>
        <v>0.94736842105263153</v>
      </c>
      <c r="X102" s="1">
        <f>Q102/12</f>
        <v>1</v>
      </c>
      <c r="Y102">
        <f>P102+Q102</f>
        <v>30</v>
      </c>
      <c r="Z102">
        <v>68</v>
      </c>
    </row>
    <row r="103" spans="1:26" x14ac:dyDescent="0.3">
      <c r="A103">
        <v>22</v>
      </c>
      <c r="B103" t="s">
        <v>26</v>
      </c>
      <c r="C103" t="s">
        <v>31</v>
      </c>
      <c r="D103" t="s">
        <v>34</v>
      </c>
      <c r="E103">
        <f>$F102</f>
        <v>4</v>
      </c>
      <c r="F103">
        <v>4</v>
      </c>
      <c r="G103">
        <v>0</v>
      </c>
      <c r="H103">
        <v>6</v>
      </c>
      <c r="I103">
        <v>1</v>
      </c>
      <c r="J103">
        <v>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F103*2+H103*1+J103*1+L103*1+N103*2</f>
        <v>18</v>
      </c>
      <c r="Q103">
        <v>8</v>
      </c>
      <c r="R103" s="1">
        <f>F103/SUM(F103:G103)</f>
        <v>1</v>
      </c>
      <c r="S103" s="1">
        <f>H103/(H103+I103)</f>
        <v>0.8571428571428571</v>
      </c>
      <c r="T103" s="1">
        <f>J103/(J103+K103)</f>
        <v>1</v>
      </c>
      <c r="U103" s="1" t="e">
        <f>L103/(L103+M103)</f>
        <v>#DIV/0!</v>
      </c>
      <c r="V103" s="1" t="e">
        <f>N103/(N103+O103)</f>
        <v>#DIV/0!</v>
      </c>
      <c r="W103" s="1">
        <f>P103/((F103+G103)*2+(H103+I103)*1+(J103+K103)*1+(L103+M103)*1+(N103+O103)*2)</f>
        <v>0.94736842105263153</v>
      </c>
      <c r="X103" s="1">
        <f>Q103/12</f>
        <v>0.66666666666666663</v>
      </c>
      <c r="Y103">
        <f>P103+Q103</f>
        <v>26</v>
      </c>
      <c r="Z103">
        <v>60</v>
      </c>
    </row>
    <row r="104" spans="1:26" x14ac:dyDescent="0.3">
      <c r="A104">
        <v>23</v>
      </c>
      <c r="B104" t="s">
        <v>29</v>
      </c>
      <c r="C104" t="s">
        <v>31</v>
      </c>
      <c r="D104" t="s">
        <v>34</v>
      </c>
      <c r="E104">
        <f>$F103</f>
        <v>4</v>
      </c>
      <c r="F104">
        <v>4</v>
      </c>
      <c r="G104">
        <v>0</v>
      </c>
      <c r="H104">
        <v>7</v>
      </c>
      <c r="I104">
        <v>0</v>
      </c>
      <c r="J104">
        <v>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F104*2+H104*1+J104*1+L104*1+N104*2</f>
        <v>19</v>
      </c>
      <c r="Q104">
        <v>8</v>
      </c>
      <c r="R104" s="1">
        <f>F104/SUM(F104:G104)</f>
        <v>1</v>
      </c>
      <c r="S104" s="1">
        <f>H104/(H104+I104)</f>
        <v>1</v>
      </c>
      <c r="T104" s="1">
        <f>J104/(J104+K104)</f>
        <v>1</v>
      </c>
      <c r="U104" s="1" t="e">
        <f>L104/(L104+M104)</f>
        <v>#DIV/0!</v>
      </c>
      <c r="V104" s="1" t="e">
        <f>N104/(N104+O104)</f>
        <v>#DIV/0!</v>
      </c>
      <c r="W104" s="1">
        <f>P104/((F104+G104)*2+(H104+I104)*1+(J104+K104)*1+(L104+M104)*1+(N104+O104)*2)</f>
        <v>1</v>
      </c>
      <c r="X104" s="1">
        <f>Q104/12</f>
        <v>0.66666666666666663</v>
      </c>
      <c r="Y104">
        <f>P104+Q104</f>
        <v>27</v>
      </c>
      <c r="Z104">
        <v>62</v>
      </c>
    </row>
    <row r="105" spans="1:26" x14ac:dyDescent="0.3">
      <c r="A105">
        <v>6</v>
      </c>
      <c r="B105" t="s">
        <v>29</v>
      </c>
      <c r="C105" t="s">
        <v>31</v>
      </c>
      <c r="D105" t="s">
        <v>34</v>
      </c>
      <c r="E105">
        <f>$F104</f>
        <v>4</v>
      </c>
      <c r="F105">
        <v>3</v>
      </c>
      <c r="G105">
        <v>1</v>
      </c>
      <c r="H105">
        <v>6</v>
      </c>
      <c r="I105">
        <v>1</v>
      </c>
      <c r="J105">
        <v>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F105*2+H105*1+J105*1+L105*1+N105*2</f>
        <v>16</v>
      </c>
      <c r="Q105">
        <v>5</v>
      </c>
      <c r="R105" s="1">
        <f>F105/SUM(F105:G105)</f>
        <v>0.75</v>
      </c>
      <c r="S105" s="1">
        <f>H105/(H105+I105)</f>
        <v>0.8571428571428571</v>
      </c>
      <c r="T105" s="1">
        <f>J105/(J105+K105)</f>
        <v>1</v>
      </c>
      <c r="U105" s="1" t="e">
        <f>L105/(L105+M105)</f>
        <v>#DIV/0!</v>
      </c>
      <c r="V105" s="1" t="e">
        <f>N105/(N105+O105)</f>
        <v>#DIV/0!</v>
      </c>
      <c r="W105" s="1">
        <f>P105/((F105+G105)*2+(H105+I105)*1+(J105+K105)*1+(L105+M105)*1+(N105+O105)*2)</f>
        <v>0.84210526315789469</v>
      </c>
      <c r="X105" s="1">
        <f>Q105/12</f>
        <v>0.41666666666666669</v>
      </c>
      <c r="Y105">
        <f>P105+Q105</f>
        <v>21</v>
      </c>
      <c r="Z105">
        <v>51</v>
      </c>
    </row>
    <row r="106" spans="1:26" x14ac:dyDescent="0.3">
      <c r="A106">
        <v>24</v>
      </c>
      <c r="B106" t="s">
        <v>29</v>
      </c>
      <c r="C106" t="s">
        <v>31</v>
      </c>
      <c r="D106" t="s">
        <v>34</v>
      </c>
      <c r="E106">
        <f>$F105</f>
        <v>3</v>
      </c>
      <c r="F106">
        <v>3</v>
      </c>
      <c r="G106">
        <v>1</v>
      </c>
      <c r="H106">
        <v>6</v>
      </c>
      <c r="I106">
        <v>1</v>
      </c>
      <c r="J106">
        <v>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F106*2+H106*1+J106*1+L106*1+N106*2</f>
        <v>16</v>
      </c>
      <c r="Q106">
        <v>5</v>
      </c>
      <c r="R106" s="1">
        <f>F106/SUM(F106:G106)</f>
        <v>0.75</v>
      </c>
      <c r="S106" s="1">
        <f>H106/(H106+I106)</f>
        <v>0.8571428571428571</v>
      </c>
      <c r="T106" s="1">
        <f>J106/(J106+K106)</f>
        <v>1</v>
      </c>
      <c r="U106" s="1" t="e">
        <f>L106/(L106+M106)</f>
        <v>#DIV/0!</v>
      </c>
      <c r="V106" s="1" t="e">
        <f>N106/(N106+O106)</f>
        <v>#DIV/0!</v>
      </c>
      <c r="W106" s="1">
        <f>P106/((F106+G106)*2+(H106+I106)*1+(J106+K106)*1+(L106+M106)*1+(N106+O106)*2)</f>
        <v>0.84210526315789469</v>
      </c>
      <c r="X106" s="1">
        <f>Q106/12</f>
        <v>0.41666666666666669</v>
      </c>
      <c r="Y106">
        <f>P106+Q106</f>
        <v>21</v>
      </c>
      <c r="Z106">
        <v>51</v>
      </c>
    </row>
    <row r="107" spans="1:26" x14ac:dyDescent="0.3">
      <c r="A107">
        <v>9</v>
      </c>
      <c r="B107" t="s">
        <v>29</v>
      </c>
      <c r="C107" t="s">
        <v>31</v>
      </c>
      <c r="D107" t="s">
        <v>34</v>
      </c>
      <c r="E107">
        <f>$F106</f>
        <v>3</v>
      </c>
      <c r="F107">
        <v>4</v>
      </c>
      <c r="G107">
        <v>0</v>
      </c>
      <c r="H107">
        <v>4</v>
      </c>
      <c r="I107">
        <v>3</v>
      </c>
      <c r="J107">
        <v>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F107*2+H107*1+J107*1+L107*1+N107*2</f>
        <v>16</v>
      </c>
      <c r="Q107">
        <v>0</v>
      </c>
      <c r="R107" s="1">
        <f>F107/SUM(F107:G107)</f>
        <v>1</v>
      </c>
      <c r="S107" s="1">
        <f>H107/(H107+I107)</f>
        <v>0.5714285714285714</v>
      </c>
      <c r="T107" s="1">
        <f>J107/(J107+K107)</f>
        <v>1</v>
      </c>
      <c r="U107" s="1" t="e">
        <f>L107/(L107+M107)</f>
        <v>#DIV/0!</v>
      </c>
      <c r="V107" s="1" t="e">
        <f>N107/(N107+O107)</f>
        <v>#DIV/0!</v>
      </c>
      <c r="W107" s="1">
        <f>P107/((F107+G107)*2+(H107+I107)*1+(J107+K107)*1+(L107+M107)*1+(N107+O107)*2)</f>
        <v>0.84210526315789469</v>
      </c>
      <c r="X107" s="1">
        <f>Q107/12</f>
        <v>0</v>
      </c>
      <c r="Y107">
        <f>P107+Q107</f>
        <v>16</v>
      </c>
      <c r="Z107">
        <v>41</v>
      </c>
    </row>
    <row r="108" spans="1:26" x14ac:dyDescent="0.3">
      <c r="A108">
        <v>5</v>
      </c>
      <c r="B108" t="s">
        <v>29</v>
      </c>
      <c r="C108" t="s">
        <v>31</v>
      </c>
      <c r="D108" t="s">
        <v>34</v>
      </c>
      <c r="E108">
        <f>$F107</f>
        <v>4</v>
      </c>
      <c r="F108">
        <v>3</v>
      </c>
      <c r="G108">
        <v>1</v>
      </c>
      <c r="H108">
        <v>7</v>
      </c>
      <c r="I108">
        <v>0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F108*2+H108*1+J108*1+L108*1+N108*2</f>
        <v>17</v>
      </c>
      <c r="Q108">
        <v>10</v>
      </c>
      <c r="R108" s="1">
        <f>F108/SUM(F108:G108)</f>
        <v>0.75</v>
      </c>
      <c r="S108" s="1">
        <f>H108/(H108+I108)</f>
        <v>1</v>
      </c>
      <c r="T108" s="1">
        <f>J108/(J108+K108)</f>
        <v>1</v>
      </c>
      <c r="U108" s="1" t="e">
        <f>L108/(L108+M108)</f>
        <v>#DIV/0!</v>
      </c>
      <c r="V108" s="1" t="e">
        <f>N108/(N108+O108)</f>
        <v>#DIV/0!</v>
      </c>
      <c r="W108" s="1">
        <f>P108/((F108+G108)*2+(H108+I108)*1+(J108+K108)*1+(L108+M108)*1+(N108+O108)*2)</f>
        <v>0.89473684210526316</v>
      </c>
      <c r="X108" s="1">
        <f>Q108/12</f>
        <v>0.83333333333333337</v>
      </c>
      <c r="Y108">
        <f>P108+Q108</f>
        <v>27</v>
      </c>
      <c r="Z108">
        <v>62</v>
      </c>
    </row>
    <row r="109" spans="1:26" x14ac:dyDescent="0.3">
      <c r="A109">
        <v>25</v>
      </c>
      <c r="B109" t="s">
        <v>26</v>
      </c>
      <c r="C109" t="s">
        <v>31</v>
      </c>
      <c r="D109" t="s">
        <v>34</v>
      </c>
      <c r="E109">
        <f>$F108</f>
        <v>3</v>
      </c>
      <c r="F109">
        <v>3</v>
      </c>
      <c r="G109">
        <v>1</v>
      </c>
      <c r="H109">
        <v>6</v>
      </c>
      <c r="I109">
        <v>1</v>
      </c>
      <c r="J109">
        <v>2</v>
      </c>
      <c r="K109">
        <v>2</v>
      </c>
      <c r="L109">
        <v>0</v>
      </c>
      <c r="M109">
        <v>0</v>
      </c>
      <c r="N109">
        <v>0</v>
      </c>
      <c r="O109">
        <v>0</v>
      </c>
      <c r="P109">
        <f>F109*2+H109*1+J109*1+L109*1+N109*2</f>
        <v>14</v>
      </c>
      <c r="Q109">
        <v>6</v>
      </c>
      <c r="R109" s="1">
        <f>F109/SUM(F109:G109)</f>
        <v>0.75</v>
      </c>
      <c r="S109" s="1">
        <f>H109/(H109+I109)</f>
        <v>0.8571428571428571</v>
      </c>
      <c r="T109" s="1">
        <f>J109/(J109+K109)</f>
        <v>0.5</v>
      </c>
      <c r="U109" s="1" t="e">
        <f>L109/(L109+M109)</f>
        <v>#DIV/0!</v>
      </c>
      <c r="V109" s="1" t="e">
        <f>N109/(N109+O109)</f>
        <v>#DIV/0!</v>
      </c>
      <c r="W109" s="1">
        <f>P109/((F109+G109)*2+(H109+I109)*1+(J109+K109)*1+(L109+M109)*1+(N109+O109)*2)</f>
        <v>0.73684210526315785</v>
      </c>
      <c r="X109" s="1">
        <f>Q109/12</f>
        <v>0.5</v>
      </c>
      <c r="Y109">
        <f>P109+Q109</f>
        <v>20</v>
      </c>
      <c r="Z109">
        <v>49</v>
      </c>
    </row>
    <row r="110" spans="1:26" x14ac:dyDescent="0.3">
      <c r="A110">
        <v>26</v>
      </c>
      <c r="B110" t="s">
        <v>29</v>
      </c>
      <c r="C110" t="s">
        <v>31</v>
      </c>
      <c r="D110" t="s">
        <v>34</v>
      </c>
      <c r="E110">
        <f>$F109</f>
        <v>3</v>
      </c>
      <c r="F110">
        <v>2</v>
      </c>
      <c r="G110">
        <v>2</v>
      </c>
      <c r="H110">
        <v>4</v>
      </c>
      <c r="I110">
        <v>3</v>
      </c>
      <c r="J110">
        <v>2</v>
      </c>
      <c r="K110">
        <v>2</v>
      </c>
      <c r="L110">
        <v>0</v>
      </c>
      <c r="M110">
        <v>0</v>
      </c>
      <c r="N110">
        <v>0</v>
      </c>
      <c r="O110">
        <v>0</v>
      </c>
      <c r="P110">
        <f>F110*2+H110*1+J110*1+L110*1+N110*2</f>
        <v>10</v>
      </c>
      <c r="Q110">
        <v>0</v>
      </c>
      <c r="R110" s="1">
        <f>F110/SUM(F110:G110)</f>
        <v>0.5</v>
      </c>
      <c r="S110" s="1">
        <f>H110/(H110+I110)</f>
        <v>0.5714285714285714</v>
      </c>
      <c r="T110" s="1">
        <f>J110/(J110+K110)</f>
        <v>0.5</v>
      </c>
      <c r="U110" s="1" t="e">
        <f>L110/(L110+M110)</f>
        <v>#DIV/0!</v>
      </c>
      <c r="V110" s="1" t="e">
        <f>N110/(N110+O110)</f>
        <v>#DIV/0!</v>
      </c>
      <c r="W110" s="1">
        <f>P110/((F110+G110)*2+(H110+I110)*1+(J110+K110)*1+(L110+M110)*1+(N110+O110)*2)</f>
        <v>0.52631578947368418</v>
      </c>
      <c r="X110" s="1">
        <f>Q110/12</f>
        <v>0</v>
      </c>
      <c r="Y110">
        <f>P110+Q110</f>
        <v>10</v>
      </c>
      <c r="Z110">
        <v>29</v>
      </c>
    </row>
    <row r="111" spans="1:26" x14ac:dyDescent="0.3">
      <c r="A111">
        <v>27</v>
      </c>
      <c r="B111" t="s">
        <v>29</v>
      </c>
      <c r="C111" t="s">
        <v>31</v>
      </c>
      <c r="D111" t="s">
        <v>34</v>
      </c>
      <c r="E111">
        <f>$F110</f>
        <v>2</v>
      </c>
      <c r="F111">
        <v>2</v>
      </c>
      <c r="G111">
        <v>2</v>
      </c>
      <c r="H111">
        <v>7</v>
      </c>
      <c r="I111">
        <v>0</v>
      </c>
      <c r="J111">
        <v>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>F111*2+H111*1+J111*1+L111*1+N111*2</f>
        <v>15</v>
      </c>
      <c r="Q111">
        <v>8</v>
      </c>
      <c r="R111" s="1">
        <f>F111/SUM(F111:G111)</f>
        <v>0.5</v>
      </c>
      <c r="S111" s="1">
        <f>H111/(H111+I111)</f>
        <v>1</v>
      </c>
      <c r="T111" s="1">
        <f>J111/(J111+K111)</f>
        <v>1</v>
      </c>
      <c r="U111" s="1" t="e">
        <f>L111/(L111+M111)</f>
        <v>#DIV/0!</v>
      </c>
      <c r="V111" s="1" t="e">
        <f>N111/(N111+O111)</f>
        <v>#DIV/0!</v>
      </c>
      <c r="W111" s="1">
        <f>P111/((F111+G111)*2+(H111+I111)*1+(J111+K111)*1+(L111+M111)*1+(N111+O111)*2)</f>
        <v>0.78947368421052633</v>
      </c>
      <c r="X111" s="1">
        <f>Q111/12</f>
        <v>0.66666666666666663</v>
      </c>
      <c r="Y111">
        <f>P111+Q111</f>
        <v>23</v>
      </c>
      <c r="Z111">
        <v>55</v>
      </c>
    </row>
    <row r="112" spans="1:26" x14ac:dyDescent="0.3">
      <c r="A112">
        <v>2</v>
      </c>
      <c r="B112" t="s">
        <v>29</v>
      </c>
      <c r="C112" t="s">
        <v>31</v>
      </c>
      <c r="D112" t="s">
        <v>34</v>
      </c>
      <c r="E112">
        <f>$F111</f>
        <v>2</v>
      </c>
      <c r="F112">
        <v>4</v>
      </c>
      <c r="G112">
        <v>0</v>
      </c>
      <c r="H112">
        <v>5</v>
      </c>
      <c r="I112">
        <v>2</v>
      </c>
      <c r="J112">
        <v>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>F112*2+H112*1+J112*1+L112*1+N112*2</f>
        <v>17</v>
      </c>
      <c r="Q112">
        <v>7</v>
      </c>
      <c r="R112" s="1">
        <f>F112/SUM(F112:G112)</f>
        <v>1</v>
      </c>
      <c r="S112" s="1">
        <f>H112/(H112+I112)</f>
        <v>0.7142857142857143</v>
      </c>
      <c r="T112" s="1">
        <f>J112/(J112+K112)</f>
        <v>1</v>
      </c>
      <c r="U112" s="1" t="e">
        <f>L112/(L112+M112)</f>
        <v>#DIV/0!</v>
      </c>
      <c r="V112" s="1" t="e">
        <f>N112/(N112+O112)</f>
        <v>#DIV/0!</v>
      </c>
      <c r="W112" s="1">
        <f>P112/((F112+G112)*2+(H112+I112)*1+(J112+K112)*1+(L112+M112)*1+(N112+O112)*2)</f>
        <v>0.89473684210526316</v>
      </c>
      <c r="X112" s="1">
        <f>Q112/12</f>
        <v>0.58333333333333337</v>
      </c>
      <c r="Y112">
        <f>P112+Q112</f>
        <v>24</v>
      </c>
      <c r="Z112">
        <v>56</v>
      </c>
    </row>
    <row r="113" spans="1:26" x14ac:dyDescent="0.3">
      <c r="A113">
        <v>28</v>
      </c>
      <c r="B113" t="s">
        <v>26</v>
      </c>
      <c r="C113" t="s">
        <v>31</v>
      </c>
      <c r="D113" t="s">
        <v>34</v>
      </c>
      <c r="E113">
        <f>$F112</f>
        <v>4</v>
      </c>
      <c r="F113">
        <v>2</v>
      </c>
      <c r="G113">
        <v>2</v>
      </c>
      <c r="H113">
        <v>6</v>
      </c>
      <c r="I113">
        <v>1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0</v>
      </c>
      <c r="P113">
        <f>F113*2+H113*1+J113*1+L113*1+N113*2</f>
        <v>13</v>
      </c>
      <c r="Q113">
        <v>0</v>
      </c>
      <c r="R113" s="1">
        <f>F113/SUM(F113:G113)</f>
        <v>0.5</v>
      </c>
      <c r="S113" s="1">
        <f>H113/(H113+I113)</f>
        <v>0.8571428571428571</v>
      </c>
      <c r="T113" s="1">
        <f>J113/(J113+K113)</f>
        <v>0.75</v>
      </c>
      <c r="U113" s="1" t="e">
        <f>L113/(L113+M113)</f>
        <v>#DIV/0!</v>
      </c>
      <c r="V113" s="1" t="e">
        <f>N113/(N113+O113)</f>
        <v>#DIV/0!</v>
      </c>
      <c r="W113" s="1">
        <f>P113/((F113+G113)*2+(H113+I113)*1+(J113+K113)*1+(L113+M113)*1+(N113+O113)*2)</f>
        <v>0.68421052631578949</v>
      </c>
      <c r="X113" s="1">
        <f>Q113/12</f>
        <v>0</v>
      </c>
      <c r="Y113">
        <f>P113+Q113</f>
        <v>13</v>
      </c>
      <c r="Z113">
        <v>35</v>
      </c>
    </row>
    <row r="114" spans="1:26" x14ac:dyDescent="0.3">
      <c r="A114">
        <v>29</v>
      </c>
      <c r="B114" t="s">
        <v>26</v>
      </c>
      <c r="C114" t="s">
        <v>31</v>
      </c>
      <c r="D114" t="s">
        <v>34</v>
      </c>
      <c r="E114">
        <f>$F113</f>
        <v>2</v>
      </c>
      <c r="F114">
        <v>3</v>
      </c>
      <c r="G114">
        <v>1</v>
      </c>
      <c r="H114">
        <v>7</v>
      </c>
      <c r="I114">
        <v>0</v>
      </c>
      <c r="J114">
        <v>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>F114*2+H114*1+J114*1+L114*1+N114*2</f>
        <v>17</v>
      </c>
      <c r="Q114">
        <v>0</v>
      </c>
      <c r="R114" s="1">
        <f>F114/SUM(F114:G114)</f>
        <v>0.75</v>
      </c>
      <c r="S114" s="1">
        <f>H114/(H114+I114)</f>
        <v>1</v>
      </c>
      <c r="T114" s="1">
        <f>J114/(J114+K114)</f>
        <v>1</v>
      </c>
      <c r="U114" s="1" t="e">
        <f>L114/(L114+M114)</f>
        <v>#DIV/0!</v>
      </c>
      <c r="V114" s="1" t="e">
        <f>N114/(N114+O114)</f>
        <v>#DIV/0!</v>
      </c>
      <c r="W114" s="1">
        <f>P114/((F114+G114)*2+(H114+I114)*1+(J114+K114)*1+(L114+M114)*1+(N114+O114)*2)</f>
        <v>0.89473684210526316</v>
      </c>
      <c r="X114" s="1">
        <f>Q114/12</f>
        <v>0</v>
      </c>
      <c r="Y114">
        <f>P114+Q114</f>
        <v>17</v>
      </c>
      <c r="Z114">
        <v>43</v>
      </c>
    </row>
    <row r="115" spans="1:26" x14ac:dyDescent="0.3">
      <c r="A115">
        <v>30</v>
      </c>
      <c r="B115" t="s">
        <v>29</v>
      </c>
      <c r="C115" t="s">
        <v>31</v>
      </c>
      <c r="D115" t="s">
        <v>34</v>
      </c>
      <c r="E115">
        <f>$F114</f>
        <v>3</v>
      </c>
      <c r="F115">
        <v>3</v>
      </c>
      <c r="G115">
        <v>1</v>
      </c>
      <c r="H115">
        <v>7</v>
      </c>
      <c r="I115">
        <v>0</v>
      </c>
      <c r="J115">
        <v>3</v>
      </c>
      <c r="K115">
        <v>1</v>
      </c>
      <c r="L115">
        <v>0</v>
      </c>
      <c r="M115">
        <v>0</v>
      </c>
      <c r="N115">
        <v>0</v>
      </c>
      <c r="O115">
        <v>0</v>
      </c>
      <c r="P115">
        <f>F115*2+H115*1+J115*1+L115*1+N115*2</f>
        <v>16</v>
      </c>
      <c r="Q115">
        <v>9</v>
      </c>
      <c r="R115" s="1">
        <f>F115/SUM(F115:G115)</f>
        <v>0.75</v>
      </c>
      <c r="S115" s="1">
        <f>H115/(H115+I115)</f>
        <v>1</v>
      </c>
      <c r="T115" s="1">
        <f>J115/(J115+K115)</f>
        <v>0.75</v>
      </c>
      <c r="U115" s="1" t="e">
        <f>L115/(L115+M115)</f>
        <v>#DIV/0!</v>
      </c>
      <c r="V115" s="1" t="e">
        <f>N115/(N115+O115)</f>
        <v>#DIV/0!</v>
      </c>
      <c r="W115" s="1">
        <f>P115/((F115+G115)*2+(H115+I115)*1+(J115+K115)*1+(L115+M115)*1+(N115+O115)*2)</f>
        <v>0.84210526315789469</v>
      </c>
      <c r="X115" s="1">
        <f>Q115/12</f>
        <v>0.75</v>
      </c>
      <c r="Y115">
        <f>P115+Q115</f>
        <v>25</v>
      </c>
      <c r="Z115">
        <v>58</v>
      </c>
    </row>
    <row r="116" spans="1:26" x14ac:dyDescent="0.3">
      <c r="A116">
        <v>31</v>
      </c>
      <c r="B116" t="s">
        <v>29</v>
      </c>
      <c r="C116" t="s">
        <v>31</v>
      </c>
      <c r="D116" t="s">
        <v>34</v>
      </c>
      <c r="E116">
        <f>$F115</f>
        <v>3</v>
      </c>
      <c r="F116">
        <v>3</v>
      </c>
      <c r="G116">
        <v>1</v>
      </c>
      <c r="H116">
        <v>6</v>
      </c>
      <c r="I116">
        <v>1</v>
      </c>
      <c r="J116">
        <v>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>F116*2+H116*1+J116*1+L116*1+N116*2</f>
        <v>16</v>
      </c>
      <c r="Q116">
        <v>8</v>
      </c>
      <c r="R116" s="1">
        <f>F116/SUM(F116:G116)</f>
        <v>0.75</v>
      </c>
      <c r="S116" s="1">
        <f>H116/(H116+I116)</f>
        <v>0.8571428571428571</v>
      </c>
      <c r="T116" s="1">
        <f>J116/(J116+K116)</f>
        <v>1</v>
      </c>
      <c r="U116" s="1" t="e">
        <f>L116/(L116+M116)</f>
        <v>#DIV/0!</v>
      </c>
      <c r="V116" s="1" t="e">
        <f>N116/(N116+O116)</f>
        <v>#DIV/0!</v>
      </c>
      <c r="W116" s="1">
        <f>P116/((F116+G116)*2+(H116+I116)*1+(J116+K116)*1+(L116+M116)*1+(N116+O116)*2)</f>
        <v>0.84210526315789469</v>
      </c>
      <c r="X116" s="1">
        <f>Q116/12</f>
        <v>0.66666666666666663</v>
      </c>
      <c r="Y116">
        <f>P116+Q116</f>
        <v>24</v>
      </c>
      <c r="Z116">
        <v>56</v>
      </c>
    </row>
    <row r="117" spans="1:26" x14ac:dyDescent="0.3">
      <c r="A117">
        <v>32</v>
      </c>
      <c r="B117" t="s">
        <v>26</v>
      </c>
      <c r="C117" t="s">
        <v>31</v>
      </c>
      <c r="D117" t="s">
        <v>34</v>
      </c>
      <c r="E117" t="s">
        <v>33</v>
      </c>
      <c r="R117" s="1"/>
      <c r="S117" s="1"/>
      <c r="T117" s="1"/>
      <c r="U117" s="1"/>
      <c r="V117" s="1"/>
      <c r="W117" s="1"/>
      <c r="X117" s="1"/>
      <c r="Z117">
        <v>68</v>
      </c>
    </row>
    <row r="118" spans="1:26" x14ac:dyDescent="0.3">
      <c r="A118">
        <v>1</v>
      </c>
      <c r="B118" t="s">
        <v>29</v>
      </c>
      <c r="C118" t="s">
        <v>31</v>
      </c>
      <c r="D118" t="s">
        <v>34</v>
      </c>
      <c r="E118">
        <f>$F116</f>
        <v>3</v>
      </c>
      <c r="F118">
        <v>4</v>
      </c>
      <c r="G118">
        <v>0</v>
      </c>
      <c r="H118">
        <v>6</v>
      </c>
      <c r="I118">
        <v>1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>F118*2+H118*1+J118*1+L118*1+N118*2</f>
        <v>18</v>
      </c>
      <c r="Q118">
        <v>10</v>
      </c>
      <c r="R118" s="1">
        <f>F118/SUM(F118:G118)</f>
        <v>1</v>
      </c>
      <c r="S118" s="1">
        <f>H118/(H118+I118)</f>
        <v>0.8571428571428571</v>
      </c>
      <c r="T118" s="1">
        <f>J118/(J118+K118)</f>
        <v>1</v>
      </c>
      <c r="U118" s="1" t="e">
        <f>L118/(L118+M118)</f>
        <v>#DIV/0!</v>
      </c>
      <c r="V118" s="1" t="e">
        <f>N118/(N118+O118)</f>
        <v>#DIV/0!</v>
      </c>
      <c r="W118" s="1">
        <f>P118/((F118+G118)*2+(H118+I118)*1+(J118+K118)*1+(L118+M118)*1+(N118+O118)*2)</f>
        <v>0.94736842105263153</v>
      </c>
      <c r="X118" s="1">
        <f>Q118/12</f>
        <v>0.83333333333333337</v>
      </c>
      <c r="Y118">
        <f>P118+Q118</f>
        <v>28</v>
      </c>
      <c r="Z118">
        <v>64</v>
      </c>
    </row>
    <row r="119" spans="1:26" x14ac:dyDescent="0.3">
      <c r="A119">
        <v>33</v>
      </c>
      <c r="B119" t="s">
        <v>29</v>
      </c>
      <c r="C119" t="s">
        <v>31</v>
      </c>
      <c r="D119" t="s">
        <v>34</v>
      </c>
      <c r="E119" t="s">
        <v>33</v>
      </c>
      <c r="R119" s="1"/>
      <c r="S119" s="1"/>
      <c r="T119" s="1"/>
      <c r="U119" s="1"/>
      <c r="V119" s="1"/>
      <c r="W119" s="1"/>
      <c r="X119" s="1"/>
      <c r="Z119">
        <v>43</v>
      </c>
    </row>
    <row r="120" spans="1:26" x14ac:dyDescent="0.3">
      <c r="A120">
        <v>8</v>
      </c>
      <c r="B120" t="s">
        <v>29</v>
      </c>
      <c r="C120" t="s">
        <v>31</v>
      </c>
      <c r="D120" t="s">
        <v>34</v>
      </c>
      <c r="E120" t="s">
        <v>33</v>
      </c>
      <c r="R120" s="1"/>
      <c r="S120" s="1"/>
      <c r="T120" s="1"/>
      <c r="U120" s="1"/>
      <c r="V120" s="1"/>
      <c r="W120" s="1"/>
      <c r="X120" s="1"/>
      <c r="Z120">
        <v>46</v>
      </c>
    </row>
    <row r="121" spans="1:26" x14ac:dyDescent="0.3">
      <c r="A121">
        <v>34</v>
      </c>
      <c r="B121" t="s">
        <v>29</v>
      </c>
      <c r="C121" t="s">
        <v>31</v>
      </c>
      <c r="D121" t="s">
        <v>34</v>
      </c>
      <c r="E121">
        <f>$F118</f>
        <v>4</v>
      </c>
      <c r="P121">
        <f>F121*2+H121*1+J121*1+L121*1+N121*2</f>
        <v>0</v>
      </c>
      <c r="R121" s="1" t="e">
        <f>F121/SUM(F121:G121)</f>
        <v>#DIV/0!</v>
      </c>
      <c r="S121" s="1" t="e">
        <f>H121/(H121+I121)</f>
        <v>#DIV/0!</v>
      </c>
      <c r="T121" s="1" t="e">
        <f>J121/(J121+K121)</f>
        <v>#DIV/0!</v>
      </c>
      <c r="U121" s="1" t="e">
        <f>L121/(L121+M121)</f>
        <v>#DIV/0!</v>
      </c>
      <c r="V121" s="1" t="e">
        <f>N121/(N121+O121)</f>
        <v>#DIV/0!</v>
      </c>
      <c r="W121" s="1" t="e">
        <f>P121/((F121+G121)*2+(H121+I121)*1+(J121+K121)*1+(L121+M121)*1+(N121+O121)*2)</f>
        <v>#DIV/0!</v>
      </c>
      <c r="X121" s="1">
        <f>Q121/12</f>
        <v>0</v>
      </c>
      <c r="Y121">
        <f>P121+Q121</f>
        <v>0</v>
      </c>
      <c r="Z121">
        <v>27</v>
      </c>
    </row>
    <row r="122" spans="1:26" x14ac:dyDescent="0.3">
      <c r="A122">
        <v>1</v>
      </c>
      <c r="B122" t="s">
        <v>29</v>
      </c>
      <c r="C122" t="s">
        <v>35</v>
      </c>
      <c r="D122" t="s">
        <v>32</v>
      </c>
      <c r="E122">
        <f>$F121</f>
        <v>0</v>
      </c>
      <c r="F122">
        <v>8</v>
      </c>
      <c r="G122">
        <v>0</v>
      </c>
      <c r="H122">
        <v>2</v>
      </c>
      <c r="I122">
        <v>1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>F122*2+H122*1+J122*1</f>
        <v>22</v>
      </c>
      <c r="Q122">
        <f>Y122-P122</f>
        <v>6</v>
      </c>
      <c r="R122" s="1">
        <f>F122/SUM(F122:G122)</f>
        <v>1</v>
      </c>
      <c r="S122" s="1">
        <f>H122/(H122+I122)</f>
        <v>0.66666666666666663</v>
      </c>
      <c r="T122" s="1">
        <f>J122/(J122+K122)</f>
        <v>1</v>
      </c>
      <c r="U122" s="1" t="e">
        <f>L122/(L122+M122)</f>
        <v>#DIV/0!</v>
      </c>
      <c r="V122" s="1" t="e">
        <f>N122/(N122+O122)</f>
        <v>#DIV/0!</v>
      </c>
      <c r="W122" s="1">
        <f>P122/((F122+G122)*2+(H122+I122)*1+(J122+K122)*1+(L122+M122)*1+(N122+O122)*2)</f>
        <v>0.95652173913043481</v>
      </c>
      <c r="X122" s="1">
        <f>Q122/11</f>
        <v>0.54545454545454541</v>
      </c>
      <c r="Y122">
        <v>28</v>
      </c>
      <c r="Z122">
        <v>62</v>
      </c>
    </row>
    <row r="123" spans="1:26" x14ac:dyDescent="0.3">
      <c r="A123">
        <v>3</v>
      </c>
      <c r="B123" t="s">
        <v>29</v>
      </c>
      <c r="C123" t="s">
        <v>35</v>
      </c>
      <c r="D123" t="s">
        <v>32</v>
      </c>
      <c r="E123">
        <f>$F122</f>
        <v>8</v>
      </c>
      <c r="F123">
        <v>6</v>
      </c>
      <c r="G123">
        <v>2</v>
      </c>
      <c r="H123">
        <v>1</v>
      </c>
      <c r="I123">
        <v>2</v>
      </c>
      <c r="J123">
        <v>3</v>
      </c>
      <c r="K123">
        <v>1</v>
      </c>
      <c r="L123">
        <v>0</v>
      </c>
      <c r="M123">
        <v>0</v>
      </c>
      <c r="N123">
        <v>0</v>
      </c>
      <c r="O123">
        <v>0</v>
      </c>
      <c r="P123">
        <f>F123*2+H123*1+J123*1</f>
        <v>16</v>
      </c>
      <c r="Q123">
        <f>Y123-P123</f>
        <v>1</v>
      </c>
      <c r="R123" s="1">
        <f>F123/SUM(F123:G123)</f>
        <v>0.75</v>
      </c>
      <c r="S123" s="1">
        <f>H123/(H123+I123)</f>
        <v>0.33333333333333331</v>
      </c>
      <c r="T123" s="1">
        <f>J123/(J123+K123)</f>
        <v>0.75</v>
      </c>
      <c r="U123" s="1" t="e">
        <f>L123/(L123+M123)</f>
        <v>#DIV/0!</v>
      </c>
      <c r="V123" s="1" t="e">
        <f>N123/(N123+O123)</f>
        <v>#DIV/0!</v>
      </c>
      <c r="W123" s="1">
        <f>P123/((F123+G123)*2+(H123+I123)*1+(J123+K123)*1+(L123+M123)*1+(N123+O123)*2)</f>
        <v>0.69565217391304346</v>
      </c>
      <c r="X123" s="1">
        <f>Q123/11</f>
        <v>9.0909090909090912E-2</v>
      </c>
      <c r="Y123">
        <v>17</v>
      </c>
      <c r="Z123">
        <v>43</v>
      </c>
    </row>
    <row r="124" spans="1:26" x14ac:dyDescent="0.3">
      <c r="A124">
        <v>6</v>
      </c>
      <c r="B124" t="s">
        <v>29</v>
      </c>
      <c r="C124" t="s">
        <v>35</v>
      </c>
      <c r="D124" t="s">
        <v>32</v>
      </c>
      <c r="E124">
        <f>$F123</f>
        <v>6</v>
      </c>
      <c r="F124">
        <v>7</v>
      </c>
      <c r="G124">
        <v>1</v>
      </c>
      <c r="H124">
        <v>2</v>
      </c>
      <c r="I124">
        <v>1</v>
      </c>
      <c r="J124">
        <v>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>F124*2+H124*1+J124*1</f>
        <v>20</v>
      </c>
      <c r="Q124">
        <f>Y124-P124</f>
        <v>2</v>
      </c>
      <c r="R124" s="1">
        <f>F124/SUM(F124:G124)</f>
        <v>0.875</v>
      </c>
      <c r="S124" s="1">
        <f>H124/(H124+I124)</f>
        <v>0.66666666666666663</v>
      </c>
      <c r="T124" s="1">
        <f>J124/(J124+K124)</f>
        <v>1</v>
      </c>
      <c r="U124" s="1" t="e">
        <f>L124/(L124+M124)</f>
        <v>#DIV/0!</v>
      </c>
      <c r="V124" s="1" t="e">
        <f>N124/(N124+O124)</f>
        <v>#DIV/0!</v>
      </c>
      <c r="W124" s="1">
        <f>P124/((F124+G124)*2+(H124+I124)*1+(J124+K124)*1+(L124+M124)*1+(N124+O124)*2)</f>
        <v>0.86956521739130432</v>
      </c>
      <c r="X124" s="1">
        <f>Q124/11</f>
        <v>0.18181818181818182</v>
      </c>
      <c r="Y124">
        <v>22</v>
      </c>
      <c r="Z124">
        <v>52</v>
      </c>
    </row>
    <row r="125" spans="1:26" x14ac:dyDescent="0.3">
      <c r="A125">
        <v>7</v>
      </c>
      <c r="B125" t="s">
        <v>29</v>
      </c>
      <c r="C125" t="s">
        <v>35</v>
      </c>
      <c r="D125" t="s">
        <v>32</v>
      </c>
      <c r="E125">
        <f>$F124</f>
        <v>7</v>
      </c>
      <c r="F125">
        <v>7</v>
      </c>
      <c r="G125">
        <v>1</v>
      </c>
      <c r="H125">
        <v>3</v>
      </c>
      <c r="I125">
        <v>0</v>
      </c>
      <c r="J125">
        <v>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f>F125*2+H125*1+J125*1</f>
        <v>19</v>
      </c>
      <c r="Q125">
        <f>Y125-P125</f>
        <v>3</v>
      </c>
      <c r="R125" s="1">
        <f>F125/SUM(F125:G125)</f>
        <v>0.875</v>
      </c>
      <c r="S125" s="1">
        <f>H125/(H125+I125)</f>
        <v>1</v>
      </c>
      <c r="T125" s="1">
        <f>J125/(J125+K125)</f>
        <v>0.5</v>
      </c>
      <c r="U125" s="1" t="e">
        <f>L125/(L125+M125)</f>
        <v>#DIV/0!</v>
      </c>
      <c r="V125" s="1" t="e">
        <f>N125/(N125+O125)</f>
        <v>#DIV/0!</v>
      </c>
      <c r="W125" s="1">
        <f>P125/((F125+G125)*2+(H125+I125)*1+(J125+K125)*1+(L125+M125)*1+(N125+O125)*2)</f>
        <v>0.82608695652173914</v>
      </c>
      <c r="X125" s="1">
        <f>Q125/11</f>
        <v>0.27272727272727271</v>
      </c>
      <c r="Y125">
        <v>22</v>
      </c>
      <c r="Z125">
        <v>52</v>
      </c>
    </row>
    <row r="126" spans="1:26" x14ac:dyDescent="0.3">
      <c r="A126">
        <v>10</v>
      </c>
      <c r="B126" t="s">
        <v>29</v>
      </c>
      <c r="C126" t="s">
        <v>35</v>
      </c>
      <c r="D126" t="s">
        <v>32</v>
      </c>
      <c r="E126">
        <f>$F125</f>
        <v>7</v>
      </c>
      <c r="F126">
        <v>6</v>
      </c>
      <c r="G126">
        <v>2</v>
      </c>
      <c r="H126">
        <v>2</v>
      </c>
      <c r="I126">
        <v>1</v>
      </c>
      <c r="J126">
        <v>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>F126*2+H126*1+J126*1</f>
        <v>18</v>
      </c>
      <c r="Q126">
        <f>Y126-P126</f>
        <v>5</v>
      </c>
      <c r="R126" s="1">
        <f>F126/SUM(F126:G126)</f>
        <v>0.75</v>
      </c>
      <c r="S126" s="1">
        <f>H126/(H126+I126)</f>
        <v>0.66666666666666663</v>
      </c>
      <c r="T126" s="1">
        <f>J126/(J126+K126)</f>
        <v>1</v>
      </c>
      <c r="U126" s="1" t="e">
        <f>L126/(L126+M126)</f>
        <v>#DIV/0!</v>
      </c>
      <c r="V126" s="1" t="e">
        <f>N126/(N126+O126)</f>
        <v>#DIV/0!</v>
      </c>
      <c r="W126" s="1">
        <f>P126/((F126+G126)*2+(H126+I126)*1+(J126+K126)*1+(L126+M126)*1+(N126+O126)*2)</f>
        <v>0.78260869565217395</v>
      </c>
      <c r="X126" s="1">
        <f>Q126/11</f>
        <v>0.45454545454545453</v>
      </c>
      <c r="Y126">
        <v>23</v>
      </c>
      <c r="Z126">
        <v>54</v>
      </c>
    </row>
    <row r="127" spans="1:26" x14ac:dyDescent="0.3">
      <c r="A127">
        <v>11</v>
      </c>
      <c r="B127" t="s">
        <v>29</v>
      </c>
      <c r="C127" t="s">
        <v>35</v>
      </c>
      <c r="D127" t="s">
        <v>32</v>
      </c>
      <c r="E127">
        <f>$F126</f>
        <v>6</v>
      </c>
      <c r="F127">
        <v>8</v>
      </c>
      <c r="G127">
        <v>0</v>
      </c>
      <c r="H127">
        <v>3</v>
      </c>
      <c r="I127">
        <v>0</v>
      </c>
      <c r="J127">
        <v>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>F127*2+H127*1+J127*1</f>
        <v>23</v>
      </c>
      <c r="Q127">
        <f>Y127-P127</f>
        <v>6</v>
      </c>
      <c r="R127" s="1">
        <f>F127/SUM(F127:G127)</f>
        <v>1</v>
      </c>
      <c r="S127" s="1">
        <f>H127/(H127+I127)</f>
        <v>1</v>
      </c>
      <c r="T127" s="1">
        <f>J127/(J127+K127)</f>
        <v>1</v>
      </c>
      <c r="U127" s="1" t="e">
        <f>L127/(L127+M127)</f>
        <v>#DIV/0!</v>
      </c>
      <c r="V127" s="1" t="e">
        <f>N127/(N127+O127)</f>
        <v>#DIV/0!</v>
      </c>
      <c r="W127" s="1">
        <f>P127/((F127+G127)*2+(H127+I127)*1+(J127+K127)*1+(L127+M127)*1+(N127+O127)*2)</f>
        <v>1</v>
      </c>
      <c r="X127" s="1">
        <f>Q127/11</f>
        <v>0.54545454545454541</v>
      </c>
      <c r="Y127">
        <v>29</v>
      </c>
      <c r="Z127">
        <v>64</v>
      </c>
    </row>
    <row r="128" spans="1:26" x14ac:dyDescent="0.3">
      <c r="A128">
        <v>12</v>
      </c>
      <c r="B128" t="s">
        <v>29</v>
      </c>
      <c r="C128" t="s">
        <v>35</v>
      </c>
      <c r="D128" t="s">
        <v>32</v>
      </c>
      <c r="E128">
        <f>$F127</f>
        <v>8</v>
      </c>
      <c r="F128">
        <v>7</v>
      </c>
      <c r="G128">
        <v>1</v>
      </c>
      <c r="H128">
        <v>2</v>
      </c>
      <c r="I128">
        <v>1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>F128*2+H128*1+J128*1</f>
        <v>20</v>
      </c>
      <c r="Q128">
        <f>Y128-P128</f>
        <v>4</v>
      </c>
      <c r="R128" s="1">
        <f>F128/SUM(F128:G128)</f>
        <v>0.875</v>
      </c>
      <c r="S128" s="1">
        <f>H128/(H128+I128)</f>
        <v>0.66666666666666663</v>
      </c>
      <c r="T128" s="1">
        <f>J128/(J128+K128)</f>
        <v>1</v>
      </c>
      <c r="U128" s="1" t="e">
        <f>L128/(L128+M128)</f>
        <v>#DIV/0!</v>
      </c>
      <c r="V128" s="1" t="e">
        <f>N128/(N128+O128)</f>
        <v>#DIV/0!</v>
      </c>
      <c r="W128" s="1">
        <f>P128/((F128+G128)*2+(H128+I128)*1+(J128+K128)*1+(L128+M128)*1+(N128+O128)*2)</f>
        <v>0.86956521739130432</v>
      </c>
      <c r="X128" s="1">
        <f>Q128/11</f>
        <v>0.36363636363636365</v>
      </c>
      <c r="Y128">
        <v>24</v>
      </c>
      <c r="Z128">
        <v>55</v>
      </c>
    </row>
    <row r="129" spans="1:26" x14ac:dyDescent="0.3">
      <c r="A129">
        <v>13</v>
      </c>
      <c r="B129" t="s">
        <v>26</v>
      </c>
      <c r="C129" t="s">
        <v>35</v>
      </c>
      <c r="D129" t="s">
        <v>32</v>
      </c>
      <c r="E129">
        <f>$F128</f>
        <v>7</v>
      </c>
      <c r="F129">
        <v>7</v>
      </c>
      <c r="G129">
        <v>1</v>
      </c>
      <c r="H129">
        <v>3</v>
      </c>
      <c r="I129">
        <v>0</v>
      </c>
      <c r="J129">
        <v>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>F129*2+H129*1+J129*1</f>
        <v>21</v>
      </c>
      <c r="Q129">
        <f>Y129-P129</f>
        <v>7</v>
      </c>
      <c r="R129" s="1">
        <f>F129/SUM(F129:G129)</f>
        <v>0.875</v>
      </c>
      <c r="S129" s="1">
        <f>H129/(H129+I129)</f>
        <v>1</v>
      </c>
      <c r="T129" s="1">
        <f>J129/(J129+K129)</f>
        <v>1</v>
      </c>
      <c r="U129" s="1" t="e">
        <f>L129/(L129+M129)</f>
        <v>#DIV/0!</v>
      </c>
      <c r="V129" s="1" t="e">
        <f>N129/(N129+O129)</f>
        <v>#DIV/0!</v>
      </c>
      <c r="W129" s="1">
        <f>P129/((F129+G129)*2+(H129+I129)*1+(J129+K129)*1+(L129+M129)*1+(N129+O129)*2)</f>
        <v>0.91304347826086951</v>
      </c>
      <c r="X129" s="1">
        <f>Q129/11</f>
        <v>0.63636363636363635</v>
      </c>
      <c r="Y129">
        <v>28</v>
      </c>
      <c r="Z129">
        <v>62</v>
      </c>
    </row>
    <row r="130" spans="1:26" x14ac:dyDescent="0.3">
      <c r="A130">
        <v>17</v>
      </c>
      <c r="B130" t="s">
        <v>29</v>
      </c>
      <c r="C130" t="s">
        <v>35</v>
      </c>
      <c r="D130" t="s">
        <v>32</v>
      </c>
      <c r="E130">
        <f>$F129</f>
        <v>7</v>
      </c>
      <c r="F130">
        <v>6</v>
      </c>
      <c r="G130">
        <v>2</v>
      </c>
      <c r="H130">
        <v>1</v>
      </c>
      <c r="I130">
        <v>2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>F130*2+H130*1+J130*1</f>
        <v>17</v>
      </c>
      <c r="Q130">
        <f>Y130-P130</f>
        <v>4</v>
      </c>
      <c r="R130" s="1">
        <f>F130/SUM(F130:G130)</f>
        <v>0.75</v>
      </c>
      <c r="S130" s="1">
        <f>H130/(H130+I130)</f>
        <v>0.33333333333333331</v>
      </c>
      <c r="T130" s="1">
        <f>J130/(J130+K130)</f>
        <v>1</v>
      </c>
      <c r="U130" s="1" t="e">
        <f>L130/(L130+M130)</f>
        <v>#DIV/0!</v>
      </c>
      <c r="V130" s="1" t="e">
        <f>N130/(N130+O130)</f>
        <v>#DIV/0!</v>
      </c>
      <c r="W130" s="1">
        <f>P130/((F130+G130)*2+(H130+I130)*1+(J130+K130)*1+(L130+M130)*1+(N130+O130)*2)</f>
        <v>0.73913043478260865</v>
      </c>
      <c r="X130" s="1">
        <f>Q130/11</f>
        <v>0.36363636363636365</v>
      </c>
      <c r="Y130">
        <v>21</v>
      </c>
      <c r="Z130">
        <v>50</v>
      </c>
    </row>
    <row r="131" spans="1:26" x14ac:dyDescent="0.3">
      <c r="A131">
        <v>19</v>
      </c>
      <c r="B131" t="s">
        <v>29</v>
      </c>
      <c r="C131" t="s">
        <v>35</v>
      </c>
      <c r="D131" t="s">
        <v>32</v>
      </c>
      <c r="E131">
        <f>$F130</f>
        <v>6</v>
      </c>
      <c r="F131">
        <v>6</v>
      </c>
      <c r="G131">
        <v>2</v>
      </c>
      <c r="H131">
        <v>2</v>
      </c>
      <c r="I131">
        <v>1</v>
      </c>
      <c r="J131">
        <v>3</v>
      </c>
      <c r="K131">
        <v>1</v>
      </c>
      <c r="L131">
        <v>0</v>
      </c>
      <c r="M131">
        <v>0</v>
      </c>
      <c r="N131">
        <v>0</v>
      </c>
      <c r="O131">
        <v>0</v>
      </c>
      <c r="P131">
        <f>F131*2+H131*1+J131*1</f>
        <v>17</v>
      </c>
      <c r="Q131">
        <f>Y131-P131</f>
        <v>1</v>
      </c>
      <c r="R131" s="1">
        <f>F131/SUM(F131:G131)</f>
        <v>0.75</v>
      </c>
      <c r="S131" s="1">
        <f>H131/(H131+I131)</f>
        <v>0.66666666666666663</v>
      </c>
      <c r="T131" s="1">
        <f>J131/(J131+K131)</f>
        <v>0.75</v>
      </c>
      <c r="U131" s="1" t="e">
        <f>L131/(L131+M131)</f>
        <v>#DIV/0!</v>
      </c>
      <c r="V131" s="1" t="e">
        <f>N131/(N131+O131)</f>
        <v>#DIV/0!</v>
      </c>
      <c r="W131" s="1">
        <f>P131/((F131+G131)*2+(H131+I131)*1+(J131+K131)*1+(L131+M131)*1+(N131+O131)*2)</f>
        <v>0.73913043478260865</v>
      </c>
      <c r="X131" s="1">
        <f>Q131/11</f>
        <v>9.0909090909090912E-2</v>
      </c>
      <c r="Y131">
        <v>18</v>
      </c>
      <c r="Z131">
        <v>45</v>
      </c>
    </row>
    <row r="132" spans="1:26" x14ac:dyDescent="0.3">
      <c r="A132">
        <v>20</v>
      </c>
      <c r="B132" t="s">
        <v>29</v>
      </c>
      <c r="C132" t="s">
        <v>35</v>
      </c>
      <c r="D132" t="s">
        <v>32</v>
      </c>
      <c r="E132">
        <f>$F131</f>
        <v>6</v>
      </c>
      <c r="F132">
        <v>6</v>
      </c>
      <c r="G132">
        <v>2</v>
      </c>
      <c r="H132">
        <v>2</v>
      </c>
      <c r="I132">
        <v>1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>F132*2+H132*1+J132*1</f>
        <v>18</v>
      </c>
      <c r="Q132">
        <f>Y132-P132</f>
        <v>2</v>
      </c>
      <c r="R132" s="1">
        <f>F132/SUM(F132:G132)</f>
        <v>0.75</v>
      </c>
      <c r="S132" s="1">
        <f>H132/(H132+I132)</f>
        <v>0.66666666666666663</v>
      </c>
      <c r="T132" s="1">
        <f>J132/(J132+K132)</f>
        <v>1</v>
      </c>
      <c r="U132" s="1" t="e">
        <f>L132/(L132+M132)</f>
        <v>#DIV/0!</v>
      </c>
      <c r="V132" s="1" t="e">
        <f>N132/(N132+O132)</f>
        <v>#DIV/0!</v>
      </c>
      <c r="W132" s="1">
        <f>P132/((F132+G132)*2+(H132+I132)*1+(J132+K132)*1+(L132+M132)*1+(N132+O132)*2)</f>
        <v>0.78260869565217395</v>
      </c>
      <c r="X132" s="1">
        <f>Q132/11</f>
        <v>0.18181818181818182</v>
      </c>
      <c r="Y132">
        <v>20</v>
      </c>
      <c r="Z132">
        <v>48</v>
      </c>
    </row>
    <row r="133" spans="1:26" x14ac:dyDescent="0.3">
      <c r="A133">
        <v>21</v>
      </c>
      <c r="B133" t="s">
        <v>29</v>
      </c>
      <c r="C133" t="s">
        <v>35</v>
      </c>
      <c r="D133" t="s">
        <v>32</v>
      </c>
      <c r="E133">
        <f>$F132</f>
        <v>6</v>
      </c>
      <c r="F133">
        <v>7</v>
      </c>
      <c r="G133">
        <v>1</v>
      </c>
      <c r="H133">
        <v>3</v>
      </c>
      <c r="I133">
        <v>0</v>
      </c>
      <c r="J133">
        <v>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>F133*2+H133*1+J133*1</f>
        <v>21</v>
      </c>
      <c r="Q133">
        <f>Y133-P133</f>
        <v>1</v>
      </c>
      <c r="R133" s="1">
        <f>F133/SUM(F133:G133)</f>
        <v>0.875</v>
      </c>
      <c r="S133" s="1">
        <f>H133/(H133+I133)</f>
        <v>1</v>
      </c>
      <c r="T133" s="1">
        <f>J133/(J133+K133)</f>
        <v>1</v>
      </c>
      <c r="U133" s="1" t="e">
        <f>L133/(L133+M133)</f>
        <v>#DIV/0!</v>
      </c>
      <c r="V133" s="1" t="e">
        <f>N133/(N133+O133)</f>
        <v>#DIV/0!</v>
      </c>
      <c r="W133" s="1">
        <f>P133/((F133+G133)*2+(H133+I133)*1+(J133+K133)*1+(L133+M133)*1+(N133+O133)*2)</f>
        <v>0.91304347826086951</v>
      </c>
      <c r="X133" s="1">
        <f>Q133/11</f>
        <v>9.0909090909090912E-2</v>
      </c>
      <c r="Y133">
        <v>22</v>
      </c>
      <c r="Z133">
        <v>52</v>
      </c>
    </row>
    <row r="134" spans="1:26" x14ac:dyDescent="0.3">
      <c r="A134">
        <v>27</v>
      </c>
      <c r="B134" t="s">
        <v>26</v>
      </c>
      <c r="C134" t="s">
        <v>35</v>
      </c>
      <c r="D134" t="s">
        <v>32</v>
      </c>
      <c r="E134">
        <f>$F133</f>
        <v>7</v>
      </c>
      <c r="F134">
        <v>8</v>
      </c>
      <c r="G134">
        <v>0</v>
      </c>
      <c r="H134">
        <v>3</v>
      </c>
      <c r="I134">
        <v>0</v>
      </c>
      <c r="J134">
        <v>3</v>
      </c>
      <c r="K134">
        <v>1</v>
      </c>
      <c r="L134">
        <v>0</v>
      </c>
      <c r="M134">
        <v>0</v>
      </c>
      <c r="N134">
        <v>0</v>
      </c>
      <c r="O134">
        <v>0</v>
      </c>
      <c r="P134">
        <f>F134*2+H134*1+J134*1</f>
        <v>22</v>
      </c>
      <c r="Q134">
        <f>Y134-P134</f>
        <v>5</v>
      </c>
      <c r="R134" s="1">
        <f>F134/SUM(F134:G134)</f>
        <v>1</v>
      </c>
      <c r="S134" s="1">
        <f>H134/(H134+I134)</f>
        <v>1</v>
      </c>
      <c r="T134" s="1">
        <f>J134/(J134+K134)</f>
        <v>0.75</v>
      </c>
      <c r="U134" s="1" t="e">
        <f>L134/(L134+M134)</f>
        <v>#DIV/0!</v>
      </c>
      <c r="V134" s="1" t="e">
        <f>N134/(N134+O134)</f>
        <v>#DIV/0!</v>
      </c>
      <c r="W134" s="1">
        <f>P134/((F134+G134)*2+(H134+I134)*1+(J134+K134)*1+(L134+M134)*1+(N134+O134)*2)</f>
        <v>0.95652173913043481</v>
      </c>
      <c r="X134" s="1">
        <f>Q134/11</f>
        <v>0.45454545454545453</v>
      </c>
      <c r="Y134">
        <v>27</v>
      </c>
      <c r="Z134">
        <v>61</v>
      </c>
    </row>
    <row r="135" spans="1:26" x14ac:dyDescent="0.3">
      <c r="A135">
        <v>29</v>
      </c>
      <c r="B135" t="s">
        <v>26</v>
      </c>
      <c r="C135" t="s">
        <v>35</v>
      </c>
      <c r="D135" t="s">
        <v>32</v>
      </c>
      <c r="E135">
        <f>$F134</f>
        <v>8</v>
      </c>
      <c r="F135">
        <v>6</v>
      </c>
      <c r="G135">
        <v>2</v>
      </c>
      <c r="H135">
        <v>1</v>
      </c>
      <c r="I135">
        <v>2</v>
      </c>
      <c r="J135">
        <v>3</v>
      </c>
      <c r="K135">
        <v>1</v>
      </c>
      <c r="L135">
        <v>0</v>
      </c>
      <c r="M135">
        <v>0</v>
      </c>
      <c r="N135">
        <v>0</v>
      </c>
      <c r="O135">
        <v>0</v>
      </c>
      <c r="P135">
        <f>F135*2+H135*1+J135*1</f>
        <v>16</v>
      </c>
      <c r="Q135">
        <f>Y135-P135</f>
        <v>3</v>
      </c>
      <c r="R135" s="1">
        <f>F135/SUM(F135:G135)</f>
        <v>0.75</v>
      </c>
      <c r="S135" s="1">
        <f>H135/(H135+I135)</f>
        <v>0.33333333333333331</v>
      </c>
      <c r="T135" s="1">
        <f>J135/(J135+K135)</f>
        <v>0.75</v>
      </c>
      <c r="U135" s="1" t="e">
        <f>L135/(L135+M135)</f>
        <v>#DIV/0!</v>
      </c>
      <c r="V135" s="1" t="e">
        <f>N135/(N135+O135)</f>
        <v>#DIV/0!</v>
      </c>
      <c r="W135" s="1">
        <f>P135/((F135+G135)*2+(H135+I135)*1+(J135+K135)*1+(L135+M135)*1+(N135+O135)*2)</f>
        <v>0.69565217391304346</v>
      </c>
      <c r="X135" s="1">
        <f>Q135/11</f>
        <v>0.27272727272727271</v>
      </c>
      <c r="Y135">
        <v>19</v>
      </c>
      <c r="Z135">
        <v>47</v>
      </c>
    </row>
    <row r="136" spans="1:26" x14ac:dyDescent="0.3">
      <c r="A136">
        <v>30</v>
      </c>
      <c r="B136" t="s">
        <v>29</v>
      </c>
      <c r="C136" t="s">
        <v>35</v>
      </c>
      <c r="D136" t="s">
        <v>32</v>
      </c>
      <c r="E136">
        <f>$F135</f>
        <v>6</v>
      </c>
      <c r="F136">
        <v>5</v>
      </c>
      <c r="G136">
        <v>3</v>
      </c>
      <c r="H136">
        <v>3</v>
      </c>
      <c r="I136">
        <v>0</v>
      </c>
      <c r="J136">
        <v>1</v>
      </c>
      <c r="K136">
        <v>3</v>
      </c>
      <c r="L136">
        <v>0</v>
      </c>
      <c r="M136">
        <v>0</v>
      </c>
      <c r="N136">
        <v>0</v>
      </c>
      <c r="O136">
        <v>0</v>
      </c>
      <c r="P136">
        <f>F136*2+H136*1+J136*1</f>
        <v>14</v>
      </c>
      <c r="Q136">
        <f>Y136-P136</f>
        <v>1</v>
      </c>
      <c r="R136" s="1">
        <f>F136/SUM(F136:G136)</f>
        <v>0.625</v>
      </c>
      <c r="S136" s="1">
        <f>H136/(H136+I136)</f>
        <v>1</v>
      </c>
      <c r="T136" s="1">
        <f>J136/(J136+K136)</f>
        <v>0.25</v>
      </c>
      <c r="U136" s="1" t="e">
        <f>L136/(L136+M136)</f>
        <v>#DIV/0!</v>
      </c>
      <c r="V136" s="1" t="e">
        <f>N136/(N136+O136)</f>
        <v>#DIV/0!</v>
      </c>
      <c r="W136" s="1">
        <f>P136/((F136+G136)*2+(H136+I136)*1+(J136+K136)*1+(L136+M136)*1+(N136+O136)*2)</f>
        <v>0.60869565217391308</v>
      </c>
      <c r="X136" s="1">
        <f>Q136/11</f>
        <v>9.0909090909090912E-2</v>
      </c>
      <c r="Y136">
        <v>15</v>
      </c>
      <c r="Z136">
        <v>41</v>
      </c>
    </row>
    <row r="137" spans="1:26" x14ac:dyDescent="0.3">
      <c r="A137">
        <v>32</v>
      </c>
      <c r="B137" t="s">
        <v>29</v>
      </c>
      <c r="C137" t="s">
        <v>35</v>
      </c>
      <c r="D137" t="s">
        <v>32</v>
      </c>
      <c r="E137">
        <f>$F136</f>
        <v>5</v>
      </c>
      <c r="F137">
        <v>7</v>
      </c>
      <c r="G137">
        <v>1</v>
      </c>
      <c r="H137">
        <v>2</v>
      </c>
      <c r="I137">
        <v>1</v>
      </c>
      <c r="J137">
        <v>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>F137*2+H137*1+J137*1</f>
        <v>20</v>
      </c>
      <c r="Q137">
        <f>Y137-P137</f>
        <v>0</v>
      </c>
      <c r="R137" s="1">
        <f>F137/SUM(F137:G137)</f>
        <v>0.875</v>
      </c>
      <c r="S137" s="1">
        <f>H137/(H137+I137)</f>
        <v>0.66666666666666663</v>
      </c>
      <c r="T137" s="1">
        <f>J137/(J137+K137)</f>
        <v>1</v>
      </c>
      <c r="U137" s="1" t="e">
        <f>L137/(L137+M137)</f>
        <v>#DIV/0!</v>
      </c>
      <c r="V137" s="1" t="e">
        <f>N137/(N137+O137)</f>
        <v>#DIV/0!</v>
      </c>
      <c r="W137" s="1">
        <f>P137/((F137+G137)*2+(H137+I137)*1+(J137+K137)*1+(L137+M137)*1+(N137+O137)*2)</f>
        <v>0.86956521739130432</v>
      </c>
      <c r="X137" s="1">
        <f>Q137/11</f>
        <v>0</v>
      </c>
      <c r="Y137">
        <v>20</v>
      </c>
      <c r="Z137">
        <v>48</v>
      </c>
    </row>
    <row r="138" spans="1:26" x14ac:dyDescent="0.3">
      <c r="A138">
        <v>1</v>
      </c>
      <c r="B138" t="s">
        <v>29</v>
      </c>
      <c r="C138" t="s">
        <v>35</v>
      </c>
      <c r="D138" t="s">
        <v>34</v>
      </c>
      <c r="E138">
        <f>$F137</f>
        <v>7</v>
      </c>
      <c r="F138">
        <v>6</v>
      </c>
      <c r="G138">
        <v>2</v>
      </c>
      <c r="H138">
        <v>3</v>
      </c>
      <c r="I138">
        <v>0</v>
      </c>
      <c r="J138">
        <v>2</v>
      </c>
      <c r="K138">
        <v>1</v>
      </c>
      <c r="L138">
        <v>0</v>
      </c>
      <c r="M138">
        <v>0</v>
      </c>
      <c r="N138">
        <v>0</v>
      </c>
      <c r="O138">
        <v>1</v>
      </c>
      <c r="P138">
        <f>F138*2+H138*1+J138*1+L138*1+N138*2</f>
        <v>17</v>
      </c>
      <c r="Q138">
        <v>3</v>
      </c>
      <c r="R138" s="1">
        <f>F138/SUM(F138:G138)</f>
        <v>0.75</v>
      </c>
      <c r="S138" s="1">
        <f>H138/(H138+I138)</f>
        <v>1</v>
      </c>
      <c r="T138" s="1">
        <f>J138/(J138+K138)</f>
        <v>0.66666666666666663</v>
      </c>
      <c r="U138" s="1" t="e">
        <f>L138/(L138+M138)</f>
        <v>#DIV/0!</v>
      </c>
      <c r="V138" s="1">
        <f>N138/(N138+O138)</f>
        <v>0</v>
      </c>
      <c r="W138" s="1">
        <f>P138/((F138+G138)*2+(H138+I138)*1+(J138+K138)*1+(L138+M138)*1+(N138+O138)*2)</f>
        <v>0.70833333333333337</v>
      </c>
      <c r="X138" s="1">
        <f>Q138/6</f>
        <v>0.5</v>
      </c>
      <c r="Y138">
        <f>P138+Q138</f>
        <v>20</v>
      </c>
      <c r="Z138">
        <v>50</v>
      </c>
    </row>
    <row r="139" spans="1:26" x14ac:dyDescent="0.3">
      <c r="A139">
        <v>2</v>
      </c>
      <c r="B139" t="s">
        <v>29</v>
      </c>
      <c r="C139" t="s">
        <v>35</v>
      </c>
      <c r="D139" t="s">
        <v>34</v>
      </c>
      <c r="E139">
        <f>$F138</f>
        <v>6</v>
      </c>
      <c r="F139">
        <v>8</v>
      </c>
      <c r="G139">
        <v>0</v>
      </c>
      <c r="H139">
        <v>3</v>
      </c>
      <c r="I139">
        <v>0</v>
      </c>
      <c r="J139">
        <v>2</v>
      </c>
      <c r="K139">
        <v>1</v>
      </c>
      <c r="L139">
        <v>0</v>
      </c>
      <c r="M139">
        <v>0</v>
      </c>
      <c r="N139">
        <v>1</v>
      </c>
      <c r="O139">
        <v>0</v>
      </c>
      <c r="P139">
        <f>F139*2+H139*1+J139*1+L139*1+N139*2</f>
        <v>23</v>
      </c>
      <c r="Q139">
        <v>2</v>
      </c>
      <c r="R139" s="1">
        <f>F139/SUM(F139:G139)</f>
        <v>1</v>
      </c>
      <c r="S139" s="1">
        <f>H139/(H139+I139)</f>
        <v>1</v>
      </c>
      <c r="T139" s="1">
        <f>J139/(J139+K139)</f>
        <v>0.66666666666666663</v>
      </c>
      <c r="U139" s="1" t="e">
        <f>L139/(L139+M139)</f>
        <v>#DIV/0!</v>
      </c>
      <c r="V139" s="1">
        <f>N139/(N139+O139)</f>
        <v>1</v>
      </c>
      <c r="W139" s="1">
        <f>P139/((F139+G139)*2+(H139+I139)*1+(J139+K139)*1+(L139+M139)*1+(N139+O139)*2)</f>
        <v>0.95833333333333337</v>
      </c>
      <c r="X139" s="1">
        <f>Q139/6</f>
        <v>0.33333333333333331</v>
      </c>
      <c r="Y139">
        <f>P139+Q139</f>
        <v>25</v>
      </c>
      <c r="Z139">
        <v>60</v>
      </c>
    </row>
    <row r="140" spans="1:26" x14ac:dyDescent="0.3">
      <c r="A140">
        <v>3</v>
      </c>
      <c r="B140" t="s">
        <v>29</v>
      </c>
      <c r="C140" t="s">
        <v>35</v>
      </c>
      <c r="D140" t="s">
        <v>34</v>
      </c>
      <c r="E140">
        <f>$F139</f>
        <v>8</v>
      </c>
      <c r="F140">
        <v>7</v>
      </c>
      <c r="G140">
        <v>1</v>
      </c>
      <c r="H140">
        <v>3</v>
      </c>
      <c r="I140">
        <v>0</v>
      </c>
      <c r="J140">
        <v>1</v>
      </c>
      <c r="K140">
        <v>2</v>
      </c>
      <c r="L140">
        <v>0</v>
      </c>
      <c r="M140">
        <v>0</v>
      </c>
      <c r="N140">
        <v>0</v>
      </c>
      <c r="O140">
        <v>1</v>
      </c>
      <c r="P140">
        <f>F140*2+H140*1+J140*1+L140*1+N140*2</f>
        <v>18</v>
      </c>
      <c r="Q140">
        <v>2</v>
      </c>
      <c r="R140" s="1">
        <f>F140/SUM(F140:G140)</f>
        <v>0.875</v>
      </c>
      <c r="S140" s="1">
        <f>H140/(H140+I140)</f>
        <v>1</v>
      </c>
      <c r="T140" s="1">
        <f>J140/(J140+K140)</f>
        <v>0.33333333333333331</v>
      </c>
      <c r="U140" s="1" t="e">
        <f>L140/(L140+M140)</f>
        <v>#DIV/0!</v>
      </c>
      <c r="V140" s="1">
        <f>N140/(N140+O140)</f>
        <v>0</v>
      </c>
      <c r="W140" s="1">
        <f>P140/((F140+G140)*2+(H140+I140)*1+(J140+K140)*1+(L140+M140)*1+(N140+O140)*2)</f>
        <v>0.75</v>
      </c>
      <c r="X140" s="1">
        <f>Q140/6</f>
        <v>0.33333333333333331</v>
      </c>
      <c r="Y140">
        <f>P140+Q140</f>
        <v>20</v>
      </c>
      <c r="Z140">
        <v>50</v>
      </c>
    </row>
    <row r="141" spans="1:26" x14ac:dyDescent="0.3">
      <c r="A141">
        <v>4</v>
      </c>
      <c r="B141" t="s">
        <v>29</v>
      </c>
      <c r="C141" t="s">
        <v>35</v>
      </c>
      <c r="D141" t="s">
        <v>34</v>
      </c>
      <c r="E141">
        <f>$F140</f>
        <v>7</v>
      </c>
      <c r="F141">
        <v>8</v>
      </c>
      <c r="G141">
        <v>0</v>
      </c>
      <c r="H141">
        <v>2</v>
      </c>
      <c r="I141">
        <v>1</v>
      </c>
      <c r="J141">
        <v>3</v>
      </c>
      <c r="K141">
        <v>0</v>
      </c>
      <c r="L141">
        <v>0</v>
      </c>
      <c r="M141">
        <v>0</v>
      </c>
      <c r="N141">
        <v>1</v>
      </c>
      <c r="O141">
        <v>0</v>
      </c>
      <c r="P141">
        <f>F141*2+H141*1+J141*1+L141*1+N141*2</f>
        <v>23</v>
      </c>
      <c r="Q141">
        <v>4</v>
      </c>
      <c r="R141" s="1">
        <f>F141/SUM(F141:G141)</f>
        <v>1</v>
      </c>
      <c r="S141" s="1">
        <f>H141/(H141+I141)</f>
        <v>0.66666666666666663</v>
      </c>
      <c r="T141" s="1">
        <f>J141/(J141+K141)</f>
        <v>1</v>
      </c>
      <c r="U141" s="1" t="e">
        <f>L141/(L141+M141)</f>
        <v>#DIV/0!</v>
      </c>
      <c r="V141" s="1">
        <f>N141/(N141+O141)</f>
        <v>1</v>
      </c>
      <c r="W141" s="1">
        <f>P141/((F141+G141)*2+(H141+I141)*1+(J141+K141)*1+(L141+M141)*1+(N141+O141)*2)</f>
        <v>0.95833333333333337</v>
      </c>
      <c r="X141" s="1">
        <f>Q141/6</f>
        <v>0.66666666666666663</v>
      </c>
      <c r="Y141">
        <f>P141+Q141</f>
        <v>27</v>
      </c>
      <c r="Z141">
        <v>64</v>
      </c>
    </row>
    <row r="142" spans="1:26" x14ac:dyDescent="0.3">
      <c r="A142">
        <v>5</v>
      </c>
      <c r="B142" t="s">
        <v>29</v>
      </c>
      <c r="C142" t="s">
        <v>35</v>
      </c>
      <c r="D142" t="s">
        <v>34</v>
      </c>
      <c r="E142">
        <f>$F141</f>
        <v>8</v>
      </c>
      <c r="F142">
        <v>7</v>
      </c>
      <c r="G142">
        <v>1</v>
      </c>
      <c r="H142">
        <v>3</v>
      </c>
      <c r="I142">
        <v>0</v>
      </c>
      <c r="J142">
        <v>3</v>
      </c>
      <c r="K142">
        <v>0</v>
      </c>
      <c r="L142">
        <v>0</v>
      </c>
      <c r="M142">
        <v>0</v>
      </c>
      <c r="N142">
        <v>1</v>
      </c>
      <c r="O142">
        <v>0</v>
      </c>
      <c r="P142">
        <f>F142*2+H142*1+J142*1+L142*1+N142*2</f>
        <v>22</v>
      </c>
      <c r="Q142">
        <v>6</v>
      </c>
      <c r="R142" s="1">
        <f>F142/SUM(F142:G142)</f>
        <v>0.875</v>
      </c>
      <c r="S142" s="1">
        <f>H142/(H142+I142)</f>
        <v>1</v>
      </c>
      <c r="T142" s="1">
        <f>J142/(J142+K142)</f>
        <v>1</v>
      </c>
      <c r="U142" s="1" t="e">
        <f>L142/(L142+M142)</f>
        <v>#DIV/0!</v>
      </c>
      <c r="V142" s="1">
        <f>N142/(N142+O142)</f>
        <v>1</v>
      </c>
      <c r="W142" s="1">
        <f>P142/((F142+G142)*2+(H142+I142)*1+(J142+K142)*1+(L142+M142)*1+(N142+O142)*2)</f>
        <v>0.91666666666666663</v>
      </c>
      <c r="X142" s="1">
        <f>Q142/6</f>
        <v>1</v>
      </c>
      <c r="Y142">
        <f>P142+Q142</f>
        <v>28</v>
      </c>
      <c r="Z142">
        <v>66</v>
      </c>
    </row>
    <row r="143" spans="1:26" x14ac:dyDescent="0.3">
      <c r="A143">
        <v>6</v>
      </c>
      <c r="B143" t="s">
        <v>29</v>
      </c>
      <c r="C143" t="s">
        <v>35</v>
      </c>
      <c r="D143" t="s">
        <v>34</v>
      </c>
      <c r="E143">
        <f>$F142</f>
        <v>7</v>
      </c>
      <c r="F143">
        <v>7</v>
      </c>
      <c r="G143">
        <v>1</v>
      </c>
      <c r="H143">
        <v>3</v>
      </c>
      <c r="I143">
        <v>0</v>
      </c>
      <c r="J143">
        <v>3</v>
      </c>
      <c r="K143">
        <v>0</v>
      </c>
      <c r="L143">
        <v>0</v>
      </c>
      <c r="M143">
        <v>0</v>
      </c>
      <c r="N143">
        <v>1</v>
      </c>
      <c r="O143">
        <v>0</v>
      </c>
      <c r="P143">
        <f>F143*2+H143*1+J143*1+L143*1+N143*2</f>
        <v>22</v>
      </c>
      <c r="Q143">
        <v>6</v>
      </c>
      <c r="R143" s="1">
        <f>F143/SUM(F143:G143)</f>
        <v>0.875</v>
      </c>
      <c r="S143" s="1">
        <f>H143/(H143+I143)</f>
        <v>1</v>
      </c>
      <c r="T143" s="1">
        <f>J143/(J143+K143)</f>
        <v>1</v>
      </c>
      <c r="U143" s="1" t="e">
        <f>L143/(L143+M143)</f>
        <v>#DIV/0!</v>
      </c>
      <c r="V143" s="1">
        <f>N143/(N143+O143)</f>
        <v>1</v>
      </c>
      <c r="W143" s="1">
        <f>P143/((F143+G143)*2+(H143+I143)*1+(J143+K143)*1+(L143+M143)*1+(N143+O143)*2)</f>
        <v>0.91666666666666663</v>
      </c>
      <c r="X143" s="1">
        <f>Q143/6</f>
        <v>1</v>
      </c>
      <c r="Y143">
        <f>P143+Q143</f>
        <v>28</v>
      </c>
      <c r="Z143">
        <v>66</v>
      </c>
    </row>
    <row r="144" spans="1:26" x14ac:dyDescent="0.3">
      <c r="A144">
        <v>7</v>
      </c>
      <c r="B144" t="s">
        <v>29</v>
      </c>
      <c r="C144" t="s">
        <v>35</v>
      </c>
      <c r="D144" t="s">
        <v>34</v>
      </c>
      <c r="E144">
        <f>$F143</f>
        <v>7</v>
      </c>
      <c r="F144">
        <v>7</v>
      </c>
      <c r="G144">
        <v>1</v>
      </c>
      <c r="H144">
        <v>2</v>
      </c>
      <c r="I144">
        <v>1</v>
      </c>
      <c r="J144">
        <v>2</v>
      </c>
      <c r="K144">
        <v>1</v>
      </c>
      <c r="L144">
        <v>0</v>
      </c>
      <c r="M144">
        <v>0</v>
      </c>
      <c r="N144">
        <v>1</v>
      </c>
      <c r="O144">
        <v>0</v>
      </c>
      <c r="P144">
        <f>F144*2+H144*1+J144*1+L144*1+N144*2</f>
        <v>20</v>
      </c>
      <c r="Q144">
        <v>5</v>
      </c>
      <c r="R144" s="1">
        <f>F144/SUM(F144:G144)</f>
        <v>0.875</v>
      </c>
      <c r="S144" s="1">
        <f>H144/(H144+I144)</f>
        <v>0.66666666666666663</v>
      </c>
      <c r="T144" s="1">
        <f>J144/(J144+K144)</f>
        <v>0.66666666666666663</v>
      </c>
      <c r="U144" s="1" t="e">
        <f>L144/(L144+M144)</f>
        <v>#DIV/0!</v>
      </c>
      <c r="V144" s="1">
        <f>N144/(N144+O144)</f>
        <v>1</v>
      </c>
      <c r="W144" s="1">
        <f>P144/((F144+G144)*2+(H144+I144)*1+(J144+K144)*1+(L144+M144)*1+(N144+O144)*2)</f>
        <v>0.83333333333333337</v>
      </c>
      <c r="X144" s="1">
        <f>Q144/6</f>
        <v>0.83333333333333337</v>
      </c>
      <c r="Y144">
        <f>P144+Q144</f>
        <v>25</v>
      </c>
      <c r="Z144">
        <v>60</v>
      </c>
    </row>
    <row r="145" spans="1:26" x14ac:dyDescent="0.3">
      <c r="A145">
        <v>8</v>
      </c>
      <c r="B145" t="s">
        <v>29</v>
      </c>
      <c r="C145" t="s">
        <v>35</v>
      </c>
      <c r="D145" t="s">
        <v>34</v>
      </c>
      <c r="E145">
        <f>$F144</f>
        <v>7</v>
      </c>
      <c r="F145">
        <v>3</v>
      </c>
      <c r="G145">
        <v>5</v>
      </c>
      <c r="H145">
        <v>0</v>
      </c>
      <c r="I145">
        <v>3</v>
      </c>
      <c r="J145">
        <v>2</v>
      </c>
      <c r="K145">
        <v>1</v>
      </c>
      <c r="L145">
        <v>0</v>
      </c>
      <c r="M145">
        <v>0</v>
      </c>
      <c r="N145">
        <v>0</v>
      </c>
      <c r="O145">
        <v>1</v>
      </c>
      <c r="P145">
        <f>F145*2+H145*1+J145*1+L145*1+N145*2</f>
        <v>8</v>
      </c>
      <c r="Q145">
        <v>2</v>
      </c>
      <c r="R145" s="1">
        <f>F145/SUM(F145:G145)</f>
        <v>0.375</v>
      </c>
      <c r="S145" s="1">
        <f>H145/(H145+I145)</f>
        <v>0</v>
      </c>
      <c r="T145" s="1">
        <f>J145/(J145+K145)</f>
        <v>0.66666666666666663</v>
      </c>
      <c r="U145" s="1" t="e">
        <f>L145/(L145+M145)</f>
        <v>#DIV/0!</v>
      </c>
      <c r="V145" s="1">
        <f>N145/(N145+O145)</f>
        <v>0</v>
      </c>
      <c r="W145" s="1">
        <f>P145/((F145+G145)*2+(H145+I145)*1+(J145+K145)*1+(L145+M145)*1+(N145+O145)*2)</f>
        <v>0.33333333333333331</v>
      </c>
      <c r="X145" s="1">
        <f>Q145/6</f>
        <v>0.33333333333333331</v>
      </c>
      <c r="Y145">
        <f>P145+Q145</f>
        <v>10</v>
      </c>
      <c r="Z145">
        <v>30</v>
      </c>
    </row>
    <row r="146" spans="1:26" x14ac:dyDescent="0.3">
      <c r="A146">
        <v>9</v>
      </c>
      <c r="B146" t="s">
        <v>26</v>
      </c>
      <c r="C146" t="s">
        <v>35</v>
      </c>
      <c r="D146" t="s">
        <v>34</v>
      </c>
      <c r="E146">
        <f>$F145</f>
        <v>3</v>
      </c>
      <c r="F146">
        <v>7</v>
      </c>
      <c r="G146">
        <v>1</v>
      </c>
      <c r="H146">
        <v>3</v>
      </c>
      <c r="I146">
        <v>0</v>
      </c>
      <c r="J146">
        <v>3</v>
      </c>
      <c r="K146">
        <v>0</v>
      </c>
      <c r="L146">
        <v>0</v>
      </c>
      <c r="M146">
        <v>0</v>
      </c>
      <c r="N146">
        <v>1</v>
      </c>
      <c r="O146">
        <v>0</v>
      </c>
      <c r="P146">
        <f>F146*2+H146*1+J146*1+L146*1+N146*2</f>
        <v>22</v>
      </c>
      <c r="Q146">
        <v>3</v>
      </c>
      <c r="R146" s="1">
        <f>F146/SUM(F146:G146)</f>
        <v>0.875</v>
      </c>
      <c r="S146" s="1">
        <f>H146/(H146+I146)</f>
        <v>1</v>
      </c>
      <c r="T146" s="1">
        <f>J146/(J146+K146)</f>
        <v>1</v>
      </c>
      <c r="U146" s="1" t="e">
        <f>L146/(L146+M146)</f>
        <v>#DIV/0!</v>
      </c>
      <c r="V146" s="1">
        <f>N146/(N146+O146)</f>
        <v>1</v>
      </c>
      <c r="W146" s="1">
        <f>P146/((F146+G146)*2+(H146+I146)*1+(J146+K146)*1+(L146+M146)*1+(N146+O146)*2)</f>
        <v>0.91666666666666663</v>
      </c>
      <c r="X146" s="1">
        <f>Q146/6</f>
        <v>0.5</v>
      </c>
      <c r="Y146">
        <f>P146+Q146</f>
        <v>25</v>
      </c>
      <c r="Z146">
        <v>60</v>
      </c>
    </row>
    <row r="147" spans="1:26" x14ac:dyDescent="0.3">
      <c r="A147">
        <v>10</v>
      </c>
      <c r="B147" t="s">
        <v>29</v>
      </c>
      <c r="C147" t="s">
        <v>35</v>
      </c>
      <c r="D147" t="s">
        <v>34</v>
      </c>
      <c r="E147">
        <f>$F146</f>
        <v>7</v>
      </c>
      <c r="F147">
        <v>8</v>
      </c>
      <c r="G147">
        <v>0</v>
      </c>
      <c r="H147">
        <v>3</v>
      </c>
      <c r="I147">
        <v>0</v>
      </c>
      <c r="J147">
        <v>3</v>
      </c>
      <c r="K147">
        <v>0</v>
      </c>
      <c r="L147">
        <v>0</v>
      </c>
      <c r="M147">
        <v>0</v>
      </c>
      <c r="N147">
        <v>1</v>
      </c>
      <c r="O147">
        <v>0</v>
      </c>
      <c r="P147">
        <f>F147*2+H147*1+J147*1+L147*1+N147*2</f>
        <v>24</v>
      </c>
      <c r="Q147">
        <v>2</v>
      </c>
      <c r="R147" s="1">
        <f>F147/SUM(F147:G147)</f>
        <v>1</v>
      </c>
      <c r="S147" s="1">
        <f>H147/(H147+I147)</f>
        <v>1</v>
      </c>
      <c r="T147" s="1">
        <f>J147/(J147+K147)</f>
        <v>1</v>
      </c>
      <c r="U147" s="1" t="e">
        <f>L147/(L147+M147)</f>
        <v>#DIV/0!</v>
      </c>
      <c r="V147" s="1">
        <f>N147/(N147+O147)</f>
        <v>1</v>
      </c>
      <c r="W147" s="1">
        <f>P147/((F147+G147)*2+(H147+I147)*1+(J147+K147)*1+(L147+M147)*1+(N147+O147)*2)</f>
        <v>1</v>
      </c>
      <c r="X147" s="1">
        <f>Q147/6</f>
        <v>0.33333333333333331</v>
      </c>
      <c r="Y147">
        <f>P147+Q147</f>
        <v>26</v>
      </c>
      <c r="Z147">
        <v>62</v>
      </c>
    </row>
    <row r="148" spans="1:26" x14ac:dyDescent="0.3">
      <c r="A148">
        <v>11</v>
      </c>
      <c r="B148" t="s">
        <v>29</v>
      </c>
      <c r="C148" t="s">
        <v>35</v>
      </c>
      <c r="D148" t="s">
        <v>34</v>
      </c>
      <c r="E148">
        <f>$F147</f>
        <v>8</v>
      </c>
      <c r="F148">
        <v>8</v>
      </c>
      <c r="G148">
        <v>0</v>
      </c>
      <c r="H148">
        <v>3</v>
      </c>
      <c r="I148">
        <v>0</v>
      </c>
      <c r="J148">
        <v>3</v>
      </c>
      <c r="K148">
        <v>0</v>
      </c>
      <c r="L148">
        <v>0</v>
      </c>
      <c r="M148">
        <v>0</v>
      </c>
      <c r="N148">
        <v>1</v>
      </c>
      <c r="O148">
        <v>0</v>
      </c>
      <c r="P148">
        <f>F148*2+H148*1+J148*1+L148*1+N148*2</f>
        <v>24</v>
      </c>
      <c r="Q148">
        <v>6</v>
      </c>
      <c r="R148" s="1">
        <f>F148/SUM(F148:G148)</f>
        <v>1</v>
      </c>
      <c r="S148" s="1">
        <f>H148/(H148+I148)</f>
        <v>1</v>
      </c>
      <c r="T148" s="1">
        <f>J148/(J148+K148)</f>
        <v>1</v>
      </c>
      <c r="U148" s="1" t="e">
        <f>L148/(L148+M148)</f>
        <v>#DIV/0!</v>
      </c>
      <c r="V148" s="1">
        <f>N148/(N148+O148)</f>
        <v>1</v>
      </c>
      <c r="W148" s="1">
        <f>P148/((F148+G148)*2+(H148+I148)*1+(J148+K148)*1+(L148+M148)*1+(N148+O148)*2)</f>
        <v>1</v>
      </c>
      <c r="X148" s="1">
        <f>Q148/6</f>
        <v>1</v>
      </c>
      <c r="Y148">
        <f>P148+Q148</f>
        <v>30</v>
      </c>
      <c r="Z148">
        <v>70</v>
      </c>
    </row>
    <row r="149" spans="1:26" x14ac:dyDescent="0.3">
      <c r="A149">
        <v>12</v>
      </c>
      <c r="B149" t="s">
        <v>29</v>
      </c>
      <c r="C149" t="s">
        <v>35</v>
      </c>
      <c r="D149" t="s">
        <v>34</v>
      </c>
      <c r="E149">
        <f>$F148</f>
        <v>8</v>
      </c>
      <c r="F149">
        <v>7</v>
      </c>
      <c r="G149">
        <v>1</v>
      </c>
      <c r="H149">
        <v>3</v>
      </c>
      <c r="I149">
        <v>0</v>
      </c>
      <c r="J149">
        <v>1</v>
      </c>
      <c r="K149">
        <v>2</v>
      </c>
      <c r="L149">
        <v>0</v>
      </c>
      <c r="M149">
        <v>0</v>
      </c>
      <c r="N149">
        <v>0</v>
      </c>
      <c r="O149">
        <v>1</v>
      </c>
      <c r="P149">
        <f>F149*2+H149*1+J149*1+L149*1+N149*2</f>
        <v>18</v>
      </c>
      <c r="Q149">
        <v>1</v>
      </c>
      <c r="R149" s="1">
        <f>F149/SUM(F149:G149)</f>
        <v>0.875</v>
      </c>
      <c r="S149" s="1">
        <f>H149/(H149+I149)</f>
        <v>1</v>
      </c>
      <c r="T149" s="1">
        <f>J149/(J149+K149)</f>
        <v>0.33333333333333331</v>
      </c>
      <c r="U149" s="1" t="e">
        <f>L149/(L149+M149)</f>
        <v>#DIV/0!</v>
      </c>
      <c r="V149" s="1">
        <f>N149/(N149+O149)</f>
        <v>0</v>
      </c>
      <c r="W149" s="1">
        <f>P149/((F149+G149)*2+(H149+I149)*1+(J149+K149)*1+(L149+M149)*1+(N149+O149)*2)</f>
        <v>0.75</v>
      </c>
      <c r="X149" s="1">
        <f>Q149/6</f>
        <v>0.16666666666666666</v>
      </c>
      <c r="Y149">
        <f>P149+Q149</f>
        <v>19</v>
      </c>
      <c r="Z149">
        <v>48</v>
      </c>
    </row>
    <row r="150" spans="1:26" x14ac:dyDescent="0.3">
      <c r="A150">
        <v>13</v>
      </c>
      <c r="B150" t="s">
        <v>26</v>
      </c>
      <c r="C150" t="s">
        <v>35</v>
      </c>
      <c r="D150" t="s">
        <v>34</v>
      </c>
      <c r="E150">
        <f>$F149</f>
        <v>7</v>
      </c>
      <c r="F150">
        <v>8</v>
      </c>
      <c r="G150">
        <v>0</v>
      </c>
      <c r="H150">
        <v>3</v>
      </c>
      <c r="I150">
        <v>0</v>
      </c>
      <c r="J150">
        <v>3</v>
      </c>
      <c r="K150">
        <v>0</v>
      </c>
      <c r="L150">
        <v>0</v>
      </c>
      <c r="M150">
        <v>0</v>
      </c>
      <c r="N150">
        <v>1</v>
      </c>
      <c r="O150">
        <v>0</v>
      </c>
      <c r="P150">
        <f>F150*2+H150*1+J150*1+L150*1+N150*2</f>
        <v>24</v>
      </c>
      <c r="Q150">
        <v>6</v>
      </c>
      <c r="R150" s="1">
        <f>F150/SUM(F150:G150)</f>
        <v>1</v>
      </c>
      <c r="S150" s="1">
        <f>H150/(H150+I150)</f>
        <v>1</v>
      </c>
      <c r="T150" s="1">
        <f>J150/(J150+K150)</f>
        <v>1</v>
      </c>
      <c r="U150" s="1" t="e">
        <f>L150/(L150+M150)</f>
        <v>#DIV/0!</v>
      </c>
      <c r="V150" s="1">
        <f>N150/(N150+O150)</f>
        <v>1</v>
      </c>
      <c r="W150" s="1">
        <f>P150/((F150+G150)*2+(H150+I150)*1+(J150+K150)*1+(L150+M150)*1+(N150+O150)*2)</f>
        <v>1</v>
      </c>
      <c r="X150" s="1">
        <f>Q150/6</f>
        <v>1</v>
      </c>
      <c r="Y150">
        <f>P150+Q150</f>
        <v>30</v>
      </c>
      <c r="Z150">
        <v>70</v>
      </c>
    </row>
    <row r="151" spans="1:26" x14ac:dyDescent="0.3">
      <c r="A151">
        <v>14</v>
      </c>
      <c r="B151" t="s">
        <v>29</v>
      </c>
      <c r="C151" t="s">
        <v>35</v>
      </c>
      <c r="D151" t="s">
        <v>34</v>
      </c>
      <c r="E151">
        <f>$F150</f>
        <v>8</v>
      </c>
      <c r="F151">
        <v>8</v>
      </c>
      <c r="G151">
        <v>0</v>
      </c>
      <c r="H151">
        <v>3</v>
      </c>
      <c r="I151">
        <v>0</v>
      </c>
      <c r="J151">
        <v>3</v>
      </c>
      <c r="K151">
        <v>0</v>
      </c>
      <c r="L151">
        <v>0</v>
      </c>
      <c r="M151">
        <v>0</v>
      </c>
      <c r="N151">
        <v>1</v>
      </c>
      <c r="O151">
        <v>0</v>
      </c>
      <c r="P151">
        <f>F151*2+H151*1+J151*1+L151*1+N151*2</f>
        <v>24</v>
      </c>
      <c r="Q151">
        <v>6</v>
      </c>
      <c r="R151" s="1">
        <f>F151/SUM(F151:G151)</f>
        <v>1</v>
      </c>
      <c r="S151" s="1">
        <f>H151/(H151+I151)</f>
        <v>1</v>
      </c>
      <c r="T151" s="1">
        <f>J151/(J151+K151)</f>
        <v>1</v>
      </c>
      <c r="U151" s="1" t="e">
        <f>L151/(L151+M151)</f>
        <v>#DIV/0!</v>
      </c>
      <c r="V151" s="1">
        <f>N151/(N151+O151)</f>
        <v>1</v>
      </c>
      <c r="W151" s="1">
        <f>P151/((F151+G151)*2+(H151+I151)*1+(J151+K151)*1+(L151+M151)*1+(N151+O151)*2)</f>
        <v>1</v>
      </c>
      <c r="X151" s="1">
        <f>Q151/6</f>
        <v>1</v>
      </c>
      <c r="Y151">
        <f>P151+Q151</f>
        <v>30</v>
      </c>
      <c r="Z151">
        <v>70</v>
      </c>
    </row>
    <row r="152" spans="1:26" x14ac:dyDescent="0.3">
      <c r="A152">
        <v>15</v>
      </c>
      <c r="B152" t="s">
        <v>29</v>
      </c>
      <c r="C152" t="s">
        <v>35</v>
      </c>
      <c r="D152" t="s">
        <v>34</v>
      </c>
      <c r="E152">
        <f>$F151</f>
        <v>8</v>
      </c>
      <c r="F152">
        <v>7</v>
      </c>
      <c r="G152">
        <v>1</v>
      </c>
      <c r="H152">
        <v>3</v>
      </c>
      <c r="I152">
        <v>0</v>
      </c>
      <c r="J152">
        <v>3</v>
      </c>
      <c r="K152">
        <v>0</v>
      </c>
      <c r="L152">
        <v>0</v>
      </c>
      <c r="M152">
        <v>0</v>
      </c>
      <c r="N152">
        <v>1</v>
      </c>
      <c r="O152">
        <v>0</v>
      </c>
      <c r="P152">
        <f>F152*2+H152*1+J152*1+L152*1+N152*2</f>
        <v>22</v>
      </c>
      <c r="Q152">
        <v>4</v>
      </c>
      <c r="R152" s="1">
        <f>F152/SUM(F152:G152)</f>
        <v>0.875</v>
      </c>
      <c r="S152" s="1">
        <f>H152/(H152+I152)</f>
        <v>1</v>
      </c>
      <c r="T152" s="1">
        <f>J152/(J152+K152)</f>
        <v>1</v>
      </c>
      <c r="U152" s="1" t="e">
        <f>L152/(L152+M152)</f>
        <v>#DIV/0!</v>
      </c>
      <c r="V152" s="1">
        <f>N152/(N152+O152)</f>
        <v>1</v>
      </c>
      <c r="W152" s="1">
        <f>P152/((F152+G152)*2+(H152+I152)*1+(J152+K152)*1+(L152+M152)*1+(N152+O152)*2)</f>
        <v>0.91666666666666663</v>
      </c>
      <c r="X152" s="1">
        <f>Q152/6</f>
        <v>0.66666666666666663</v>
      </c>
      <c r="Y152">
        <f>P152+Q152</f>
        <v>26</v>
      </c>
      <c r="Z152">
        <v>62</v>
      </c>
    </row>
    <row r="153" spans="1:26" x14ac:dyDescent="0.3">
      <c r="A153">
        <v>16</v>
      </c>
      <c r="B153" t="s">
        <v>26</v>
      </c>
      <c r="C153" t="s">
        <v>35</v>
      </c>
      <c r="D153" t="s">
        <v>34</v>
      </c>
      <c r="E153">
        <f>$F152</f>
        <v>7</v>
      </c>
      <c r="F153">
        <v>7</v>
      </c>
      <c r="G153">
        <v>1</v>
      </c>
      <c r="H153">
        <v>3</v>
      </c>
      <c r="I153">
        <v>0</v>
      </c>
      <c r="J153">
        <v>3</v>
      </c>
      <c r="K153">
        <v>0</v>
      </c>
      <c r="L153">
        <v>0</v>
      </c>
      <c r="M153">
        <v>0</v>
      </c>
      <c r="N153">
        <v>1</v>
      </c>
      <c r="O153">
        <v>0</v>
      </c>
      <c r="P153">
        <f>F153*2+H153*1+J153*1+L153*1+N153*2</f>
        <v>22</v>
      </c>
      <c r="Q153">
        <v>6</v>
      </c>
      <c r="R153" s="1">
        <f>F153/SUM(F153:G153)</f>
        <v>0.875</v>
      </c>
      <c r="S153" s="1">
        <f>H153/(H153+I153)</f>
        <v>1</v>
      </c>
      <c r="T153" s="1">
        <f>J153/(J153+K153)</f>
        <v>1</v>
      </c>
      <c r="U153" s="1" t="e">
        <f>L153/(L153+M153)</f>
        <v>#DIV/0!</v>
      </c>
      <c r="V153" s="1">
        <f>N153/(N153+O153)</f>
        <v>1</v>
      </c>
      <c r="W153" s="1">
        <f>P153/((F153+G153)*2+(H153+I153)*1+(J153+K153)*1+(L153+M153)*1+(N153+O153)*2)</f>
        <v>0.91666666666666663</v>
      </c>
      <c r="X153" s="1">
        <f>Q153/6</f>
        <v>1</v>
      </c>
      <c r="Y153">
        <f>P153+Q153</f>
        <v>28</v>
      </c>
      <c r="Z153">
        <v>66</v>
      </c>
    </row>
    <row r="154" spans="1:26" x14ac:dyDescent="0.3">
      <c r="A154">
        <v>17</v>
      </c>
      <c r="B154" t="s">
        <v>29</v>
      </c>
      <c r="C154" t="s">
        <v>35</v>
      </c>
      <c r="D154" t="s">
        <v>34</v>
      </c>
      <c r="E154">
        <f>$F153</f>
        <v>7</v>
      </c>
      <c r="F154">
        <v>7</v>
      </c>
      <c r="G154">
        <v>1</v>
      </c>
      <c r="H154">
        <v>3</v>
      </c>
      <c r="I154">
        <v>0</v>
      </c>
      <c r="J154">
        <v>2</v>
      </c>
      <c r="K154">
        <v>1</v>
      </c>
      <c r="L154">
        <v>0</v>
      </c>
      <c r="M154">
        <v>0</v>
      </c>
      <c r="N154">
        <v>0</v>
      </c>
      <c r="O154">
        <v>1</v>
      </c>
      <c r="P154">
        <f>F154*2+H154*1+J154*1+L154*1+N154*2</f>
        <v>19</v>
      </c>
      <c r="Q154">
        <v>3</v>
      </c>
      <c r="R154" s="1">
        <f>F154/SUM(F154:G154)</f>
        <v>0.875</v>
      </c>
      <c r="S154" s="1">
        <f>H154/(H154+I154)</f>
        <v>1</v>
      </c>
      <c r="T154" s="1">
        <f>J154/(J154+K154)</f>
        <v>0.66666666666666663</v>
      </c>
      <c r="U154" s="1" t="e">
        <f>L154/(L154+M154)</f>
        <v>#DIV/0!</v>
      </c>
      <c r="V154" s="1">
        <f>N154/(N154+O154)</f>
        <v>0</v>
      </c>
      <c r="W154" s="1">
        <f>P154/((F154+G154)*2+(H154+I154)*1+(J154+K154)*1+(L154+M154)*1+(N154+O154)*2)</f>
        <v>0.79166666666666663</v>
      </c>
      <c r="X154" s="1">
        <f>Q154/6</f>
        <v>0.5</v>
      </c>
      <c r="Y154">
        <f>P154+Q154</f>
        <v>22</v>
      </c>
      <c r="Z154">
        <v>54</v>
      </c>
    </row>
    <row r="155" spans="1:26" x14ac:dyDescent="0.3">
      <c r="A155">
        <v>18</v>
      </c>
      <c r="B155" t="s">
        <v>26</v>
      </c>
      <c r="C155" t="s">
        <v>35</v>
      </c>
      <c r="D155" t="s">
        <v>34</v>
      </c>
      <c r="E155">
        <f>$F154</f>
        <v>7</v>
      </c>
      <c r="F155">
        <v>8</v>
      </c>
      <c r="G155">
        <v>0</v>
      </c>
      <c r="H155">
        <v>3</v>
      </c>
      <c r="I155">
        <v>0</v>
      </c>
      <c r="J155">
        <v>2</v>
      </c>
      <c r="K155">
        <v>1</v>
      </c>
      <c r="L155">
        <v>0</v>
      </c>
      <c r="M155">
        <v>0</v>
      </c>
      <c r="N155">
        <v>1</v>
      </c>
      <c r="O155">
        <v>0</v>
      </c>
      <c r="P155">
        <f>F155*2+H155*1+J155*1+L155*1+N155*2</f>
        <v>23</v>
      </c>
      <c r="Q155">
        <v>6</v>
      </c>
      <c r="R155" s="1">
        <f>F155/SUM(F155:G155)</f>
        <v>1</v>
      </c>
      <c r="S155" s="1">
        <f>H155/(H155+I155)</f>
        <v>1</v>
      </c>
      <c r="T155" s="1">
        <f>J155/(J155+K155)</f>
        <v>0.66666666666666663</v>
      </c>
      <c r="U155" s="1" t="e">
        <f>L155/(L155+M155)</f>
        <v>#DIV/0!</v>
      </c>
      <c r="V155" s="1">
        <f>N155/(N155+O155)</f>
        <v>1</v>
      </c>
      <c r="W155" s="1">
        <f>P155/((F155+G155)*2+(H155+I155)*1+(J155+K155)*1+(L155+M155)*1+(N155+O155)*2)</f>
        <v>0.95833333333333337</v>
      </c>
      <c r="X155" s="1">
        <f>Q155/6</f>
        <v>1</v>
      </c>
      <c r="Y155">
        <f>P155+Q155</f>
        <v>29</v>
      </c>
      <c r="Z155">
        <v>68</v>
      </c>
    </row>
    <row r="156" spans="1:26" x14ac:dyDescent="0.3">
      <c r="A156">
        <v>18</v>
      </c>
      <c r="B156" t="s">
        <v>26</v>
      </c>
      <c r="C156" t="s">
        <v>35</v>
      </c>
      <c r="D156" t="s">
        <v>34</v>
      </c>
      <c r="E156">
        <f>$F155</f>
        <v>8</v>
      </c>
      <c r="F156">
        <v>8</v>
      </c>
      <c r="G156">
        <v>0</v>
      </c>
      <c r="H156">
        <v>3</v>
      </c>
      <c r="I156">
        <v>0</v>
      </c>
      <c r="J156">
        <v>3</v>
      </c>
      <c r="K156">
        <v>0</v>
      </c>
      <c r="L156">
        <v>0</v>
      </c>
      <c r="M156">
        <v>0</v>
      </c>
      <c r="N156">
        <v>1</v>
      </c>
      <c r="O156">
        <v>0</v>
      </c>
      <c r="P156">
        <f>F156*2+H156*1+J156*1+L156*1+N156*2</f>
        <v>24</v>
      </c>
      <c r="Q156">
        <v>6</v>
      </c>
      <c r="R156" s="1">
        <f>F156/SUM(F156:G156)</f>
        <v>1</v>
      </c>
      <c r="S156" s="1">
        <f>H156/(H156+I156)</f>
        <v>1</v>
      </c>
      <c r="T156" s="1">
        <f>J156/(J156+K156)</f>
        <v>1</v>
      </c>
      <c r="U156" s="1" t="e">
        <f>L156/(L156+M156)</f>
        <v>#DIV/0!</v>
      </c>
      <c r="V156" s="1">
        <f>N156/(N156+O156)</f>
        <v>1</v>
      </c>
      <c r="W156" s="1">
        <f>P156/((F156+G156)*2+(H156+I156)*1+(J156+K156)*1+(L156+M156)*1+(N156+O156)*2)</f>
        <v>1</v>
      </c>
      <c r="X156" s="1">
        <f>Q156/6</f>
        <v>1</v>
      </c>
      <c r="Y156">
        <f>P156+Q156</f>
        <v>30</v>
      </c>
      <c r="Z156">
        <v>70</v>
      </c>
    </row>
    <row r="157" spans="1:26" x14ac:dyDescent="0.3">
      <c r="A157">
        <v>19</v>
      </c>
      <c r="B157" t="s">
        <v>29</v>
      </c>
      <c r="C157" t="s">
        <v>35</v>
      </c>
      <c r="D157" t="s">
        <v>34</v>
      </c>
      <c r="E157">
        <f>$F156</f>
        <v>8</v>
      </c>
      <c r="F157">
        <v>7</v>
      </c>
      <c r="G157">
        <v>1</v>
      </c>
      <c r="H157">
        <v>3</v>
      </c>
      <c r="I157">
        <v>0</v>
      </c>
      <c r="J157">
        <v>3</v>
      </c>
      <c r="K157">
        <v>0</v>
      </c>
      <c r="L157">
        <v>0</v>
      </c>
      <c r="M157">
        <v>0</v>
      </c>
      <c r="N157">
        <v>1</v>
      </c>
      <c r="O157">
        <v>0</v>
      </c>
      <c r="P157">
        <f>F157*2+H157*1+J157*1+L157*1+N157*2</f>
        <v>22</v>
      </c>
      <c r="Q157">
        <v>3</v>
      </c>
      <c r="R157" s="1">
        <f>F157/SUM(F157:G157)</f>
        <v>0.875</v>
      </c>
      <c r="S157" s="1">
        <f>H157/(H157+I157)</f>
        <v>1</v>
      </c>
      <c r="T157" s="1">
        <f>J157/(J157+K157)</f>
        <v>1</v>
      </c>
      <c r="U157" s="1" t="e">
        <f>L157/(L157+M157)</f>
        <v>#DIV/0!</v>
      </c>
      <c r="V157" s="1">
        <f>N157/(N157+O157)</f>
        <v>1</v>
      </c>
      <c r="W157" s="1">
        <f>P157/((F157+G157)*2+(H157+I157)*1+(J157+K157)*1+(L157+M157)*1+(N157+O157)*2)</f>
        <v>0.91666666666666663</v>
      </c>
      <c r="X157" s="1">
        <f>Q157/6</f>
        <v>0.5</v>
      </c>
      <c r="Y157">
        <f>P157+Q157</f>
        <v>25</v>
      </c>
      <c r="Z157">
        <v>60</v>
      </c>
    </row>
    <row r="158" spans="1:26" x14ac:dyDescent="0.3">
      <c r="A158">
        <v>20</v>
      </c>
      <c r="B158" t="s">
        <v>29</v>
      </c>
      <c r="C158" t="s">
        <v>35</v>
      </c>
      <c r="D158" t="s">
        <v>34</v>
      </c>
      <c r="E158">
        <f>$F157</f>
        <v>7</v>
      </c>
      <c r="F158">
        <v>7</v>
      </c>
      <c r="G158">
        <v>1</v>
      </c>
      <c r="H158">
        <v>3</v>
      </c>
      <c r="I158">
        <v>0</v>
      </c>
      <c r="J158">
        <v>2</v>
      </c>
      <c r="K158">
        <v>1</v>
      </c>
      <c r="L158">
        <v>0</v>
      </c>
      <c r="M158">
        <v>0</v>
      </c>
      <c r="N158">
        <v>1</v>
      </c>
      <c r="O158">
        <v>0</v>
      </c>
      <c r="P158">
        <f>F158*2+H158*1+J158*1+L158*1+N158*2</f>
        <v>21</v>
      </c>
      <c r="Q158">
        <v>5</v>
      </c>
      <c r="R158" s="1">
        <f>F158/SUM(F158:G158)</f>
        <v>0.875</v>
      </c>
      <c r="S158" s="1">
        <f>H158/(H158+I158)</f>
        <v>1</v>
      </c>
      <c r="T158" s="1">
        <f>J158/(J158+K158)</f>
        <v>0.66666666666666663</v>
      </c>
      <c r="U158" s="1" t="e">
        <f>L158/(L158+M158)</f>
        <v>#DIV/0!</v>
      </c>
      <c r="V158" s="1">
        <f>N158/(N158+O158)</f>
        <v>1</v>
      </c>
      <c r="W158" s="1">
        <f>P158/((F158+G158)*2+(H158+I158)*1+(J158+K158)*1+(L158+M158)*1+(N158+O158)*2)</f>
        <v>0.875</v>
      </c>
      <c r="X158" s="1">
        <f>Q158/6</f>
        <v>0.83333333333333337</v>
      </c>
      <c r="Y158">
        <f>P158+Q158</f>
        <v>26</v>
      </c>
      <c r="Z158">
        <v>62</v>
      </c>
    </row>
    <row r="159" spans="1:26" x14ac:dyDescent="0.3">
      <c r="A159">
        <v>21</v>
      </c>
      <c r="B159" t="s">
        <v>29</v>
      </c>
      <c r="C159" t="s">
        <v>35</v>
      </c>
      <c r="D159" t="s">
        <v>34</v>
      </c>
      <c r="E159">
        <f>$F158</f>
        <v>7</v>
      </c>
      <c r="F159">
        <v>8</v>
      </c>
      <c r="G159">
        <v>0</v>
      </c>
      <c r="H159">
        <v>3</v>
      </c>
      <c r="I159">
        <v>0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0</v>
      </c>
      <c r="P159">
        <f>F159*2+H159*1+J159*1+L159*1+N159*2</f>
        <v>24</v>
      </c>
      <c r="Q159">
        <v>5</v>
      </c>
      <c r="R159" s="1">
        <f>F159/SUM(F159:G159)</f>
        <v>1</v>
      </c>
      <c r="S159" s="1">
        <f>H159/(H159+I159)</f>
        <v>1</v>
      </c>
      <c r="T159" s="1">
        <f>J159/(J159+K159)</f>
        <v>1</v>
      </c>
      <c r="U159" s="1" t="e">
        <f>L159/(L159+M159)</f>
        <v>#DIV/0!</v>
      </c>
      <c r="V159" s="1">
        <f>N159/(N159+O159)</f>
        <v>1</v>
      </c>
      <c r="W159" s="1">
        <f>P159/((F159+G159)*2+(H159+I159)*1+(J159+K159)*1+(L159+M159)*1+(N159+O159)*2)</f>
        <v>1</v>
      </c>
      <c r="X159" s="1">
        <f>Q159/6</f>
        <v>0.83333333333333337</v>
      </c>
      <c r="Y159">
        <f>P159+Q159</f>
        <v>29</v>
      </c>
      <c r="Z159">
        <v>68</v>
      </c>
    </row>
    <row r="160" spans="1:26" x14ac:dyDescent="0.3">
      <c r="A160">
        <v>22</v>
      </c>
      <c r="B160" t="s">
        <v>29</v>
      </c>
      <c r="C160" t="s">
        <v>35</v>
      </c>
      <c r="D160" t="s">
        <v>34</v>
      </c>
      <c r="E160">
        <f>$F159</f>
        <v>8</v>
      </c>
      <c r="F160">
        <v>8</v>
      </c>
      <c r="G160">
        <v>0</v>
      </c>
      <c r="H160">
        <v>3</v>
      </c>
      <c r="I160">
        <v>0</v>
      </c>
      <c r="J160">
        <v>3</v>
      </c>
      <c r="K160">
        <v>0</v>
      </c>
      <c r="L160">
        <v>0</v>
      </c>
      <c r="M160">
        <v>0</v>
      </c>
      <c r="N160">
        <v>1</v>
      </c>
      <c r="O160">
        <v>0</v>
      </c>
      <c r="P160">
        <f>F160*2+H160*1+J160*1+L160*1+N160*2</f>
        <v>24</v>
      </c>
      <c r="Q160">
        <v>6</v>
      </c>
      <c r="R160" s="1">
        <f>F160/SUM(F160:G160)</f>
        <v>1</v>
      </c>
      <c r="S160" s="1">
        <f>H160/(H160+I160)</f>
        <v>1</v>
      </c>
      <c r="T160" s="1">
        <f>J160/(J160+K160)</f>
        <v>1</v>
      </c>
      <c r="U160" s="1" t="e">
        <f>L160/(L160+M160)</f>
        <v>#DIV/0!</v>
      </c>
      <c r="V160" s="1">
        <f>N160/(N160+O160)</f>
        <v>1</v>
      </c>
      <c r="W160" s="1">
        <f>P160/((F160+G160)*2+(H160+I160)*1+(J160+K160)*1+(L160+M160)*1+(N160+O160)*2)</f>
        <v>1</v>
      </c>
      <c r="X160" s="1">
        <f>Q160/6</f>
        <v>1</v>
      </c>
      <c r="Y160">
        <f>P160+Q160</f>
        <v>30</v>
      </c>
      <c r="Z160">
        <v>70</v>
      </c>
    </row>
    <row r="161" spans="1:26" x14ac:dyDescent="0.3">
      <c r="A161">
        <v>23</v>
      </c>
      <c r="B161" t="s">
        <v>29</v>
      </c>
      <c r="C161" t="s">
        <v>35</v>
      </c>
      <c r="D161" t="s">
        <v>34</v>
      </c>
      <c r="E161">
        <f>$F160</f>
        <v>8</v>
      </c>
      <c r="F161">
        <v>8</v>
      </c>
      <c r="G161">
        <v>0</v>
      </c>
      <c r="H161">
        <v>2</v>
      </c>
      <c r="I161">
        <v>1</v>
      </c>
      <c r="J161">
        <v>2</v>
      </c>
      <c r="K161">
        <v>1</v>
      </c>
      <c r="L161">
        <v>0</v>
      </c>
      <c r="M161">
        <v>0</v>
      </c>
      <c r="N161">
        <v>0</v>
      </c>
      <c r="O161">
        <v>1</v>
      </c>
      <c r="P161">
        <f>F161*2+H161*1+J161*1+L161*1+N161*2</f>
        <v>20</v>
      </c>
      <c r="Q161">
        <v>4</v>
      </c>
      <c r="R161" s="1">
        <f>F161/SUM(F161:G161)</f>
        <v>1</v>
      </c>
      <c r="S161" s="1">
        <f>H161/(H161+I161)</f>
        <v>0.66666666666666663</v>
      </c>
      <c r="T161" s="1">
        <f>J161/(J161+K161)</f>
        <v>0.66666666666666663</v>
      </c>
      <c r="U161" s="1" t="e">
        <f>L161/(L161+M161)</f>
        <v>#DIV/0!</v>
      </c>
      <c r="V161" s="1">
        <f>N161/(N161+O161)</f>
        <v>0</v>
      </c>
      <c r="W161" s="1">
        <f>P161/((F161+G161)*2+(H161+I161)*1+(J161+K161)*1+(L161+M161)*1+(N161+O161)*2)</f>
        <v>0.83333333333333337</v>
      </c>
      <c r="X161" s="1">
        <f>Q161/6</f>
        <v>0.66666666666666663</v>
      </c>
      <c r="Y161">
        <f>P161+Q161</f>
        <v>24</v>
      </c>
      <c r="Z161">
        <v>58</v>
      </c>
    </row>
    <row r="162" spans="1:26" x14ac:dyDescent="0.3">
      <c r="A162">
        <v>24</v>
      </c>
      <c r="B162" t="s">
        <v>29</v>
      </c>
      <c r="C162" t="s">
        <v>35</v>
      </c>
      <c r="D162" t="s">
        <v>34</v>
      </c>
      <c r="E162">
        <f>$F161</f>
        <v>8</v>
      </c>
      <c r="F162">
        <v>7</v>
      </c>
      <c r="G162">
        <v>1</v>
      </c>
      <c r="H162">
        <v>3</v>
      </c>
      <c r="I162">
        <v>0</v>
      </c>
      <c r="J162">
        <v>3</v>
      </c>
      <c r="K162">
        <v>0</v>
      </c>
      <c r="L162">
        <v>0</v>
      </c>
      <c r="M162">
        <v>0</v>
      </c>
      <c r="N162">
        <v>1</v>
      </c>
      <c r="O162">
        <v>0</v>
      </c>
      <c r="P162">
        <f>F162*2+H162*1+J162*1+L162*1+N162*2</f>
        <v>22</v>
      </c>
      <c r="Q162">
        <v>5</v>
      </c>
      <c r="R162" s="1">
        <f>F162/SUM(F162:G162)</f>
        <v>0.875</v>
      </c>
      <c r="S162" s="1">
        <f>H162/(H162+I162)</f>
        <v>1</v>
      </c>
      <c r="T162" s="1">
        <f>J162/(J162+K162)</f>
        <v>1</v>
      </c>
      <c r="U162" s="1" t="e">
        <f>L162/(L162+M162)</f>
        <v>#DIV/0!</v>
      </c>
      <c r="V162" s="1">
        <f>N162/(N162+O162)</f>
        <v>1</v>
      </c>
      <c r="W162" s="1">
        <f>P162/((F162+G162)*2+(H162+I162)*1+(J162+K162)*1+(L162+M162)*1+(N162+O162)*2)</f>
        <v>0.91666666666666663</v>
      </c>
      <c r="X162" s="1">
        <f>Q162/6</f>
        <v>0.83333333333333337</v>
      </c>
      <c r="Y162">
        <f>P162+Q162</f>
        <v>27</v>
      </c>
      <c r="Z162">
        <v>64</v>
      </c>
    </row>
    <row r="163" spans="1:26" x14ac:dyDescent="0.3">
      <c r="A163">
        <v>25</v>
      </c>
      <c r="B163" t="s">
        <v>29</v>
      </c>
      <c r="C163" t="s">
        <v>35</v>
      </c>
      <c r="D163" t="s">
        <v>34</v>
      </c>
      <c r="E163">
        <f>$F162</f>
        <v>7</v>
      </c>
      <c r="F163">
        <v>7</v>
      </c>
      <c r="G163">
        <v>1</v>
      </c>
      <c r="H163">
        <v>3</v>
      </c>
      <c r="I163">
        <v>0</v>
      </c>
      <c r="J163">
        <v>3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>F163*2+H163*1+J163*1+L163*1+N163*2</f>
        <v>20</v>
      </c>
      <c r="Q163">
        <v>3</v>
      </c>
      <c r="R163" s="1">
        <f>F163/SUM(F163:G163)</f>
        <v>0.875</v>
      </c>
      <c r="S163" s="1">
        <f>H163/(H163+I163)</f>
        <v>1</v>
      </c>
      <c r="T163" s="1">
        <f>J163/(J163+K163)</f>
        <v>1</v>
      </c>
      <c r="U163" s="1" t="e">
        <f>L163/(L163+M163)</f>
        <v>#DIV/0!</v>
      </c>
      <c r="V163" s="1">
        <f>N163/(N163+O163)</f>
        <v>0</v>
      </c>
      <c r="W163" s="1">
        <f>P163/((F163+G163)*2+(H163+I163)*1+(J163+K163)*1+(L163+M163)*1+(N163+O163)*2)</f>
        <v>0.83333333333333337</v>
      </c>
      <c r="X163" s="1">
        <f>Q163/6</f>
        <v>0.5</v>
      </c>
      <c r="Y163">
        <f>P163+Q163</f>
        <v>23</v>
      </c>
      <c r="Z163">
        <v>56</v>
      </c>
    </row>
    <row r="164" spans="1:26" x14ac:dyDescent="0.3">
      <c r="A164">
        <v>26</v>
      </c>
      <c r="B164" t="s">
        <v>29</v>
      </c>
      <c r="C164" t="s">
        <v>35</v>
      </c>
      <c r="D164" t="s">
        <v>34</v>
      </c>
      <c r="E164">
        <f>$F163</f>
        <v>7</v>
      </c>
      <c r="F164">
        <v>8</v>
      </c>
      <c r="G164">
        <v>0</v>
      </c>
      <c r="H164">
        <v>1</v>
      </c>
      <c r="I164">
        <v>2</v>
      </c>
      <c r="J164">
        <v>1</v>
      </c>
      <c r="K164">
        <v>2</v>
      </c>
      <c r="L164">
        <v>0</v>
      </c>
      <c r="M164">
        <v>0</v>
      </c>
      <c r="N164">
        <v>1</v>
      </c>
      <c r="O164">
        <v>0</v>
      </c>
      <c r="P164">
        <f>F164*2+H164*1+J164*1+L164*1+N164*2</f>
        <v>20</v>
      </c>
      <c r="Q164">
        <v>5</v>
      </c>
      <c r="R164" s="1">
        <f>F164/SUM(F164:G164)</f>
        <v>1</v>
      </c>
      <c r="S164" s="1">
        <f>H164/(H164+I164)</f>
        <v>0.33333333333333331</v>
      </c>
      <c r="T164" s="1">
        <f>J164/(J164+K164)</f>
        <v>0.33333333333333331</v>
      </c>
      <c r="U164" s="1" t="e">
        <f>L164/(L164+M164)</f>
        <v>#DIV/0!</v>
      </c>
      <c r="V164" s="1">
        <f>N164/(N164+O164)</f>
        <v>1</v>
      </c>
      <c r="W164" s="1">
        <f>P164/((F164+G164)*2+(H164+I164)*1+(J164+K164)*1+(L164+M164)*1+(N164+O164)*2)</f>
        <v>0.83333333333333337</v>
      </c>
      <c r="X164" s="1">
        <f>Q164/6</f>
        <v>0.83333333333333337</v>
      </c>
      <c r="Y164">
        <f>P164+Q164</f>
        <v>25</v>
      </c>
      <c r="Z164">
        <v>60</v>
      </c>
    </row>
    <row r="165" spans="1:26" x14ac:dyDescent="0.3">
      <c r="A165">
        <v>27</v>
      </c>
      <c r="B165" t="s">
        <v>26</v>
      </c>
      <c r="C165" t="s">
        <v>35</v>
      </c>
      <c r="D165" t="s">
        <v>34</v>
      </c>
      <c r="E165">
        <f>$F164</f>
        <v>8</v>
      </c>
      <c r="F165">
        <v>8</v>
      </c>
      <c r="G165">
        <v>0</v>
      </c>
      <c r="H165">
        <v>3</v>
      </c>
      <c r="I165">
        <v>0</v>
      </c>
      <c r="J165">
        <v>3</v>
      </c>
      <c r="K165">
        <v>0</v>
      </c>
      <c r="L165">
        <v>0</v>
      </c>
      <c r="M165">
        <v>0</v>
      </c>
      <c r="N165">
        <v>1</v>
      </c>
      <c r="O165">
        <v>0</v>
      </c>
      <c r="P165">
        <f>F165*2+H165*1+J165*1+L165*1+N165*2</f>
        <v>24</v>
      </c>
      <c r="Q165">
        <v>6</v>
      </c>
      <c r="R165" s="1">
        <f>F165/SUM(F165:G165)</f>
        <v>1</v>
      </c>
      <c r="S165" s="1">
        <f>H165/(H165+I165)</f>
        <v>1</v>
      </c>
      <c r="T165" s="1">
        <f>J165/(J165+K165)</f>
        <v>1</v>
      </c>
      <c r="U165" s="1" t="e">
        <f>L165/(L165+M165)</f>
        <v>#DIV/0!</v>
      </c>
      <c r="V165" s="1">
        <f>N165/(N165+O165)</f>
        <v>1</v>
      </c>
      <c r="W165" s="1">
        <f>P165/((F165+G165)*2+(H165+I165)*1+(J165+K165)*1+(L165+M165)*1+(N165+O165)*2)</f>
        <v>1</v>
      </c>
      <c r="X165" s="1">
        <f>Q165/6</f>
        <v>1</v>
      </c>
      <c r="Y165">
        <f>P165+Q165</f>
        <v>30</v>
      </c>
      <c r="Z165">
        <v>70</v>
      </c>
    </row>
    <row r="166" spans="1:26" x14ac:dyDescent="0.3">
      <c r="A166">
        <v>28</v>
      </c>
      <c r="B166" t="s">
        <v>26</v>
      </c>
      <c r="C166" t="s">
        <v>35</v>
      </c>
      <c r="D166" t="s">
        <v>34</v>
      </c>
      <c r="E166">
        <f>$F165</f>
        <v>8</v>
      </c>
      <c r="F166">
        <v>8</v>
      </c>
      <c r="G166">
        <v>0</v>
      </c>
      <c r="H166">
        <v>3</v>
      </c>
      <c r="I166">
        <v>0</v>
      </c>
      <c r="J166">
        <v>3</v>
      </c>
      <c r="K166">
        <v>0</v>
      </c>
      <c r="L166">
        <v>0</v>
      </c>
      <c r="M166">
        <v>0</v>
      </c>
      <c r="N166">
        <v>1</v>
      </c>
      <c r="O166">
        <v>0</v>
      </c>
      <c r="P166">
        <f>F166*2+H166*1+J166*1+L166*1+N166*2</f>
        <v>24</v>
      </c>
      <c r="Q166">
        <v>6</v>
      </c>
      <c r="R166" s="1">
        <f>F166/SUM(F166:G166)</f>
        <v>1</v>
      </c>
      <c r="S166" s="1">
        <f>H166/(H166+I166)</f>
        <v>1</v>
      </c>
      <c r="T166" s="1">
        <f>J166/(J166+K166)</f>
        <v>1</v>
      </c>
      <c r="U166" s="1" t="e">
        <f>L166/(L166+M166)</f>
        <v>#DIV/0!</v>
      </c>
      <c r="V166" s="1">
        <f>N166/(N166+O166)</f>
        <v>1</v>
      </c>
      <c r="W166" s="1">
        <f>P166/((F166+G166)*2+(H166+I166)*1+(J166+K166)*1+(L166+M166)*1+(N166+O166)*2)</f>
        <v>1</v>
      </c>
      <c r="X166" s="1">
        <f>Q166/6</f>
        <v>1</v>
      </c>
      <c r="Y166">
        <f>P166+Q166</f>
        <v>30</v>
      </c>
      <c r="Z166">
        <v>70</v>
      </c>
    </row>
    <row r="167" spans="1:26" x14ac:dyDescent="0.3">
      <c r="A167">
        <v>29</v>
      </c>
      <c r="B167" t="s">
        <v>26</v>
      </c>
      <c r="C167" t="s">
        <v>35</v>
      </c>
      <c r="D167" t="s">
        <v>34</v>
      </c>
      <c r="E167">
        <f>$F166</f>
        <v>8</v>
      </c>
      <c r="F167">
        <v>8</v>
      </c>
      <c r="G167">
        <v>0</v>
      </c>
      <c r="H167">
        <v>3</v>
      </c>
      <c r="I167">
        <v>0</v>
      </c>
      <c r="J167">
        <v>3</v>
      </c>
      <c r="K167">
        <v>0</v>
      </c>
      <c r="L167">
        <v>0</v>
      </c>
      <c r="M167">
        <v>0</v>
      </c>
      <c r="N167">
        <v>1</v>
      </c>
      <c r="O167">
        <v>0</v>
      </c>
      <c r="P167">
        <f>F167*2+H167*1+J167*1+L167*1+N167*2</f>
        <v>24</v>
      </c>
      <c r="Q167">
        <v>4</v>
      </c>
      <c r="R167" s="1">
        <f>F167/SUM(F167:G167)</f>
        <v>1</v>
      </c>
      <c r="S167" s="1">
        <f>H167/(H167+I167)</f>
        <v>1</v>
      </c>
      <c r="T167" s="1">
        <f>J167/(J167+K167)</f>
        <v>1</v>
      </c>
      <c r="U167" s="1" t="e">
        <f>L167/(L167+M167)</f>
        <v>#DIV/0!</v>
      </c>
      <c r="V167" s="1">
        <f>N167/(N167+O167)</f>
        <v>1</v>
      </c>
      <c r="W167" s="1">
        <f>P167/((F167+G167)*2+(H167+I167)*1+(J167+K167)*1+(L167+M167)*1+(N167+O167)*2)</f>
        <v>1</v>
      </c>
      <c r="X167" s="1">
        <f>Q167/6</f>
        <v>0.66666666666666663</v>
      </c>
      <c r="Y167">
        <f>P167+Q167</f>
        <v>28</v>
      </c>
      <c r="Z167">
        <v>66</v>
      </c>
    </row>
    <row r="168" spans="1:26" x14ac:dyDescent="0.3">
      <c r="A168">
        <v>30</v>
      </c>
      <c r="B168" t="s">
        <v>29</v>
      </c>
      <c r="C168" t="s">
        <v>35</v>
      </c>
      <c r="D168" t="s">
        <v>34</v>
      </c>
      <c r="E168">
        <f>$F167</f>
        <v>8</v>
      </c>
      <c r="F168">
        <v>8</v>
      </c>
      <c r="G168">
        <v>0</v>
      </c>
      <c r="H168">
        <v>3</v>
      </c>
      <c r="I168">
        <v>0</v>
      </c>
      <c r="J168">
        <v>1</v>
      </c>
      <c r="K168">
        <v>2</v>
      </c>
      <c r="L168">
        <v>0</v>
      </c>
      <c r="M168">
        <v>0</v>
      </c>
      <c r="N168">
        <v>1</v>
      </c>
      <c r="O168">
        <v>0</v>
      </c>
      <c r="P168">
        <f>F168*2+H168*1+J168*1+L168*1+N168*2</f>
        <v>22</v>
      </c>
      <c r="Q168">
        <v>2</v>
      </c>
      <c r="R168" s="1">
        <f>F168/SUM(F168:G168)</f>
        <v>1</v>
      </c>
      <c r="S168" s="1">
        <f>H168/(H168+I168)</f>
        <v>1</v>
      </c>
      <c r="T168" s="1">
        <f>J168/(J168+K168)</f>
        <v>0.33333333333333331</v>
      </c>
      <c r="U168" s="1" t="e">
        <f>L168/(L168+M168)</f>
        <v>#DIV/0!</v>
      </c>
      <c r="V168" s="1">
        <f>N168/(N168+O168)</f>
        <v>1</v>
      </c>
      <c r="W168" s="1">
        <f>P168/((F168+G168)*2+(H168+I168)*1+(J168+K168)*1+(L168+M168)*1+(N168+O168)*2)</f>
        <v>0.91666666666666663</v>
      </c>
      <c r="X168" s="1">
        <f>Q168/6</f>
        <v>0.33333333333333331</v>
      </c>
      <c r="Y168">
        <f>P168+Q168</f>
        <v>24</v>
      </c>
      <c r="Z168">
        <v>58</v>
      </c>
    </row>
    <row r="169" spans="1:26" x14ac:dyDescent="0.3">
      <c r="A169">
        <v>31</v>
      </c>
      <c r="B169" t="s">
        <v>26</v>
      </c>
      <c r="C169" t="s">
        <v>35</v>
      </c>
      <c r="D169" t="s">
        <v>34</v>
      </c>
      <c r="E169">
        <f>$F168</f>
        <v>8</v>
      </c>
      <c r="F169">
        <v>8</v>
      </c>
      <c r="G169">
        <v>0</v>
      </c>
      <c r="H169">
        <v>3</v>
      </c>
      <c r="I169">
        <v>0</v>
      </c>
      <c r="J169">
        <v>3</v>
      </c>
      <c r="K169">
        <v>0</v>
      </c>
      <c r="L169">
        <v>0</v>
      </c>
      <c r="M169">
        <v>0</v>
      </c>
      <c r="N169">
        <v>1</v>
      </c>
      <c r="O169">
        <v>0</v>
      </c>
      <c r="P169">
        <f>F169*2+H169*1+J169*1+L169*1+N169*2</f>
        <v>24</v>
      </c>
      <c r="Q169">
        <v>3</v>
      </c>
      <c r="R169" s="1">
        <f>F169/SUM(F169:G169)</f>
        <v>1</v>
      </c>
      <c r="S169" s="1">
        <f>H169/(H169+I169)</f>
        <v>1</v>
      </c>
      <c r="T169" s="1">
        <f>J169/(J169+K169)</f>
        <v>1</v>
      </c>
      <c r="U169" s="1" t="e">
        <f>L169/(L169+M169)</f>
        <v>#DIV/0!</v>
      </c>
      <c r="V169" s="1">
        <f>N169/(N169+O169)</f>
        <v>1</v>
      </c>
      <c r="W169" s="1">
        <f>P169/((F169+G169)*2+(H169+I169)*1+(J169+K169)*1+(L169+M169)*1+(N169+O169)*2)</f>
        <v>1</v>
      </c>
      <c r="X169" s="1">
        <f>Q169/6</f>
        <v>0.5</v>
      </c>
      <c r="Y169">
        <f>P169+Q169</f>
        <v>27</v>
      </c>
      <c r="Z169">
        <v>64</v>
      </c>
    </row>
    <row r="170" spans="1:26" x14ac:dyDescent="0.3">
      <c r="A170">
        <v>32</v>
      </c>
      <c r="B170" t="s">
        <v>29</v>
      </c>
      <c r="C170" t="s">
        <v>35</v>
      </c>
      <c r="D170" t="s">
        <v>34</v>
      </c>
      <c r="E170">
        <f>$F169</f>
        <v>8</v>
      </c>
      <c r="F170">
        <v>6</v>
      </c>
      <c r="G170">
        <v>2</v>
      </c>
      <c r="H170">
        <v>3</v>
      </c>
      <c r="I170">
        <v>0</v>
      </c>
      <c r="J170">
        <v>3</v>
      </c>
      <c r="K170">
        <v>0</v>
      </c>
      <c r="L170">
        <v>0</v>
      </c>
      <c r="M170">
        <v>0</v>
      </c>
      <c r="N170">
        <v>1</v>
      </c>
      <c r="O170">
        <v>0</v>
      </c>
      <c r="P170">
        <f>F170*2+H170*1+J170*1+L170*1+N170*2</f>
        <v>20</v>
      </c>
      <c r="Q170">
        <v>2</v>
      </c>
      <c r="R170" s="1">
        <f>F170/SUM(F170:G170)</f>
        <v>0.75</v>
      </c>
      <c r="S170" s="1">
        <f>H170/(H170+I170)</f>
        <v>1</v>
      </c>
      <c r="T170" s="1">
        <f>J170/(J170+K170)</f>
        <v>1</v>
      </c>
      <c r="U170" s="1" t="e">
        <f>L170/(L170+M170)</f>
        <v>#DIV/0!</v>
      </c>
      <c r="V170" s="1">
        <f>N170/(N170+O170)</f>
        <v>1</v>
      </c>
      <c r="W170" s="1">
        <f>P170/((F170+G170)*2+(H170+I170)*1+(J170+K170)*1+(L170+M170)*1+(N170+O170)*2)</f>
        <v>0.83333333333333337</v>
      </c>
      <c r="X170" s="1">
        <f>Q170/6</f>
        <v>0.33333333333333331</v>
      </c>
      <c r="Y170">
        <f>P170+Q170</f>
        <v>22</v>
      </c>
      <c r="Z170">
        <v>54</v>
      </c>
    </row>
    <row r="171" spans="1:26" x14ac:dyDescent="0.3">
      <c r="A171">
        <v>33</v>
      </c>
      <c r="B171" t="s">
        <v>29</v>
      </c>
      <c r="C171" t="s">
        <v>35</v>
      </c>
      <c r="D171" t="s">
        <v>34</v>
      </c>
      <c r="E171">
        <f>$F170</f>
        <v>6</v>
      </c>
      <c r="F171">
        <v>8</v>
      </c>
      <c r="G171">
        <v>0</v>
      </c>
      <c r="H171">
        <v>3</v>
      </c>
      <c r="I171">
        <v>0</v>
      </c>
      <c r="J171">
        <v>3</v>
      </c>
      <c r="K171">
        <v>0</v>
      </c>
      <c r="L171">
        <v>0</v>
      </c>
      <c r="M171">
        <v>0</v>
      </c>
      <c r="N171">
        <v>1</v>
      </c>
      <c r="O171">
        <v>0</v>
      </c>
      <c r="P171">
        <f>F171*2+H171*1+J171*1+L171*1+N171*2</f>
        <v>24</v>
      </c>
      <c r="Q171">
        <v>4</v>
      </c>
      <c r="R171" s="1">
        <f>F171/SUM(F171:G171)</f>
        <v>1</v>
      </c>
      <c r="S171" s="1">
        <f>H171/(H171+I171)</f>
        <v>1</v>
      </c>
      <c r="T171" s="1">
        <f>J171/(J171+K171)</f>
        <v>1</v>
      </c>
      <c r="U171" s="1" t="e">
        <f>L171/(L171+M171)</f>
        <v>#DIV/0!</v>
      </c>
      <c r="V171" s="1">
        <f>N171/(N171+O171)</f>
        <v>1</v>
      </c>
      <c r="W171" s="1">
        <f>P171/((F171+G171)*2+(H171+I171)*1+(J171+K171)*1+(L171+M171)*1+(N171+O171)*2)</f>
        <v>1</v>
      </c>
      <c r="X171" s="1">
        <f>Q171/6</f>
        <v>0.66666666666666663</v>
      </c>
      <c r="Y171">
        <f>P171+Q171</f>
        <v>28</v>
      </c>
      <c r="Z171">
        <v>66</v>
      </c>
    </row>
    <row r="172" spans="1:26" x14ac:dyDescent="0.3">
      <c r="P172">
        <f>F172*2+H172*1+J172*1+L172*1+N172*2</f>
        <v>0</v>
      </c>
      <c r="R172" s="1" t="e">
        <f>F172/SUM(F172:G172)</f>
        <v>#DIV/0!</v>
      </c>
      <c r="S172" s="1" t="e">
        <f>H172/(H172+I172)</f>
        <v>#DIV/0!</v>
      </c>
      <c r="T172" s="1" t="e">
        <f>J172/(J172+K172)</f>
        <v>#DIV/0!</v>
      </c>
      <c r="U172" s="1" t="e">
        <f>L172/(L172+M172)</f>
        <v>#DIV/0!</v>
      </c>
      <c r="V172" s="1" t="e">
        <f>N172/(N172+O172)</f>
        <v>#DIV/0!</v>
      </c>
      <c r="W172" s="1" t="e">
        <f>P172/((F172+G172)*2+(H172+I172)*1+(J172+K172)*1+(L172+M172)*1+(N172+O172)*2)</f>
        <v>#DIV/0!</v>
      </c>
      <c r="X172" s="1">
        <f>Q172/12</f>
        <v>0</v>
      </c>
      <c r="Y172">
        <f>P172+Q172</f>
        <v>0</v>
      </c>
    </row>
    <row r="173" spans="1:26" x14ac:dyDescent="0.3">
      <c r="P173">
        <f>F173*2+H173*1+J173*1+L173*1+N173*2</f>
        <v>0</v>
      </c>
      <c r="R173" s="1" t="e">
        <f>F173/SUM(F173:G173)</f>
        <v>#DIV/0!</v>
      </c>
      <c r="S173" s="1" t="e">
        <f>H173/(H173+I173)</f>
        <v>#DIV/0!</v>
      </c>
      <c r="T173" s="1" t="e">
        <f>J173/(J173+K173)</f>
        <v>#DIV/0!</v>
      </c>
      <c r="U173" s="1" t="e">
        <f>L173/(L173+M173)</f>
        <v>#DIV/0!</v>
      </c>
      <c r="V173" s="1" t="e">
        <f>N173/(N173+O173)</f>
        <v>#DIV/0!</v>
      </c>
      <c r="W173" s="1" t="e">
        <f>P173/((F173+G173)*2+(H173+I173)*1+(J173+K173)*1+(L173+M173)*1+(N173+O173)*2)</f>
        <v>#DIV/0!</v>
      </c>
      <c r="X173" s="1">
        <f>Q173/12</f>
        <v>0</v>
      </c>
      <c r="Y173">
        <f>P173+Q173</f>
        <v>0</v>
      </c>
    </row>
    <row r="174" spans="1:26" x14ac:dyDescent="0.3">
      <c r="P174">
        <f>F174*2+H174*1+J174*1+L174*1+N174*2</f>
        <v>0</v>
      </c>
      <c r="R174" s="1" t="e">
        <f>F174/SUM(F174:G174)</f>
        <v>#DIV/0!</v>
      </c>
      <c r="S174" s="1" t="e">
        <f>H174/(H174+I174)</f>
        <v>#DIV/0!</v>
      </c>
      <c r="T174" s="1" t="e">
        <f>J174/(J174+K174)</f>
        <v>#DIV/0!</v>
      </c>
      <c r="U174" s="1" t="e">
        <f>L174/(L174+M174)</f>
        <v>#DIV/0!</v>
      </c>
      <c r="V174" s="1" t="e">
        <f>N174/(N174+O174)</f>
        <v>#DIV/0!</v>
      </c>
      <c r="W174" s="1" t="e">
        <f>P174/((F174+G174)*2+(H174+I174)*1+(J174+K174)*1+(L174+M174)*1+(N174+O174)*2)</f>
        <v>#DIV/0!</v>
      </c>
      <c r="X174" s="1">
        <f>Q174/12</f>
        <v>0</v>
      </c>
      <c r="Y174">
        <f>P174+Q174</f>
        <v>0</v>
      </c>
    </row>
    <row r="175" spans="1:26" x14ac:dyDescent="0.3">
      <c r="P175">
        <f>F175*2+H175*1+J175*1+L175*1+N175*2</f>
        <v>0</v>
      </c>
      <c r="R175" s="1" t="e">
        <f>F175/SUM(F175:G175)</f>
        <v>#DIV/0!</v>
      </c>
      <c r="S175" s="1" t="e">
        <f>H175/(H175+I175)</f>
        <v>#DIV/0!</v>
      </c>
      <c r="T175" s="1" t="e">
        <f>J175/(J175+K175)</f>
        <v>#DIV/0!</v>
      </c>
      <c r="U175" s="1" t="e">
        <f>L175/(L175+M175)</f>
        <v>#DIV/0!</v>
      </c>
      <c r="V175" s="1" t="e">
        <f>N175/(N175+O175)</f>
        <v>#DIV/0!</v>
      </c>
      <c r="W175" s="1" t="e">
        <f>P175/((F175+G175)*2+(H175+I175)*1+(J175+K175)*1+(L175+M175)*1+(N175+O175)*2)</f>
        <v>#DIV/0!</v>
      </c>
      <c r="X175" s="1">
        <f>Q175/12</f>
        <v>0</v>
      </c>
      <c r="Y175">
        <f>P175+Q175</f>
        <v>0</v>
      </c>
    </row>
    <row r="176" spans="1:26" x14ac:dyDescent="0.3">
      <c r="P176">
        <f>F176*2+H176*1+J176*1+L176*1+N176*2</f>
        <v>0</v>
      </c>
      <c r="R176" s="1" t="e">
        <f>F176/SUM(F176:G176)</f>
        <v>#DIV/0!</v>
      </c>
      <c r="S176" s="1" t="e">
        <f>H176/(H176+I176)</f>
        <v>#DIV/0!</v>
      </c>
      <c r="T176" s="1" t="e">
        <f>J176/(J176+K176)</f>
        <v>#DIV/0!</v>
      </c>
      <c r="U176" s="1" t="e">
        <f>L176/(L176+M176)</f>
        <v>#DIV/0!</v>
      </c>
      <c r="V176" s="1" t="e">
        <f>N176/(N176+O176)</f>
        <v>#DIV/0!</v>
      </c>
      <c r="W176" s="1" t="e">
        <f>P176/((F176+G176)*2+(H176+I176)*1+(J176+K176)*1+(L176+M176)*1+(N176+O176)*2)</f>
        <v>#DIV/0!</v>
      </c>
      <c r="X176" s="1">
        <f>Q176/12</f>
        <v>0</v>
      </c>
      <c r="Y176">
        <f>P176+Q176</f>
        <v>0</v>
      </c>
    </row>
    <row r="177" spans="16:25" x14ac:dyDescent="0.3">
      <c r="P177">
        <f>F177*2+H177*1+J177*1+L177*1+N177*2</f>
        <v>0</v>
      </c>
      <c r="R177" s="1" t="e">
        <f>F177/SUM(F177:G177)</f>
        <v>#DIV/0!</v>
      </c>
      <c r="S177" s="1" t="e">
        <f>H177/(H177+I177)</f>
        <v>#DIV/0!</v>
      </c>
      <c r="T177" s="1" t="e">
        <f>J177/(J177+K177)</f>
        <v>#DIV/0!</v>
      </c>
      <c r="U177" s="1" t="e">
        <f>L177/(L177+M177)</f>
        <v>#DIV/0!</v>
      </c>
      <c r="V177" s="1" t="e">
        <f>N177/(N177+O177)</f>
        <v>#DIV/0!</v>
      </c>
      <c r="W177" s="1" t="e">
        <f>P177/((F177+G177)*2+(H177+I177)*1+(J177+K177)*1+(L177+M177)*1+(N177+O177)*2)</f>
        <v>#DIV/0!</v>
      </c>
      <c r="X177" s="1">
        <f>Q177/12</f>
        <v>0</v>
      </c>
      <c r="Y177">
        <f>P177+Q177</f>
        <v>0</v>
      </c>
    </row>
    <row r="178" spans="16:25" x14ac:dyDescent="0.3">
      <c r="P178">
        <f>F178*2+H178*1+J178*1+L178*1+N178*2</f>
        <v>0</v>
      </c>
      <c r="R178" s="1" t="e">
        <f>F178/SUM(F178:G178)</f>
        <v>#DIV/0!</v>
      </c>
      <c r="S178" s="1" t="e">
        <f>H178/(H178+I178)</f>
        <v>#DIV/0!</v>
      </c>
      <c r="T178" s="1" t="e">
        <f>J178/(J178+K178)</f>
        <v>#DIV/0!</v>
      </c>
      <c r="U178" s="1" t="e">
        <f>L178/(L178+M178)</f>
        <v>#DIV/0!</v>
      </c>
      <c r="V178" s="1" t="e">
        <f>N178/(N178+O178)</f>
        <v>#DIV/0!</v>
      </c>
      <c r="W178" s="1" t="e">
        <f>P178/((F178+G178)*2+(H178+I178)*1+(J178+K178)*1+(L178+M178)*1+(N178+O178)*2)</f>
        <v>#DIV/0!</v>
      </c>
      <c r="X178" s="1">
        <f>Q178/12</f>
        <v>0</v>
      </c>
      <c r="Y178">
        <f>P178+Q178</f>
        <v>0</v>
      </c>
    </row>
    <row r="179" spans="16:25" x14ac:dyDescent="0.3">
      <c r="P179">
        <f>F179*2+H179*1+J179*1+L179*1+N179*2</f>
        <v>0</v>
      </c>
      <c r="R179" s="1" t="e">
        <f>F179/SUM(F179:G179)</f>
        <v>#DIV/0!</v>
      </c>
      <c r="S179" s="1" t="e">
        <f>H179/(H179+I179)</f>
        <v>#DIV/0!</v>
      </c>
      <c r="T179" s="1" t="e">
        <f>J179/(J179+K179)</f>
        <v>#DIV/0!</v>
      </c>
      <c r="U179" s="1" t="e">
        <f>L179/(L179+M179)</f>
        <v>#DIV/0!</v>
      </c>
      <c r="V179" s="1" t="e">
        <f>N179/(N179+O179)</f>
        <v>#DIV/0!</v>
      </c>
      <c r="W179" s="1" t="e">
        <f>P179/((F179+G179)*2+(H179+I179)*1+(J179+K179)*1+(L179+M179)*1+(N179+O179)*2)</f>
        <v>#DIV/0!</v>
      </c>
      <c r="X179" s="1">
        <f>Q179/12</f>
        <v>0</v>
      </c>
      <c r="Y179">
        <f>P179+Q179</f>
        <v>0</v>
      </c>
    </row>
    <row r="180" spans="16:25" x14ac:dyDescent="0.3">
      <c r="P180">
        <f>F180*2+H180*1+J180*1+L180*1+N180*2</f>
        <v>0</v>
      </c>
      <c r="R180" s="1" t="e">
        <f>F180/SUM(F180:G180)</f>
        <v>#DIV/0!</v>
      </c>
      <c r="S180" s="1" t="e">
        <f>H180/(H180+I180)</f>
        <v>#DIV/0!</v>
      </c>
      <c r="T180" s="1" t="e">
        <f>J180/(J180+K180)</f>
        <v>#DIV/0!</v>
      </c>
      <c r="U180" s="1" t="e">
        <f>L180/(L180+M180)</f>
        <v>#DIV/0!</v>
      </c>
      <c r="V180" s="1" t="e">
        <f>N180/(N180+O180)</f>
        <v>#DIV/0!</v>
      </c>
      <c r="W180" s="1" t="e">
        <f>P180/((F180+G180)*2+(H180+I180)*1+(J180+K180)*1+(L180+M180)*1+(N180+O180)*2)</f>
        <v>#DIV/0!</v>
      </c>
      <c r="X180" s="1">
        <f>Q180/12</f>
        <v>0</v>
      </c>
      <c r="Y180">
        <f>P180+Q180</f>
        <v>0</v>
      </c>
    </row>
    <row r="181" spans="16:25" x14ac:dyDescent="0.3">
      <c r="P181">
        <f>F181*2+H181*1+J181*1+L181*1+N181*2</f>
        <v>0</v>
      </c>
      <c r="R181" s="1" t="e">
        <f>F181/SUM(F181:G181)</f>
        <v>#DIV/0!</v>
      </c>
      <c r="S181" s="1" t="e">
        <f>H181/(H181+I181)</f>
        <v>#DIV/0!</v>
      </c>
      <c r="T181" s="1" t="e">
        <f>J181/(J181+K181)</f>
        <v>#DIV/0!</v>
      </c>
      <c r="U181" s="1" t="e">
        <f>L181/(L181+M181)</f>
        <v>#DIV/0!</v>
      </c>
      <c r="V181" s="1" t="e">
        <f>N181/(N181+O181)</f>
        <v>#DIV/0!</v>
      </c>
      <c r="W181" s="1" t="e">
        <f>P181/((F181+G181)*2+(H181+I181)*1+(J181+K181)*1+(L181+M181)*1+(N181+O181)*2)</f>
        <v>#DIV/0!</v>
      </c>
      <c r="X181" s="1">
        <f>Q181/12</f>
        <v>0</v>
      </c>
      <c r="Y181">
        <f>P181+Q181</f>
        <v>0</v>
      </c>
    </row>
    <row r="182" spans="16:25" x14ac:dyDescent="0.3">
      <c r="P182">
        <f>F182*2+H182*1+J182*1+L182*1+N182*2</f>
        <v>0</v>
      </c>
      <c r="R182" s="1" t="e">
        <f>F182/SUM(F182:G182)</f>
        <v>#DIV/0!</v>
      </c>
      <c r="S182" s="1" t="e">
        <f>H182/(H182+I182)</f>
        <v>#DIV/0!</v>
      </c>
      <c r="T182" s="1" t="e">
        <f>J182/(J182+K182)</f>
        <v>#DIV/0!</v>
      </c>
      <c r="U182" s="1" t="e">
        <f>L182/(L182+M182)</f>
        <v>#DIV/0!</v>
      </c>
      <c r="V182" s="1" t="e">
        <f>N182/(N182+O182)</f>
        <v>#DIV/0!</v>
      </c>
      <c r="W182" s="1" t="e">
        <f>P182/((F182+G182)*2+(H182+I182)*1+(J182+K182)*1+(L182+M182)*1+(N182+O182)*2)</f>
        <v>#DIV/0!</v>
      </c>
      <c r="X182" s="1">
        <f>Q182/12</f>
        <v>0</v>
      </c>
      <c r="Y182">
        <f>P182+Q182</f>
        <v>0</v>
      </c>
    </row>
    <row r="183" spans="16:25" x14ac:dyDescent="0.3">
      <c r="P183">
        <f>F183*2+H183*1+J183*1+L183*1+N183*2</f>
        <v>0</v>
      </c>
      <c r="R183" s="1" t="e">
        <f>F183/SUM(F183:G183)</f>
        <v>#DIV/0!</v>
      </c>
      <c r="S183" s="1" t="e">
        <f>H183/(H183+I183)</f>
        <v>#DIV/0!</v>
      </c>
      <c r="T183" s="1" t="e">
        <f>J183/(J183+K183)</f>
        <v>#DIV/0!</v>
      </c>
      <c r="U183" s="1" t="e">
        <f>L183/(L183+M183)</f>
        <v>#DIV/0!</v>
      </c>
      <c r="V183" s="1" t="e">
        <f>N183/(N183+O183)</f>
        <v>#DIV/0!</v>
      </c>
      <c r="W183" s="1" t="e">
        <f>P183/((F183+G183)*2+(H183+I183)*1+(J183+K183)*1+(L183+M183)*1+(N183+O183)*2)</f>
        <v>#DIV/0!</v>
      </c>
      <c r="X183" s="1">
        <f>Q183/12</f>
        <v>0</v>
      </c>
      <c r="Y183">
        <f>P183+Q183</f>
        <v>0</v>
      </c>
    </row>
    <row r="184" spans="16:25" x14ac:dyDescent="0.3">
      <c r="P184">
        <f>F184*2+H184*1+J184*1+L184*1+N184*2</f>
        <v>0</v>
      </c>
      <c r="R184" s="1" t="e">
        <f>F184/SUM(F184:G184)</f>
        <v>#DIV/0!</v>
      </c>
      <c r="S184" s="1" t="e">
        <f>H184/(H184+I184)</f>
        <v>#DIV/0!</v>
      </c>
      <c r="T184" s="1" t="e">
        <f>J184/(J184+K184)</f>
        <v>#DIV/0!</v>
      </c>
      <c r="U184" s="1" t="e">
        <f>L184/(L184+M184)</f>
        <v>#DIV/0!</v>
      </c>
      <c r="V184" s="1" t="e">
        <f>N184/(N184+O184)</f>
        <v>#DIV/0!</v>
      </c>
      <c r="W184" s="1" t="e">
        <f>P184/((F184+G184)*2+(H184+I184)*1+(J184+K184)*1+(L184+M184)*1+(N184+O184)*2)</f>
        <v>#DIV/0!</v>
      </c>
      <c r="X184" s="1">
        <f>Q184/12</f>
        <v>0</v>
      </c>
      <c r="Y184">
        <f>P184+Q184</f>
        <v>0</v>
      </c>
    </row>
    <row r="185" spans="16:25" x14ac:dyDescent="0.3">
      <c r="P185">
        <f>F185*2+H185*1+J185*1+L185*1+N185*2</f>
        <v>0</v>
      </c>
      <c r="R185" s="1" t="e">
        <f>F185/SUM(F185:G185)</f>
        <v>#DIV/0!</v>
      </c>
      <c r="S185" s="1" t="e">
        <f>H185/(H185+I185)</f>
        <v>#DIV/0!</v>
      </c>
      <c r="T185" s="1" t="e">
        <f>J185/(J185+K185)</f>
        <v>#DIV/0!</v>
      </c>
      <c r="U185" s="1" t="e">
        <f>L185/(L185+M185)</f>
        <v>#DIV/0!</v>
      </c>
      <c r="V185" s="1" t="e">
        <f>N185/(N185+O185)</f>
        <v>#DIV/0!</v>
      </c>
      <c r="W185" s="1" t="e">
        <f>P185/((F185+G185)*2+(H185+I185)*1+(J185+K185)*1+(L185+M185)*1+(N185+O185)*2)</f>
        <v>#DIV/0!</v>
      </c>
      <c r="X185" s="1">
        <f>Q185/12</f>
        <v>0</v>
      </c>
      <c r="Y185">
        <f>P185+Q185</f>
        <v>0</v>
      </c>
    </row>
    <row r="186" spans="16:25" x14ac:dyDescent="0.3">
      <c r="P186">
        <f>F186*2+H186*1+J186*1+L186*1+N186*2</f>
        <v>0</v>
      </c>
      <c r="R186" s="1" t="e">
        <f>F186/SUM(F186:G186)</f>
        <v>#DIV/0!</v>
      </c>
      <c r="S186" s="1" t="e">
        <f>H186/(H186+I186)</f>
        <v>#DIV/0!</v>
      </c>
      <c r="T186" s="1" t="e">
        <f>J186/(J186+K186)</f>
        <v>#DIV/0!</v>
      </c>
      <c r="U186" s="1" t="e">
        <f>L186/(L186+M186)</f>
        <v>#DIV/0!</v>
      </c>
      <c r="V186" s="1" t="e">
        <f>N186/(N186+O186)</f>
        <v>#DIV/0!</v>
      </c>
      <c r="W186" s="1" t="e">
        <f>P186/((F186+G186)*2+(H186+I186)*1+(J186+K186)*1+(L186+M186)*1+(N186+O186)*2)</f>
        <v>#DIV/0!</v>
      </c>
      <c r="X186" s="1">
        <f>Q186/12</f>
        <v>0</v>
      </c>
      <c r="Y186">
        <f>P186+Q186</f>
        <v>0</v>
      </c>
    </row>
    <row r="187" spans="16:25" x14ac:dyDescent="0.3">
      <c r="P187">
        <f>F187*2+H187*1+J187*1+L187*1+N187*2</f>
        <v>0</v>
      </c>
      <c r="R187" s="1" t="e">
        <f>F187/SUM(F187:G187)</f>
        <v>#DIV/0!</v>
      </c>
      <c r="S187" s="1" t="e">
        <f>H187/(H187+I187)</f>
        <v>#DIV/0!</v>
      </c>
      <c r="T187" s="1" t="e">
        <f>J187/(J187+K187)</f>
        <v>#DIV/0!</v>
      </c>
      <c r="U187" s="1" t="e">
        <f>L187/(L187+M187)</f>
        <v>#DIV/0!</v>
      </c>
      <c r="V187" s="1" t="e">
        <f>N187/(N187+O187)</f>
        <v>#DIV/0!</v>
      </c>
      <c r="W187" s="1" t="e">
        <f>P187/((F187+G187)*2+(H187+I187)*1+(J187+K187)*1+(L187+M187)*1+(N187+O187)*2)</f>
        <v>#DIV/0!</v>
      </c>
      <c r="X187" s="1">
        <f>Q187/12</f>
        <v>0</v>
      </c>
      <c r="Y187">
        <f>P187+Q187</f>
        <v>0</v>
      </c>
    </row>
    <row r="188" spans="16:25" x14ac:dyDescent="0.3">
      <c r="P188">
        <f>F188*2+H188*1+J188*1+L188*1+N188*2</f>
        <v>0</v>
      </c>
      <c r="R188" s="1" t="e">
        <f>F188/SUM(F188:G188)</f>
        <v>#DIV/0!</v>
      </c>
      <c r="S188" s="1" t="e">
        <f>H188/(H188+I188)</f>
        <v>#DIV/0!</v>
      </c>
      <c r="T188" s="1" t="e">
        <f>J188/(J188+K188)</f>
        <v>#DIV/0!</v>
      </c>
      <c r="U188" s="1" t="e">
        <f>L188/(L188+M188)</f>
        <v>#DIV/0!</v>
      </c>
      <c r="V188" s="1" t="e">
        <f>N188/(N188+O188)</f>
        <v>#DIV/0!</v>
      </c>
      <c r="W188" s="1" t="e">
        <f>P188/((F188+G188)*2+(H188+I188)*1+(J188+K188)*1+(L188+M188)*1+(N188+O188)*2)</f>
        <v>#DIV/0!</v>
      </c>
      <c r="X188" s="1">
        <f>Q188/12</f>
        <v>0</v>
      </c>
      <c r="Y188">
        <f>P188+Q188</f>
        <v>0</v>
      </c>
    </row>
    <row r="189" spans="16:25" x14ac:dyDescent="0.3">
      <c r="P189">
        <f>F189*2+H189*1+J189*1+L189*1+N189*2</f>
        <v>0</v>
      </c>
      <c r="R189" s="1" t="e">
        <f>F189/SUM(F189:G189)</f>
        <v>#DIV/0!</v>
      </c>
      <c r="S189" s="1" t="e">
        <f>H189/(H189+I189)</f>
        <v>#DIV/0!</v>
      </c>
      <c r="T189" s="1" t="e">
        <f>J189/(J189+K189)</f>
        <v>#DIV/0!</v>
      </c>
      <c r="U189" s="1" t="e">
        <f>L189/(L189+M189)</f>
        <v>#DIV/0!</v>
      </c>
      <c r="V189" s="1" t="e">
        <f>N189/(N189+O189)</f>
        <v>#DIV/0!</v>
      </c>
      <c r="W189" s="1" t="e">
        <f>P189/((F189+G189)*2+(H189+I189)*1+(J189+K189)*1+(L189+M189)*1+(N189+O189)*2)</f>
        <v>#DIV/0!</v>
      </c>
      <c r="X189" s="1">
        <f>Q189/12</f>
        <v>0</v>
      </c>
      <c r="Y189">
        <f>P189+Q189</f>
        <v>0</v>
      </c>
    </row>
    <row r="190" spans="16:25" x14ac:dyDescent="0.3">
      <c r="P190">
        <f>F190*2+H190*1+J190*1+L190*1+N190*2</f>
        <v>0</v>
      </c>
      <c r="R190" s="1" t="e">
        <f>F190/SUM(F190:G190)</f>
        <v>#DIV/0!</v>
      </c>
      <c r="S190" s="1" t="e">
        <f>H190/(H190+I190)</f>
        <v>#DIV/0!</v>
      </c>
      <c r="T190" s="1" t="e">
        <f>J190/(J190+K190)</f>
        <v>#DIV/0!</v>
      </c>
      <c r="U190" s="1" t="e">
        <f>L190/(L190+M190)</f>
        <v>#DIV/0!</v>
      </c>
      <c r="V190" s="1" t="e">
        <f>N190/(N190+O190)</f>
        <v>#DIV/0!</v>
      </c>
      <c r="W190" s="1" t="e">
        <f>P190/((F190+G190)*2+(H190+I190)*1+(J190+K190)*1+(L190+M190)*1+(N190+O190)*2)</f>
        <v>#DIV/0!</v>
      </c>
      <c r="X190" s="1">
        <f>Q190/12</f>
        <v>0</v>
      </c>
      <c r="Y190">
        <f>P190+Q190</f>
        <v>0</v>
      </c>
    </row>
    <row r="191" spans="16:25" x14ac:dyDescent="0.3">
      <c r="P191">
        <f>F191*2+H191*1+J191*1+L191*1+N191*2</f>
        <v>0</v>
      </c>
      <c r="R191" s="1" t="e">
        <f>F191/SUM(F191:G191)</f>
        <v>#DIV/0!</v>
      </c>
      <c r="S191" s="1" t="e">
        <f>H191/(H191+I191)</f>
        <v>#DIV/0!</v>
      </c>
      <c r="T191" s="1" t="e">
        <f>J191/(J191+K191)</f>
        <v>#DIV/0!</v>
      </c>
      <c r="U191" s="1" t="e">
        <f>L191/(L191+M191)</f>
        <v>#DIV/0!</v>
      </c>
      <c r="V191" s="1" t="e">
        <f>N191/(N191+O191)</f>
        <v>#DIV/0!</v>
      </c>
      <c r="W191" s="1" t="e">
        <f>P191/((F191+G191)*2+(H191+I191)*1+(J191+K191)*1+(L191+M191)*1+(N191+O191)*2)</f>
        <v>#DIV/0!</v>
      </c>
      <c r="X191" s="1">
        <f>Q191/12</f>
        <v>0</v>
      </c>
      <c r="Y191">
        <f>P191+Q191</f>
        <v>0</v>
      </c>
    </row>
    <row r="192" spans="16:25" x14ac:dyDescent="0.3">
      <c r="P192">
        <f>F192*2+H192*1+J192*1+L192*1+N192*2</f>
        <v>0</v>
      </c>
      <c r="R192" s="1" t="e">
        <f>F192/SUM(F192:G192)</f>
        <v>#DIV/0!</v>
      </c>
      <c r="S192" s="1" t="e">
        <f>H192/(H192+I192)</f>
        <v>#DIV/0!</v>
      </c>
      <c r="T192" s="1" t="e">
        <f>J192/(J192+K192)</f>
        <v>#DIV/0!</v>
      </c>
      <c r="U192" s="1" t="e">
        <f>L192/(L192+M192)</f>
        <v>#DIV/0!</v>
      </c>
      <c r="V192" s="1" t="e">
        <f>N192/(N192+O192)</f>
        <v>#DIV/0!</v>
      </c>
      <c r="W192" s="1" t="e">
        <f>P192/((F192+G192)*2+(H192+I192)*1+(J192+K192)*1+(L192+M192)*1+(N192+O192)*2)</f>
        <v>#DIV/0!</v>
      </c>
      <c r="X192" s="1">
        <f>Q192/12</f>
        <v>0</v>
      </c>
      <c r="Y192">
        <f>P192+Q192</f>
        <v>0</v>
      </c>
    </row>
    <row r="193" spans="16:25" x14ac:dyDescent="0.3">
      <c r="P193">
        <f>F193*2+H193*1+J193*1+L193*1+N193*2</f>
        <v>0</v>
      </c>
      <c r="R193" s="1" t="e">
        <f>F193/SUM(F193:G193)</f>
        <v>#DIV/0!</v>
      </c>
      <c r="S193" s="1" t="e">
        <f>H193/(H193+I193)</f>
        <v>#DIV/0!</v>
      </c>
      <c r="T193" s="1" t="e">
        <f>J193/(J193+K193)</f>
        <v>#DIV/0!</v>
      </c>
      <c r="U193" s="1" t="e">
        <f>L193/(L193+M193)</f>
        <v>#DIV/0!</v>
      </c>
      <c r="V193" s="1" t="e">
        <f>N193/(N193+O193)</f>
        <v>#DIV/0!</v>
      </c>
      <c r="W193" s="1" t="e">
        <f>P193/((F193+G193)*2+(H193+I193)*1+(J193+K193)*1+(L193+M193)*1+(N193+O193)*2)</f>
        <v>#DIV/0!</v>
      </c>
      <c r="X193" s="1">
        <f>Q193/12</f>
        <v>0</v>
      </c>
      <c r="Y193">
        <f>P193+Q193</f>
        <v>0</v>
      </c>
    </row>
    <row r="194" spans="16:25" x14ac:dyDescent="0.3">
      <c r="P194">
        <f>F194*2+H194*1+J194*1+L194*1+N194*2</f>
        <v>0</v>
      </c>
      <c r="R194" s="1" t="e">
        <f>F194/SUM(F194:G194)</f>
        <v>#DIV/0!</v>
      </c>
      <c r="S194" s="1" t="e">
        <f>H194/(H194+I194)</f>
        <v>#DIV/0!</v>
      </c>
      <c r="T194" s="1" t="e">
        <f>J194/(J194+K194)</f>
        <v>#DIV/0!</v>
      </c>
      <c r="U194" s="1" t="e">
        <f>L194/(L194+M194)</f>
        <v>#DIV/0!</v>
      </c>
      <c r="V194" s="1" t="e">
        <f>N194/(N194+O194)</f>
        <v>#DIV/0!</v>
      </c>
      <c r="W194" s="1" t="e">
        <f>P194/((F194+G194)*2+(H194+I194)*1+(J194+K194)*1+(L194+M194)*1+(N194+O194)*2)</f>
        <v>#DIV/0!</v>
      </c>
      <c r="X194" s="1">
        <f>Q194/12</f>
        <v>0</v>
      </c>
      <c r="Y194">
        <f>P194+Q194</f>
        <v>0</v>
      </c>
    </row>
    <row r="195" spans="16:25" x14ac:dyDescent="0.3">
      <c r="P195">
        <f>F195*2+H195*1+J195*1+L195*1+N195*2</f>
        <v>0</v>
      </c>
      <c r="R195" s="1" t="e">
        <f>F195/SUM(F195:G195)</f>
        <v>#DIV/0!</v>
      </c>
      <c r="S195" s="1" t="e">
        <f>H195/(H195+I195)</f>
        <v>#DIV/0!</v>
      </c>
      <c r="T195" s="1" t="e">
        <f>J195/(J195+K195)</f>
        <v>#DIV/0!</v>
      </c>
      <c r="U195" s="1" t="e">
        <f>L195/(L195+M195)</f>
        <v>#DIV/0!</v>
      </c>
      <c r="V195" s="1" t="e">
        <f>N195/(N195+O195)</f>
        <v>#DIV/0!</v>
      </c>
      <c r="W195" s="1" t="e">
        <f>P195/((F195+G195)*2+(H195+I195)*1+(J195+K195)*1+(L195+M195)*1+(N195+O195)*2)</f>
        <v>#DIV/0!</v>
      </c>
      <c r="X195" s="1">
        <f>Q195/12</f>
        <v>0</v>
      </c>
      <c r="Y195">
        <f>P195+Q195</f>
        <v>0</v>
      </c>
    </row>
    <row r="196" spans="16:25" x14ac:dyDescent="0.3">
      <c r="P196">
        <f>F196*2+H196*1+J196*1+L196*1+N196*2</f>
        <v>0</v>
      </c>
      <c r="R196" s="1" t="e">
        <f>F196/SUM(F196:G196)</f>
        <v>#DIV/0!</v>
      </c>
      <c r="S196" s="1" t="e">
        <f>H196/(H196+I196)</f>
        <v>#DIV/0!</v>
      </c>
      <c r="T196" s="1" t="e">
        <f>J196/(J196+K196)</f>
        <v>#DIV/0!</v>
      </c>
      <c r="U196" s="1" t="e">
        <f>L196/(L196+M196)</f>
        <v>#DIV/0!</v>
      </c>
      <c r="V196" s="1" t="e">
        <f>N196/(N196+O196)</f>
        <v>#DIV/0!</v>
      </c>
      <c r="W196" s="1" t="e">
        <f>P196/((F196+G196)*2+(H196+I196)*1+(J196+K196)*1+(L196+M196)*1+(N196+O196)*2)</f>
        <v>#DIV/0!</v>
      </c>
      <c r="X196" s="1">
        <f>Q196/12</f>
        <v>0</v>
      </c>
      <c r="Y196">
        <f>P196+Q196</f>
        <v>0</v>
      </c>
    </row>
    <row r="197" spans="16:25" x14ac:dyDescent="0.3">
      <c r="P197">
        <f>F197*2+H197*1+J197*1+L197*1+N197*2</f>
        <v>0</v>
      </c>
      <c r="R197" s="1" t="e">
        <f>F197/SUM(F197:G197)</f>
        <v>#DIV/0!</v>
      </c>
      <c r="S197" s="1" t="e">
        <f>H197/(H197+I197)</f>
        <v>#DIV/0!</v>
      </c>
      <c r="T197" s="1" t="e">
        <f>J197/(J197+K197)</f>
        <v>#DIV/0!</v>
      </c>
      <c r="U197" s="1" t="e">
        <f>L197/(L197+M197)</f>
        <v>#DIV/0!</v>
      </c>
      <c r="V197" s="1" t="e">
        <f>N197/(N197+O197)</f>
        <v>#DIV/0!</v>
      </c>
      <c r="W197" s="1" t="e">
        <f>P197/((F197+G197)*2+(H197+I197)*1+(J197+K197)*1+(L197+M197)*1+(N197+O197)*2)</f>
        <v>#DIV/0!</v>
      </c>
      <c r="X197" s="1">
        <f>Q197/12</f>
        <v>0</v>
      </c>
      <c r="Y197">
        <f>P197+Q197</f>
        <v>0</v>
      </c>
    </row>
    <row r="198" spans="16:25" x14ac:dyDescent="0.3">
      <c r="P198">
        <f>F198*2+H198*1+J198*1+L198*1+N198*2</f>
        <v>0</v>
      </c>
      <c r="R198" s="1" t="e">
        <f>F198/SUM(F198:G198)</f>
        <v>#DIV/0!</v>
      </c>
      <c r="S198" s="1" t="e">
        <f>H198/(H198+I198)</f>
        <v>#DIV/0!</v>
      </c>
      <c r="T198" s="1" t="e">
        <f>J198/(J198+K198)</f>
        <v>#DIV/0!</v>
      </c>
      <c r="U198" s="1" t="e">
        <f>L198/(L198+M198)</f>
        <v>#DIV/0!</v>
      </c>
      <c r="V198" s="1" t="e">
        <f>N198/(N198+O198)</f>
        <v>#DIV/0!</v>
      </c>
      <c r="W198" s="1" t="e">
        <f>P198/((F198+G198)*2+(H198+I198)*1+(J198+K198)*1+(L198+M198)*1+(N198+O198)*2)</f>
        <v>#DIV/0!</v>
      </c>
      <c r="X198" s="1">
        <f>Q198/12</f>
        <v>0</v>
      </c>
      <c r="Y198">
        <f>P198+Q198</f>
        <v>0</v>
      </c>
    </row>
    <row r="199" spans="16:25" x14ac:dyDescent="0.3">
      <c r="P199">
        <f>F199*2+H199*1+J199*1+L199*1+N199*2</f>
        <v>0</v>
      </c>
      <c r="R199" s="1" t="e">
        <f>F199/SUM(F199:G199)</f>
        <v>#DIV/0!</v>
      </c>
      <c r="S199" s="1" t="e">
        <f>H199/(H199+I199)</f>
        <v>#DIV/0!</v>
      </c>
      <c r="T199" s="1" t="e">
        <f>J199/(J199+K199)</f>
        <v>#DIV/0!</v>
      </c>
      <c r="U199" s="1" t="e">
        <f>L199/(L199+M199)</f>
        <v>#DIV/0!</v>
      </c>
      <c r="V199" s="1" t="e">
        <f>N199/(N199+O199)</f>
        <v>#DIV/0!</v>
      </c>
      <c r="W199" s="1" t="e">
        <f>P199/((F199+G199)*2+(H199+I199)*1+(J199+K199)*1+(L199+M199)*1+(N199+O199)*2)</f>
        <v>#DIV/0!</v>
      </c>
      <c r="X199" s="1">
        <f>Q199/12</f>
        <v>0</v>
      </c>
      <c r="Y199">
        <f>P199+Q199</f>
        <v>0</v>
      </c>
    </row>
    <row r="200" spans="16:25" x14ac:dyDescent="0.3">
      <c r="P200">
        <f>F200*2+H200*1+J200*1+L200*1+N200*2</f>
        <v>0</v>
      </c>
      <c r="R200" s="1" t="e">
        <f>F200/SUM(F200:G200)</f>
        <v>#DIV/0!</v>
      </c>
      <c r="S200" s="1" t="e">
        <f>H200/(H200+I200)</f>
        <v>#DIV/0!</v>
      </c>
      <c r="T200" s="1" t="e">
        <f>J200/(J200+K200)</f>
        <v>#DIV/0!</v>
      </c>
      <c r="U200" s="1" t="e">
        <f>L200/(L200+M200)</f>
        <v>#DIV/0!</v>
      </c>
      <c r="V200" s="1" t="e">
        <f>N200/(N200+O200)</f>
        <v>#DIV/0!</v>
      </c>
      <c r="W200" s="1" t="e">
        <f>P200/((F200+G200)*2+(H200+I200)*1+(J200+K200)*1+(L200+M200)*1+(N200+O200)*2)</f>
        <v>#DIV/0!</v>
      </c>
      <c r="X200" s="1">
        <f>Q200/12</f>
        <v>0</v>
      </c>
      <c r="Y200">
        <f>P200+Q200</f>
        <v>0</v>
      </c>
    </row>
    <row r="201" spans="16:25" x14ac:dyDescent="0.3">
      <c r="P201">
        <f>F201*2+H201*1+J201*1+L201*1+N201*2</f>
        <v>0</v>
      </c>
      <c r="R201" s="1" t="e">
        <f>F201/SUM(F201:G201)</f>
        <v>#DIV/0!</v>
      </c>
      <c r="S201" s="1" t="e">
        <f>H201/(H201+I201)</f>
        <v>#DIV/0!</v>
      </c>
      <c r="T201" s="1" t="e">
        <f>J201/(J201+K201)</f>
        <v>#DIV/0!</v>
      </c>
      <c r="U201" s="1" t="e">
        <f>L201/(L201+M201)</f>
        <v>#DIV/0!</v>
      </c>
      <c r="V201" s="1" t="e">
        <f>N201/(N201+O201)</f>
        <v>#DIV/0!</v>
      </c>
      <c r="W201" s="1" t="e">
        <f>P201/((F201+G201)*2+(H201+I201)*1+(J201+K201)*1+(L201+M201)*1+(N201+O201)*2)</f>
        <v>#DIV/0!</v>
      </c>
      <c r="X201" s="1">
        <f>Q201/12</f>
        <v>0</v>
      </c>
      <c r="Y201">
        <f>P201+Q201</f>
        <v>0</v>
      </c>
    </row>
    <row r="202" spans="16:25" x14ac:dyDescent="0.3">
      <c r="P202">
        <f>F202*2+H202*1+J202*1+L202*1+N202*2</f>
        <v>0</v>
      </c>
      <c r="R202" s="1" t="e">
        <f>F202/SUM(F202:G202)</f>
        <v>#DIV/0!</v>
      </c>
      <c r="S202" s="1" t="e">
        <f>H202/(H202+I202)</f>
        <v>#DIV/0!</v>
      </c>
      <c r="T202" s="1" t="e">
        <f>J202/(J202+K202)</f>
        <v>#DIV/0!</v>
      </c>
      <c r="U202" s="1" t="e">
        <f>L202/(L202+M202)</f>
        <v>#DIV/0!</v>
      </c>
      <c r="V202" s="1" t="e">
        <f>N202/(N202+O202)</f>
        <v>#DIV/0!</v>
      </c>
      <c r="W202" s="1" t="e">
        <f>P202/((F202+G202)*2+(H202+I202)*1+(J202+K202)*1+(L202+M202)*1+(N202+O202)*2)</f>
        <v>#DIV/0!</v>
      </c>
      <c r="X202" s="1">
        <f>Q202/12</f>
        <v>0</v>
      </c>
      <c r="Y202">
        <f>P202+Q202</f>
        <v>0</v>
      </c>
    </row>
    <row r="203" spans="16:25" x14ac:dyDescent="0.3">
      <c r="P203">
        <f>F203*2+H203*1+J203*1+L203*1+N203*2</f>
        <v>0</v>
      </c>
      <c r="R203" s="1" t="e">
        <f>F203/SUM(F203:G203)</f>
        <v>#DIV/0!</v>
      </c>
      <c r="S203" s="1" t="e">
        <f>H203/(H203+I203)</f>
        <v>#DIV/0!</v>
      </c>
      <c r="T203" s="1" t="e">
        <f>J203/(J203+K203)</f>
        <v>#DIV/0!</v>
      </c>
      <c r="U203" s="1" t="e">
        <f>L203/(L203+M203)</f>
        <v>#DIV/0!</v>
      </c>
      <c r="V203" s="1" t="e">
        <f>N203/(N203+O203)</f>
        <v>#DIV/0!</v>
      </c>
      <c r="W203" s="1" t="e">
        <f>P203/((F203+G203)*2+(H203+I203)*1+(J203+K203)*1+(L203+M203)*1+(N203+O203)*2)</f>
        <v>#DIV/0!</v>
      </c>
      <c r="X203" s="1">
        <f>Q203/12</f>
        <v>0</v>
      </c>
      <c r="Y203">
        <f>P203+Q203</f>
        <v>0</v>
      </c>
    </row>
    <row r="204" spans="16:25" x14ac:dyDescent="0.3">
      <c r="P204">
        <f>F204*2+H204*1+J204*1+L204*1+N204*2</f>
        <v>0</v>
      </c>
      <c r="R204" s="1" t="e">
        <f>F204/SUM(F204:G204)</f>
        <v>#DIV/0!</v>
      </c>
      <c r="S204" s="1" t="e">
        <f>H204/(H204+I204)</f>
        <v>#DIV/0!</v>
      </c>
      <c r="T204" s="1" t="e">
        <f>J204/(J204+K204)</f>
        <v>#DIV/0!</v>
      </c>
      <c r="U204" s="1" t="e">
        <f>L204/(L204+M204)</f>
        <v>#DIV/0!</v>
      </c>
      <c r="V204" s="1" t="e">
        <f>N204/(N204+O204)</f>
        <v>#DIV/0!</v>
      </c>
      <c r="W204" s="1" t="e">
        <f>P204/((F204+G204)*2+(H204+I204)*1+(J204+K204)*1+(L204+M204)*1+(N204+O204)*2)</f>
        <v>#DIV/0!</v>
      </c>
      <c r="X204" s="1">
        <f>Q204/12</f>
        <v>0</v>
      </c>
      <c r="Y204">
        <f>P204+Q204</f>
        <v>0</v>
      </c>
    </row>
    <row r="205" spans="16:25" x14ac:dyDescent="0.3">
      <c r="P205">
        <f>F205*2+H205*1+J205*1+L205*1+N205*2</f>
        <v>0</v>
      </c>
      <c r="R205" s="1" t="e">
        <f>F205/SUM(F205:G205)</f>
        <v>#DIV/0!</v>
      </c>
      <c r="S205" s="1" t="e">
        <f>H205/(H205+I205)</f>
        <v>#DIV/0!</v>
      </c>
      <c r="T205" s="1" t="e">
        <f>J205/(J205+K205)</f>
        <v>#DIV/0!</v>
      </c>
      <c r="U205" s="1" t="e">
        <f>L205/(L205+M205)</f>
        <v>#DIV/0!</v>
      </c>
      <c r="V205" s="1" t="e">
        <f>N205/(N205+O205)</f>
        <v>#DIV/0!</v>
      </c>
      <c r="W205" s="1" t="e">
        <f>P205/((F205+G205)*2+(H205+I205)*1+(J205+K205)*1+(L205+M205)*1+(N205+O205)*2)</f>
        <v>#DIV/0!</v>
      </c>
      <c r="X205" s="1">
        <f>Q205/12</f>
        <v>0</v>
      </c>
      <c r="Y205">
        <f>P205+Q205</f>
        <v>0</v>
      </c>
    </row>
    <row r="206" spans="16:25" x14ac:dyDescent="0.3">
      <c r="P206">
        <f>F206*2+H206*1+J206*1+L206*1+N206*2</f>
        <v>0</v>
      </c>
      <c r="R206" s="1" t="e">
        <f>F206/SUM(F206:G206)</f>
        <v>#DIV/0!</v>
      </c>
      <c r="S206" s="1" t="e">
        <f>H206/(H206+I206)</f>
        <v>#DIV/0!</v>
      </c>
      <c r="T206" s="1" t="e">
        <f>J206/(J206+K206)</f>
        <v>#DIV/0!</v>
      </c>
      <c r="U206" s="1" t="e">
        <f>L206/(L206+M206)</f>
        <v>#DIV/0!</v>
      </c>
      <c r="V206" s="1" t="e">
        <f>N206/(N206+O206)</f>
        <v>#DIV/0!</v>
      </c>
      <c r="W206" s="1" t="e">
        <f>P206/((F206+G206)*2+(H206+I206)*1+(J206+K206)*1+(L206+M206)*1+(N206+O206)*2)</f>
        <v>#DIV/0!</v>
      </c>
      <c r="X206" s="1">
        <f>Q206/12</f>
        <v>0</v>
      </c>
      <c r="Y206">
        <f>P206+Q206</f>
        <v>0</v>
      </c>
    </row>
    <row r="207" spans="16:25" x14ac:dyDescent="0.3">
      <c r="P207">
        <f>F207*2+H207*1+J207*1+L207*1+N207*2</f>
        <v>0</v>
      </c>
      <c r="R207" s="1" t="e">
        <f>F207/SUM(F207:G207)</f>
        <v>#DIV/0!</v>
      </c>
      <c r="S207" s="1" t="e">
        <f>H207/(H207+I207)</f>
        <v>#DIV/0!</v>
      </c>
      <c r="T207" s="1" t="e">
        <f>J207/(J207+K207)</f>
        <v>#DIV/0!</v>
      </c>
      <c r="U207" s="1" t="e">
        <f>L207/(L207+M207)</f>
        <v>#DIV/0!</v>
      </c>
      <c r="V207" s="1" t="e">
        <f>N207/(N207+O207)</f>
        <v>#DIV/0!</v>
      </c>
      <c r="W207" s="1" t="e">
        <f>P207/((F207+G207)*2+(H207+I207)*1+(J207+K207)*1+(L207+M207)*1+(N207+O207)*2)</f>
        <v>#DIV/0!</v>
      </c>
      <c r="X207" s="1">
        <f>Q207/12</f>
        <v>0</v>
      </c>
      <c r="Y207">
        <f>P207+Q207</f>
        <v>0</v>
      </c>
    </row>
    <row r="208" spans="16:25" x14ac:dyDescent="0.3">
      <c r="P208">
        <f>F208*2+H208*1+J208*1+L208*1+N208*2</f>
        <v>0</v>
      </c>
      <c r="R208" s="1" t="e">
        <f>F208/SUM(F208:G208)</f>
        <v>#DIV/0!</v>
      </c>
      <c r="S208" s="1" t="e">
        <f>H208/(H208+I208)</f>
        <v>#DIV/0!</v>
      </c>
      <c r="T208" s="1" t="e">
        <f>J208/(J208+K208)</f>
        <v>#DIV/0!</v>
      </c>
      <c r="U208" s="1" t="e">
        <f>L208/(L208+M208)</f>
        <v>#DIV/0!</v>
      </c>
      <c r="V208" s="1" t="e">
        <f>N208/(N208+O208)</f>
        <v>#DIV/0!</v>
      </c>
      <c r="W208" s="1" t="e">
        <f>P208/((F208+G208)*2+(H208+I208)*1+(J208+K208)*1+(L208+M208)*1+(N208+O208)*2)</f>
        <v>#DIV/0!</v>
      </c>
      <c r="X208" s="1">
        <f>Q208/12</f>
        <v>0</v>
      </c>
      <c r="Y208">
        <f>P208+Q208</f>
        <v>0</v>
      </c>
    </row>
    <row r="209" spans="16:25" x14ac:dyDescent="0.3">
      <c r="P209">
        <f>F209*2+H209*1+J209*1+L209*1+N209*2</f>
        <v>0</v>
      </c>
      <c r="R209" s="1" t="e">
        <f>F209/SUM(F209:G209)</f>
        <v>#DIV/0!</v>
      </c>
      <c r="S209" s="1" t="e">
        <f>H209/(H209+I209)</f>
        <v>#DIV/0!</v>
      </c>
      <c r="T209" s="1" t="e">
        <f>J209/(J209+K209)</f>
        <v>#DIV/0!</v>
      </c>
      <c r="U209" s="1" t="e">
        <f>L209/(L209+M209)</f>
        <v>#DIV/0!</v>
      </c>
      <c r="V209" s="1" t="e">
        <f>N209/(N209+O209)</f>
        <v>#DIV/0!</v>
      </c>
      <c r="W209" s="1" t="e">
        <f>P209/((F209+G209)*2+(H209+I209)*1+(J209+K209)*1+(L209+M209)*1+(N209+O209)*2)</f>
        <v>#DIV/0!</v>
      </c>
      <c r="X209" s="1">
        <f>Q209/12</f>
        <v>0</v>
      </c>
      <c r="Y209">
        <f>P209+Q209</f>
        <v>0</v>
      </c>
    </row>
    <row r="210" spans="16:25" x14ac:dyDescent="0.3">
      <c r="P210">
        <f>F210*2+H210*1+J210*1+L210*1+N210*2</f>
        <v>0</v>
      </c>
      <c r="R210" s="1" t="e">
        <f>F210/SUM(F210:G210)</f>
        <v>#DIV/0!</v>
      </c>
      <c r="S210" s="1" t="e">
        <f>H210/(H210+I210)</f>
        <v>#DIV/0!</v>
      </c>
      <c r="T210" s="1" t="e">
        <f>J210/(J210+K210)</f>
        <v>#DIV/0!</v>
      </c>
      <c r="U210" s="1" t="e">
        <f>L210/(L210+M210)</f>
        <v>#DIV/0!</v>
      </c>
      <c r="V210" s="1" t="e">
        <f>N210/(N210+O210)</f>
        <v>#DIV/0!</v>
      </c>
      <c r="W210" s="1" t="e">
        <f>P210/((F210+G210)*2+(H210+I210)*1+(J210+K210)*1+(L210+M210)*1+(N210+O210)*2)</f>
        <v>#DIV/0!</v>
      </c>
      <c r="X210" s="1">
        <f>Q210/12</f>
        <v>0</v>
      </c>
      <c r="Y210">
        <f>P210+Q210</f>
        <v>0</v>
      </c>
    </row>
    <row r="211" spans="16:25" x14ac:dyDescent="0.3">
      <c r="P211">
        <f>F211*2+H211*1+J211*1+L211*1+N211*2</f>
        <v>0</v>
      </c>
      <c r="R211" s="1" t="e">
        <f>F211/SUM(F211:G211)</f>
        <v>#DIV/0!</v>
      </c>
      <c r="S211" s="1" t="e">
        <f>H211/(H211+I211)</f>
        <v>#DIV/0!</v>
      </c>
      <c r="T211" s="1" t="e">
        <f>J211/(J211+K211)</f>
        <v>#DIV/0!</v>
      </c>
      <c r="U211" s="1" t="e">
        <f>L211/(L211+M211)</f>
        <v>#DIV/0!</v>
      </c>
      <c r="V211" s="1" t="e">
        <f>N211/(N211+O211)</f>
        <v>#DIV/0!</v>
      </c>
      <c r="W211" s="1" t="e">
        <f>P211/((F211+G211)*2+(H211+I211)*1+(J211+K211)*1+(L211+M211)*1+(N211+O211)*2)</f>
        <v>#DIV/0!</v>
      </c>
      <c r="X211" s="1">
        <f>Q211/12</f>
        <v>0</v>
      </c>
      <c r="Y211">
        <f>P211+Q211</f>
        <v>0</v>
      </c>
    </row>
    <row r="212" spans="16:25" x14ac:dyDescent="0.3">
      <c r="P212">
        <f>F212*2+H212*1+J212*1+L212*1+N212*2</f>
        <v>0</v>
      </c>
      <c r="R212" s="1" t="e">
        <f>F212/SUM(F212:G212)</f>
        <v>#DIV/0!</v>
      </c>
      <c r="S212" s="1" t="e">
        <f>H212/(H212+I212)</f>
        <v>#DIV/0!</v>
      </c>
      <c r="T212" s="1" t="e">
        <f>J212/(J212+K212)</f>
        <v>#DIV/0!</v>
      </c>
      <c r="U212" s="1" t="e">
        <f>L212/(L212+M212)</f>
        <v>#DIV/0!</v>
      </c>
      <c r="V212" s="1" t="e">
        <f>N212/(N212+O212)</f>
        <v>#DIV/0!</v>
      </c>
      <c r="W212" s="1" t="e">
        <f>P212/((F212+G212)*2+(H212+I212)*1+(J212+K212)*1+(L212+M212)*1+(N212+O212)*2)</f>
        <v>#DIV/0!</v>
      </c>
      <c r="X212" s="1">
        <f>Q212/12</f>
        <v>0</v>
      </c>
      <c r="Y212">
        <f>P212+Q212</f>
        <v>0</v>
      </c>
    </row>
    <row r="213" spans="16:25" x14ac:dyDescent="0.3">
      <c r="P213">
        <f>F213*2+H213*1+J213*1+L213*1+N213*2</f>
        <v>0</v>
      </c>
      <c r="R213" s="1" t="e">
        <f>F213/SUM(F213:G213)</f>
        <v>#DIV/0!</v>
      </c>
      <c r="S213" s="1" t="e">
        <f>H213/(H213+I213)</f>
        <v>#DIV/0!</v>
      </c>
      <c r="T213" s="1" t="e">
        <f>J213/(J213+K213)</f>
        <v>#DIV/0!</v>
      </c>
      <c r="U213" s="1" t="e">
        <f>L213/(L213+M213)</f>
        <v>#DIV/0!</v>
      </c>
      <c r="V213" s="1" t="e">
        <f>N213/(N213+O213)</f>
        <v>#DIV/0!</v>
      </c>
      <c r="W213" s="1" t="e">
        <f>P213/((F213+G213)*2+(H213+I213)*1+(J213+K213)*1+(L213+M213)*1+(N213+O213)*2)</f>
        <v>#DIV/0!</v>
      </c>
      <c r="X213" s="1">
        <f>Q213/12</f>
        <v>0</v>
      </c>
      <c r="Y213">
        <f>P213+Q213</f>
        <v>0</v>
      </c>
    </row>
    <row r="214" spans="16:25" x14ac:dyDescent="0.3">
      <c r="P214">
        <f>F214*2+H214*1+J214*1+L214*1+N214*2</f>
        <v>0</v>
      </c>
      <c r="R214" s="1" t="e">
        <f>F214/SUM(F214:G214)</f>
        <v>#DIV/0!</v>
      </c>
      <c r="S214" s="1" t="e">
        <f>H214/(H214+I214)</f>
        <v>#DIV/0!</v>
      </c>
      <c r="T214" s="1" t="e">
        <f>J214/(J214+K214)</f>
        <v>#DIV/0!</v>
      </c>
      <c r="U214" s="1" t="e">
        <f>L214/(L214+M214)</f>
        <v>#DIV/0!</v>
      </c>
      <c r="V214" s="1" t="e">
        <f>N214/(N214+O214)</f>
        <v>#DIV/0!</v>
      </c>
      <c r="W214" s="1" t="e">
        <f>P214/((F214+G214)*2+(H214+I214)*1+(J214+K214)*1+(L214+M214)*1+(N214+O214)*2)</f>
        <v>#DIV/0!</v>
      </c>
      <c r="X214" s="1">
        <f>Q214/12</f>
        <v>0</v>
      </c>
      <c r="Y214">
        <f>P214+Q214</f>
        <v>0</v>
      </c>
    </row>
    <row r="215" spans="16:25" x14ac:dyDescent="0.3">
      <c r="P215">
        <f>F215*2+H215*1+J215*1+L215*1+N215*2</f>
        <v>0</v>
      </c>
      <c r="R215" s="1" t="e">
        <f>F215/SUM(F215:G215)</f>
        <v>#DIV/0!</v>
      </c>
      <c r="S215" s="1" t="e">
        <f>H215/(H215+I215)</f>
        <v>#DIV/0!</v>
      </c>
      <c r="T215" s="1" t="e">
        <f>J215/(J215+K215)</f>
        <v>#DIV/0!</v>
      </c>
      <c r="U215" s="1" t="e">
        <f>L215/(L215+M215)</f>
        <v>#DIV/0!</v>
      </c>
      <c r="V215" s="1" t="e">
        <f>N215/(N215+O215)</f>
        <v>#DIV/0!</v>
      </c>
      <c r="W215" s="1" t="e">
        <f>P215/((F215+G215)*2+(H215+I215)*1+(J215+K215)*1+(L215+M215)*1+(N215+O215)*2)</f>
        <v>#DIV/0!</v>
      </c>
      <c r="X215" s="1">
        <f>Q215/12</f>
        <v>0</v>
      </c>
      <c r="Y215">
        <f>P215+Q215</f>
        <v>0</v>
      </c>
    </row>
    <row r="216" spans="16:25" x14ac:dyDescent="0.3">
      <c r="P216">
        <f>F216*2+H216*1+J216*1+L216*1+N216*2</f>
        <v>0</v>
      </c>
      <c r="R216" s="1" t="e">
        <f>F216/SUM(F216:G216)</f>
        <v>#DIV/0!</v>
      </c>
      <c r="S216" s="1" t="e">
        <f>H216/(H216+I216)</f>
        <v>#DIV/0!</v>
      </c>
      <c r="T216" s="1" t="e">
        <f>J216/(J216+K216)</f>
        <v>#DIV/0!</v>
      </c>
      <c r="U216" s="1" t="e">
        <f>L216/(L216+M216)</f>
        <v>#DIV/0!</v>
      </c>
      <c r="V216" s="1" t="e">
        <f>N216/(N216+O216)</f>
        <v>#DIV/0!</v>
      </c>
      <c r="W216" s="1" t="e">
        <f>P216/((F216+G216)*2+(H216+I216)*1+(J216+K216)*1+(L216+M216)*1+(N216+O216)*2)</f>
        <v>#DIV/0!</v>
      </c>
      <c r="X216" s="1">
        <f>Q216/12</f>
        <v>0</v>
      </c>
      <c r="Y216">
        <f>P216+Q216</f>
        <v>0</v>
      </c>
    </row>
    <row r="217" spans="16:25" x14ac:dyDescent="0.3">
      <c r="P217">
        <f>F217*2+H217*1+J217*1+L217*1+N217*2</f>
        <v>0</v>
      </c>
      <c r="R217" s="1" t="e">
        <f>F217/SUM(F217:G217)</f>
        <v>#DIV/0!</v>
      </c>
      <c r="S217" s="1" t="e">
        <f>H217/(H217+I217)</f>
        <v>#DIV/0!</v>
      </c>
      <c r="T217" s="1" t="e">
        <f>J217/(J217+K217)</f>
        <v>#DIV/0!</v>
      </c>
      <c r="U217" s="1" t="e">
        <f>L217/(L217+M217)</f>
        <v>#DIV/0!</v>
      </c>
      <c r="V217" s="1" t="e">
        <f>N217/(N217+O217)</f>
        <v>#DIV/0!</v>
      </c>
      <c r="W217" s="1" t="e">
        <f>P217/((F217+G217)*2+(H217+I217)*1+(J217+K217)*1+(L217+M217)*1+(N217+O217)*2)</f>
        <v>#DIV/0!</v>
      </c>
      <c r="X217" s="1">
        <f>Q217/12</f>
        <v>0</v>
      </c>
      <c r="Y217">
        <f>P217+Q217</f>
        <v>0</v>
      </c>
    </row>
    <row r="218" spans="16:25" x14ac:dyDescent="0.3">
      <c r="P218">
        <f>F218*2+H218*1+J218*1+L218*1+N218*2</f>
        <v>0</v>
      </c>
      <c r="R218" s="1" t="e">
        <f>F218/SUM(F218:G218)</f>
        <v>#DIV/0!</v>
      </c>
      <c r="S218" s="1" t="e">
        <f>H218/(H218+I218)</f>
        <v>#DIV/0!</v>
      </c>
      <c r="T218" s="1" t="e">
        <f>J218/(J218+K218)</f>
        <v>#DIV/0!</v>
      </c>
      <c r="U218" s="1" t="e">
        <f>L218/(L218+M218)</f>
        <v>#DIV/0!</v>
      </c>
      <c r="V218" s="1" t="e">
        <f>N218/(N218+O218)</f>
        <v>#DIV/0!</v>
      </c>
      <c r="W218" s="1" t="e">
        <f>P218/((F218+G218)*2+(H218+I218)*1+(J218+K218)*1+(L218+M218)*1+(N218+O218)*2)</f>
        <v>#DIV/0!</v>
      </c>
      <c r="X218" s="1">
        <f>Q218/12</f>
        <v>0</v>
      </c>
      <c r="Y218">
        <f>P218+Q218</f>
        <v>0</v>
      </c>
    </row>
    <row r="219" spans="16:25" x14ac:dyDescent="0.3">
      <c r="P219">
        <f>F219*2+H219*1+J219*1+L219*1+N219*2</f>
        <v>0</v>
      </c>
      <c r="R219" s="1" t="e">
        <f>F219/SUM(F219:G219)</f>
        <v>#DIV/0!</v>
      </c>
      <c r="S219" s="1" t="e">
        <f>H219/(H219+I219)</f>
        <v>#DIV/0!</v>
      </c>
      <c r="T219" s="1" t="e">
        <f>J219/(J219+K219)</f>
        <v>#DIV/0!</v>
      </c>
      <c r="U219" s="1" t="e">
        <f>L219/(L219+M219)</f>
        <v>#DIV/0!</v>
      </c>
      <c r="V219" s="1" t="e">
        <f>N219/(N219+O219)</f>
        <v>#DIV/0!</v>
      </c>
      <c r="W219" s="1" t="e">
        <f>P219/((F219+G219)*2+(H219+I219)*1+(J219+K219)*1+(L219+M219)*1+(N219+O219)*2)</f>
        <v>#DIV/0!</v>
      </c>
      <c r="X219" s="1">
        <f>Q219/12</f>
        <v>0</v>
      </c>
      <c r="Y219">
        <f>P219+Q219</f>
        <v>0</v>
      </c>
    </row>
    <row r="220" spans="16:25" x14ac:dyDescent="0.3">
      <c r="P220">
        <f>F220*2+H220*1+J220*1+L220*1+N220*2</f>
        <v>0</v>
      </c>
      <c r="R220" s="1" t="e">
        <f>F220/SUM(F220:G220)</f>
        <v>#DIV/0!</v>
      </c>
      <c r="S220" s="1" t="e">
        <f>H220/(H220+I220)</f>
        <v>#DIV/0!</v>
      </c>
      <c r="T220" s="1" t="e">
        <f>J220/(J220+K220)</f>
        <v>#DIV/0!</v>
      </c>
      <c r="U220" s="1" t="e">
        <f>L220/(L220+M220)</f>
        <v>#DIV/0!</v>
      </c>
      <c r="V220" s="1" t="e">
        <f>N220/(N220+O220)</f>
        <v>#DIV/0!</v>
      </c>
      <c r="W220" s="1" t="e">
        <f>P220/((F220+G220)*2+(H220+I220)*1+(J220+K220)*1+(L220+M220)*1+(N220+O220)*2)</f>
        <v>#DIV/0!</v>
      </c>
      <c r="X220" s="1">
        <f>Q220/12</f>
        <v>0</v>
      </c>
      <c r="Y220">
        <f>P220+Q220</f>
        <v>0</v>
      </c>
    </row>
    <row r="221" spans="16:25" x14ac:dyDescent="0.3">
      <c r="P221">
        <f>F221*2+H221*1+J221*1+L221*1+N221*2</f>
        <v>0</v>
      </c>
      <c r="R221" s="1" t="e">
        <f>F221/SUM(F221:G221)</f>
        <v>#DIV/0!</v>
      </c>
      <c r="S221" s="1" t="e">
        <f>H221/(H221+I221)</f>
        <v>#DIV/0!</v>
      </c>
      <c r="T221" s="1" t="e">
        <f>J221/(J221+K221)</f>
        <v>#DIV/0!</v>
      </c>
      <c r="U221" s="1" t="e">
        <f>L221/(L221+M221)</f>
        <v>#DIV/0!</v>
      </c>
      <c r="V221" s="1" t="e">
        <f>N221/(N221+O221)</f>
        <v>#DIV/0!</v>
      </c>
      <c r="W221" s="1" t="e">
        <f>P221/((F221+G221)*2+(H221+I221)*1+(J221+K221)*1+(L221+M221)*1+(N221+O221)*2)</f>
        <v>#DIV/0!</v>
      </c>
      <c r="X221" s="1">
        <f>Q221/12</f>
        <v>0</v>
      </c>
      <c r="Y221">
        <f>P221+Q221</f>
        <v>0</v>
      </c>
    </row>
    <row r="222" spans="16:25" x14ac:dyDescent="0.3">
      <c r="P222">
        <f>F222*2+H222*1+J222*1+L222*1+N222*2</f>
        <v>0</v>
      </c>
      <c r="R222" s="1" t="e">
        <f>F222/SUM(F222:G222)</f>
        <v>#DIV/0!</v>
      </c>
      <c r="S222" s="1" t="e">
        <f>H222/(H222+I222)</f>
        <v>#DIV/0!</v>
      </c>
      <c r="T222" s="1" t="e">
        <f>J222/(J222+K222)</f>
        <v>#DIV/0!</v>
      </c>
      <c r="U222" s="1" t="e">
        <f>L222/(L222+M222)</f>
        <v>#DIV/0!</v>
      </c>
      <c r="V222" s="1" t="e">
        <f>N222/(N222+O222)</f>
        <v>#DIV/0!</v>
      </c>
      <c r="W222" s="1" t="e">
        <f>P222/((F222+G222)*2+(H222+I222)*1+(J222+K222)*1+(L222+M222)*1+(N222+O222)*2)</f>
        <v>#DIV/0!</v>
      </c>
      <c r="X222" s="1">
        <f>Q222/12</f>
        <v>0</v>
      </c>
      <c r="Y222">
        <f>P222+Q222</f>
        <v>0</v>
      </c>
    </row>
    <row r="223" spans="16:25" x14ac:dyDescent="0.3">
      <c r="P223">
        <f>F223*2+H223*1+J223*1+L223*1+N223*2</f>
        <v>0</v>
      </c>
      <c r="R223" s="1" t="e">
        <f>F223/SUM(F223:G223)</f>
        <v>#DIV/0!</v>
      </c>
      <c r="S223" s="1" t="e">
        <f>H223/(H223+I223)</f>
        <v>#DIV/0!</v>
      </c>
      <c r="T223" s="1" t="e">
        <f>J223/(J223+K223)</f>
        <v>#DIV/0!</v>
      </c>
      <c r="U223" s="1" t="e">
        <f>L223/(L223+M223)</f>
        <v>#DIV/0!</v>
      </c>
      <c r="V223" s="1" t="e">
        <f>N223/(N223+O223)</f>
        <v>#DIV/0!</v>
      </c>
      <c r="W223" s="1" t="e">
        <f>P223/((F223+G223)*2+(H223+I223)*1+(J223+K223)*1+(L223+M223)*1+(N223+O223)*2)</f>
        <v>#DIV/0!</v>
      </c>
      <c r="X223" s="1">
        <f>Q223/12</f>
        <v>0</v>
      </c>
      <c r="Y223">
        <f>P223+Q223</f>
        <v>0</v>
      </c>
    </row>
    <row r="224" spans="16:25" x14ac:dyDescent="0.3">
      <c r="P224">
        <f>F224*2+H224*1+J224*1+L224*1+N224*2</f>
        <v>0</v>
      </c>
      <c r="R224" s="1" t="e">
        <f>F224/SUM(F224:G224)</f>
        <v>#DIV/0!</v>
      </c>
      <c r="S224" s="1" t="e">
        <f>H224/(H224+I224)</f>
        <v>#DIV/0!</v>
      </c>
      <c r="T224" s="1" t="e">
        <f>J224/(J224+K224)</f>
        <v>#DIV/0!</v>
      </c>
      <c r="U224" s="1" t="e">
        <f>L224/(L224+M224)</f>
        <v>#DIV/0!</v>
      </c>
      <c r="V224" s="1" t="e">
        <f>N224/(N224+O224)</f>
        <v>#DIV/0!</v>
      </c>
      <c r="W224" s="1" t="e">
        <f>P224/((F224+G224)*2+(H224+I224)*1+(J224+K224)*1+(L224+M224)*1+(N224+O224)*2)</f>
        <v>#DIV/0!</v>
      </c>
      <c r="X224" s="1">
        <f>Q224/12</f>
        <v>0</v>
      </c>
      <c r="Y224">
        <f>P224+Q224</f>
        <v>0</v>
      </c>
    </row>
    <row r="225" spans="16:25" x14ac:dyDescent="0.3">
      <c r="P225">
        <f>F225*2+H225*1+J225*1+L225*1+N225*2</f>
        <v>0</v>
      </c>
      <c r="R225" s="1" t="e">
        <f>F225/SUM(F225:G225)</f>
        <v>#DIV/0!</v>
      </c>
      <c r="S225" s="1" t="e">
        <f>H225/(H225+I225)</f>
        <v>#DIV/0!</v>
      </c>
      <c r="T225" s="1" t="e">
        <f>J225/(J225+K225)</f>
        <v>#DIV/0!</v>
      </c>
      <c r="U225" s="1" t="e">
        <f>L225/(L225+M225)</f>
        <v>#DIV/0!</v>
      </c>
      <c r="V225" s="1" t="e">
        <f>N225/(N225+O225)</f>
        <v>#DIV/0!</v>
      </c>
      <c r="W225" s="1" t="e">
        <f>P225/((F225+G225)*2+(H225+I225)*1+(J225+K225)*1+(L225+M225)*1+(N225+O225)*2)</f>
        <v>#DIV/0!</v>
      </c>
      <c r="X225" s="1">
        <f>Q225/12</f>
        <v>0</v>
      </c>
      <c r="Y225">
        <f>P225+Q225</f>
        <v>0</v>
      </c>
    </row>
    <row r="226" spans="16:25" x14ac:dyDescent="0.3">
      <c r="P226">
        <f>F226*2+H226*1+J226*1+L226*1+N226*2</f>
        <v>0</v>
      </c>
      <c r="R226" s="1" t="e">
        <f>F226/SUM(F226:G226)</f>
        <v>#DIV/0!</v>
      </c>
      <c r="S226" s="1" t="e">
        <f>H226/(H226+I226)</f>
        <v>#DIV/0!</v>
      </c>
      <c r="T226" s="1" t="e">
        <f>J226/(J226+K226)</f>
        <v>#DIV/0!</v>
      </c>
      <c r="U226" s="1" t="e">
        <f>L226/(L226+M226)</f>
        <v>#DIV/0!</v>
      </c>
      <c r="V226" s="1" t="e">
        <f>N226/(N226+O226)</f>
        <v>#DIV/0!</v>
      </c>
      <c r="W226" s="1" t="e">
        <f>P226/((F226+G226)*2+(H226+I226)*1+(J226+K226)*1+(L226+M226)*1+(N226+O226)*2)</f>
        <v>#DIV/0!</v>
      </c>
      <c r="X226" s="1">
        <f>Q226/12</f>
        <v>0</v>
      </c>
      <c r="Y226">
        <f>P226+Q226</f>
        <v>0</v>
      </c>
    </row>
    <row r="227" spans="16:25" x14ac:dyDescent="0.3">
      <c r="P227">
        <f>F227*2+H227*1+J227*1+L227*1+N227*2</f>
        <v>0</v>
      </c>
      <c r="R227" s="1" t="e">
        <f>F227/SUM(F227:G227)</f>
        <v>#DIV/0!</v>
      </c>
      <c r="S227" s="1" t="e">
        <f>H227/(H227+I227)</f>
        <v>#DIV/0!</v>
      </c>
      <c r="T227" s="1" t="e">
        <f>J227/(J227+K227)</f>
        <v>#DIV/0!</v>
      </c>
      <c r="U227" s="1" t="e">
        <f>L227/(L227+M227)</f>
        <v>#DIV/0!</v>
      </c>
      <c r="V227" s="1" t="e">
        <f>N227/(N227+O227)</f>
        <v>#DIV/0!</v>
      </c>
      <c r="W227" s="1" t="e">
        <f>P227/((F227+G227)*2+(H227+I227)*1+(J227+K227)*1+(L227+M227)*1+(N227+O227)*2)</f>
        <v>#DIV/0!</v>
      </c>
      <c r="X227" s="1">
        <f>Q227/12</f>
        <v>0</v>
      </c>
      <c r="Y227">
        <f>P227+Q227</f>
        <v>0</v>
      </c>
    </row>
    <row r="228" spans="16:25" x14ac:dyDescent="0.3">
      <c r="P228">
        <f>F228*2+H228*1+J228*1+L228*1+N228*2</f>
        <v>0</v>
      </c>
      <c r="R228" s="1" t="e">
        <f>F228/SUM(F228:G228)</f>
        <v>#DIV/0!</v>
      </c>
      <c r="S228" s="1" t="e">
        <f>H228/(H228+I228)</f>
        <v>#DIV/0!</v>
      </c>
      <c r="T228" s="1" t="e">
        <f>J228/(J228+K228)</f>
        <v>#DIV/0!</v>
      </c>
      <c r="U228" s="1" t="e">
        <f>L228/(L228+M228)</f>
        <v>#DIV/0!</v>
      </c>
      <c r="V228" s="1" t="e">
        <f>N228/(N228+O228)</f>
        <v>#DIV/0!</v>
      </c>
      <c r="W228" s="1" t="e">
        <f>P228/((F228+G228)*2+(H228+I228)*1+(J228+K228)*1+(L228+M228)*1+(N228+O228)*2)</f>
        <v>#DIV/0!</v>
      </c>
      <c r="X228" s="1">
        <f>Q228/12</f>
        <v>0</v>
      </c>
      <c r="Y228">
        <f>P228+Q228</f>
        <v>0</v>
      </c>
    </row>
    <row r="229" spans="16:25" x14ac:dyDescent="0.3">
      <c r="P229">
        <f>F229*2+H229*1+J229*1+L229*1+N229*2</f>
        <v>0</v>
      </c>
      <c r="R229" s="1" t="e">
        <f>F229/SUM(F229:G229)</f>
        <v>#DIV/0!</v>
      </c>
      <c r="S229" s="1" t="e">
        <f>H229/(H229+I229)</f>
        <v>#DIV/0!</v>
      </c>
      <c r="T229" s="1" t="e">
        <f>J229/(J229+K229)</f>
        <v>#DIV/0!</v>
      </c>
      <c r="U229" s="1" t="e">
        <f>L229/(L229+M229)</f>
        <v>#DIV/0!</v>
      </c>
      <c r="V229" s="1" t="e">
        <f>N229/(N229+O229)</f>
        <v>#DIV/0!</v>
      </c>
      <c r="W229" s="1" t="e">
        <f>P229/((F229+G229)*2+(H229+I229)*1+(J229+K229)*1+(L229+M229)*1+(N229+O229)*2)</f>
        <v>#DIV/0!</v>
      </c>
      <c r="X229" s="1">
        <f>Q229/12</f>
        <v>0</v>
      </c>
      <c r="Y229">
        <f>P229+Q229</f>
        <v>0</v>
      </c>
    </row>
    <row r="230" spans="16:25" x14ac:dyDescent="0.3">
      <c r="P230">
        <f>F230*2+H230*1+J230*1+L230*1+N230*2</f>
        <v>0</v>
      </c>
      <c r="R230" s="1" t="e">
        <f>F230/SUM(F230:G230)</f>
        <v>#DIV/0!</v>
      </c>
      <c r="S230" s="1" t="e">
        <f>H230/(H230+I230)</f>
        <v>#DIV/0!</v>
      </c>
      <c r="T230" s="1" t="e">
        <f>J230/(J230+K230)</f>
        <v>#DIV/0!</v>
      </c>
      <c r="U230" s="1" t="e">
        <f>L230/(L230+M230)</f>
        <v>#DIV/0!</v>
      </c>
      <c r="V230" s="1" t="e">
        <f>N230/(N230+O230)</f>
        <v>#DIV/0!</v>
      </c>
      <c r="W230" s="1" t="e">
        <f>P230/((F230+G230)*2+(H230+I230)*1+(J230+K230)*1+(L230+M230)*1+(N230+O230)*2)</f>
        <v>#DIV/0!</v>
      </c>
      <c r="X230" s="1">
        <f>Q230/12</f>
        <v>0</v>
      </c>
      <c r="Y230">
        <f>P230+Q230</f>
        <v>0</v>
      </c>
    </row>
    <row r="231" spans="16:25" x14ac:dyDescent="0.3">
      <c r="P231">
        <f>F231*2+H231*1+J231*1+L231*1+N231*2</f>
        <v>0</v>
      </c>
      <c r="R231" s="1" t="e">
        <f>F231/SUM(F231:G231)</f>
        <v>#DIV/0!</v>
      </c>
      <c r="S231" s="1" t="e">
        <f>H231/(H231+I231)</f>
        <v>#DIV/0!</v>
      </c>
      <c r="T231" s="1" t="e">
        <f>J231/(J231+K231)</f>
        <v>#DIV/0!</v>
      </c>
      <c r="U231" s="1" t="e">
        <f>L231/(L231+M231)</f>
        <v>#DIV/0!</v>
      </c>
      <c r="V231" s="1" t="e">
        <f>N231/(N231+O231)</f>
        <v>#DIV/0!</v>
      </c>
      <c r="W231" s="1" t="e">
        <f>P231/((F231+G231)*2+(H231+I231)*1+(J231+K231)*1+(L231+M231)*1+(N231+O231)*2)</f>
        <v>#DIV/0!</v>
      </c>
      <c r="X231" s="1">
        <f>Q231/12</f>
        <v>0</v>
      </c>
      <c r="Y231">
        <f>P231+Q231</f>
        <v>0</v>
      </c>
    </row>
    <row r="232" spans="16:25" x14ac:dyDescent="0.3">
      <c r="P232">
        <f>F232*2+H232*1+J232*1+L232*1+N232*2</f>
        <v>0</v>
      </c>
      <c r="R232" s="1" t="e">
        <f>F232/SUM(F232:G232)</f>
        <v>#DIV/0!</v>
      </c>
      <c r="S232" s="1" t="e">
        <f>H232/(H232+I232)</f>
        <v>#DIV/0!</v>
      </c>
      <c r="T232" s="1" t="e">
        <f>J232/(J232+K232)</f>
        <v>#DIV/0!</v>
      </c>
      <c r="U232" s="1" t="e">
        <f>L232/(L232+M232)</f>
        <v>#DIV/0!</v>
      </c>
      <c r="V232" s="1" t="e">
        <f>N232/(N232+O232)</f>
        <v>#DIV/0!</v>
      </c>
      <c r="W232" s="1" t="e">
        <f>P232/((F232+G232)*2+(H232+I232)*1+(J232+K232)*1+(L232+M232)*1+(N232+O232)*2)</f>
        <v>#DIV/0!</v>
      </c>
      <c r="X232" s="1">
        <f>Q232/12</f>
        <v>0</v>
      </c>
      <c r="Y232">
        <f>P232+Q232</f>
        <v>0</v>
      </c>
    </row>
    <row r="233" spans="16:25" x14ac:dyDescent="0.3">
      <c r="P233">
        <f>F233*2+H233*1+J233*1+L233*1+N233*2</f>
        <v>0</v>
      </c>
      <c r="R233" s="1" t="e">
        <f>F233/SUM(F233:G233)</f>
        <v>#DIV/0!</v>
      </c>
      <c r="S233" s="1" t="e">
        <f>H233/(H233+I233)</f>
        <v>#DIV/0!</v>
      </c>
      <c r="T233" s="1" t="e">
        <f>J233/(J233+K233)</f>
        <v>#DIV/0!</v>
      </c>
      <c r="U233" s="1" t="e">
        <f>L233/(L233+M233)</f>
        <v>#DIV/0!</v>
      </c>
      <c r="V233" s="1" t="e">
        <f>N233/(N233+O233)</f>
        <v>#DIV/0!</v>
      </c>
      <c r="W233" s="1" t="e">
        <f>P233/((F233+G233)*2+(H233+I233)*1+(J233+K233)*1+(L233+M233)*1+(N233+O233)*2)</f>
        <v>#DIV/0!</v>
      </c>
      <c r="X233" s="1">
        <f>Q233/12</f>
        <v>0</v>
      </c>
      <c r="Y233">
        <f>P233+Q233</f>
        <v>0</v>
      </c>
    </row>
    <row r="234" spans="16:25" x14ac:dyDescent="0.3">
      <c r="P234">
        <f>F234*2+H234*1+J234*1+L234*1+N234*2</f>
        <v>0</v>
      </c>
      <c r="R234" s="1" t="e">
        <f>F234/SUM(F234:G234)</f>
        <v>#DIV/0!</v>
      </c>
      <c r="S234" s="1" t="e">
        <f>H234/(H234+I234)</f>
        <v>#DIV/0!</v>
      </c>
      <c r="T234" s="1" t="e">
        <f>J234/(J234+K234)</f>
        <v>#DIV/0!</v>
      </c>
      <c r="U234" s="1" t="e">
        <f>L234/(L234+M234)</f>
        <v>#DIV/0!</v>
      </c>
      <c r="V234" s="1" t="e">
        <f>N234/(N234+O234)</f>
        <v>#DIV/0!</v>
      </c>
      <c r="W234" s="1" t="e">
        <f>P234/((F234+G234)*2+(H234+I234)*1+(J234+K234)*1+(L234+M234)*1+(N234+O234)*2)</f>
        <v>#DIV/0!</v>
      </c>
      <c r="X234" s="1">
        <f>Q234/12</f>
        <v>0</v>
      </c>
      <c r="Y234">
        <f>P234+Q234</f>
        <v>0</v>
      </c>
    </row>
    <row r="235" spans="16:25" x14ac:dyDescent="0.3">
      <c r="P235">
        <f>F235*2+H235*1+J235*1+L235*1+N235*2</f>
        <v>0</v>
      </c>
      <c r="R235" s="1" t="e">
        <f>F235/SUM(F235:G235)</f>
        <v>#DIV/0!</v>
      </c>
      <c r="S235" s="1" t="e">
        <f>H235/(H235+I235)</f>
        <v>#DIV/0!</v>
      </c>
      <c r="T235" s="1" t="e">
        <f>J235/(J235+K235)</f>
        <v>#DIV/0!</v>
      </c>
      <c r="U235" s="1" t="e">
        <f>L235/(L235+M235)</f>
        <v>#DIV/0!</v>
      </c>
      <c r="V235" s="1" t="e">
        <f>N235/(N235+O235)</f>
        <v>#DIV/0!</v>
      </c>
      <c r="W235" s="1" t="e">
        <f>P235/((F235+G235)*2+(H235+I235)*1+(J235+K235)*1+(L235+M235)*1+(N235+O235)*2)</f>
        <v>#DIV/0!</v>
      </c>
      <c r="X235" s="1">
        <f>Q235/12</f>
        <v>0</v>
      </c>
      <c r="Y235">
        <f>P235+Q235</f>
        <v>0</v>
      </c>
    </row>
    <row r="236" spans="16:25" x14ac:dyDescent="0.3">
      <c r="P236">
        <f>F236*2+H236*1+J236*1+L236*1+N236*2</f>
        <v>0</v>
      </c>
      <c r="R236" s="1" t="e">
        <f>F236/SUM(F236:G236)</f>
        <v>#DIV/0!</v>
      </c>
      <c r="S236" s="1" t="e">
        <f>H236/(H236+I236)</f>
        <v>#DIV/0!</v>
      </c>
      <c r="T236" s="1" t="e">
        <f>J236/(J236+K236)</f>
        <v>#DIV/0!</v>
      </c>
      <c r="U236" s="1" t="e">
        <f>L236/(L236+M236)</f>
        <v>#DIV/0!</v>
      </c>
      <c r="V236" s="1" t="e">
        <f>N236/(N236+O236)</f>
        <v>#DIV/0!</v>
      </c>
      <c r="W236" s="1" t="e">
        <f>P236/((F236+G236)*2+(H236+I236)*1+(J236+K236)*1+(L236+M236)*1+(N236+O236)*2)</f>
        <v>#DIV/0!</v>
      </c>
      <c r="X236" s="1">
        <f>Q236/12</f>
        <v>0</v>
      </c>
      <c r="Y236">
        <f>P236+Q236</f>
        <v>0</v>
      </c>
    </row>
    <row r="237" spans="16:25" x14ac:dyDescent="0.3">
      <c r="P237">
        <f>F237*2+H237*1+J237*1+L237*1+N237*2</f>
        <v>0</v>
      </c>
      <c r="R237" s="1" t="e">
        <f>F237/SUM(F237:G237)</f>
        <v>#DIV/0!</v>
      </c>
      <c r="S237" s="1" t="e">
        <f>H237/(H237+I237)</f>
        <v>#DIV/0!</v>
      </c>
      <c r="T237" s="1" t="e">
        <f>J237/(J237+K237)</f>
        <v>#DIV/0!</v>
      </c>
      <c r="U237" s="1" t="e">
        <f>L237/(L237+M237)</f>
        <v>#DIV/0!</v>
      </c>
      <c r="V237" s="1" t="e">
        <f>N237/(N237+O237)</f>
        <v>#DIV/0!</v>
      </c>
      <c r="W237" s="1" t="e">
        <f>P237/((F237+G237)*2+(H237+I237)*1+(J237+K237)*1+(L237+M237)*1+(N237+O237)*2)</f>
        <v>#DIV/0!</v>
      </c>
      <c r="X237" s="1">
        <f>Q237/12</f>
        <v>0</v>
      </c>
      <c r="Y237">
        <f>P237+Q237</f>
        <v>0</v>
      </c>
    </row>
    <row r="238" spans="16:25" x14ac:dyDescent="0.3">
      <c r="P238">
        <f>F238*2+H238*1+J238*1+L238*1+N238*2</f>
        <v>0</v>
      </c>
      <c r="R238" s="1" t="e">
        <f>F238/SUM(F238:G238)</f>
        <v>#DIV/0!</v>
      </c>
      <c r="S238" s="1" t="e">
        <f>H238/(H238+I238)</f>
        <v>#DIV/0!</v>
      </c>
      <c r="T238" s="1" t="e">
        <f>J238/(J238+K238)</f>
        <v>#DIV/0!</v>
      </c>
      <c r="U238" s="1" t="e">
        <f>L238/(L238+M238)</f>
        <v>#DIV/0!</v>
      </c>
      <c r="V238" s="1" t="e">
        <f>N238/(N238+O238)</f>
        <v>#DIV/0!</v>
      </c>
      <c r="W238" s="1" t="e">
        <f>P238/((F238+G238)*2+(H238+I238)*1+(J238+K238)*1+(L238+M238)*1+(N238+O238)*2)</f>
        <v>#DIV/0!</v>
      </c>
      <c r="X238" s="1">
        <f>Q238/12</f>
        <v>0</v>
      </c>
      <c r="Y238">
        <f>P238+Q238</f>
        <v>0</v>
      </c>
    </row>
    <row r="239" spans="16:25" x14ac:dyDescent="0.3">
      <c r="P239">
        <f>F239*2+H239*1+J239*1+L239*1+N239*2</f>
        <v>0</v>
      </c>
      <c r="R239" s="1" t="e">
        <f>F239/SUM(F239:G239)</f>
        <v>#DIV/0!</v>
      </c>
      <c r="S239" s="1" t="e">
        <f>H239/(H239+I239)</f>
        <v>#DIV/0!</v>
      </c>
      <c r="T239" s="1" t="e">
        <f>J239/(J239+K239)</f>
        <v>#DIV/0!</v>
      </c>
      <c r="U239" s="1" t="e">
        <f>L239/(L239+M239)</f>
        <v>#DIV/0!</v>
      </c>
      <c r="V239" s="1" t="e">
        <f>N239/(N239+O239)</f>
        <v>#DIV/0!</v>
      </c>
      <c r="W239" s="1" t="e">
        <f>P239/((F239+G239)*2+(H239+I239)*1+(J239+K239)*1+(L239+M239)*1+(N239+O239)*2)</f>
        <v>#DIV/0!</v>
      </c>
      <c r="X239" s="1">
        <f>Q239/12</f>
        <v>0</v>
      </c>
      <c r="Y239">
        <f>P239+Q239</f>
        <v>0</v>
      </c>
    </row>
    <row r="240" spans="16:25" x14ac:dyDescent="0.3">
      <c r="P240">
        <f>F240*2+H240*1+J240*1+L240*1+N240*2</f>
        <v>0</v>
      </c>
      <c r="R240" s="1" t="e">
        <f>F240/SUM(F240:G240)</f>
        <v>#DIV/0!</v>
      </c>
      <c r="S240" s="1" t="e">
        <f>H240/(H240+I240)</f>
        <v>#DIV/0!</v>
      </c>
      <c r="T240" s="1" t="e">
        <f>J240/(J240+K240)</f>
        <v>#DIV/0!</v>
      </c>
      <c r="U240" s="1" t="e">
        <f>L240/(L240+M240)</f>
        <v>#DIV/0!</v>
      </c>
      <c r="V240" s="1" t="e">
        <f>N240/(N240+O240)</f>
        <v>#DIV/0!</v>
      </c>
      <c r="W240" s="1" t="e">
        <f>P240/((F240+G240)*2+(H240+I240)*1+(J240+K240)*1+(L240+M240)*1+(N240+O240)*2)</f>
        <v>#DIV/0!</v>
      </c>
      <c r="X240" s="1">
        <f>Q240/12</f>
        <v>0</v>
      </c>
      <c r="Y240">
        <f>P240+Q240</f>
        <v>0</v>
      </c>
    </row>
    <row r="241" spans="16:25" x14ac:dyDescent="0.3">
      <c r="P241">
        <f>F241*2+H241*1+J241*1+L241*1+N241*2</f>
        <v>0</v>
      </c>
      <c r="R241" s="1" t="e">
        <f>F241/SUM(F241:G241)</f>
        <v>#DIV/0!</v>
      </c>
      <c r="S241" s="1" t="e">
        <f>H241/(H241+I241)</f>
        <v>#DIV/0!</v>
      </c>
      <c r="T241" s="1" t="e">
        <f>J241/(J241+K241)</f>
        <v>#DIV/0!</v>
      </c>
      <c r="U241" s="1" t="e">
        <f>L241/(L241+M241)</f>
        <v>#DIV/0!</v>
      </c>
      <c r="V241" s="1" t="e">
        <f>N241/(N241+O241)</f>
        <v>#DIV/0!</v>
      </c>
      <c r="W241" s="1" t="e">
        <f>P241/((F241+G241)*2+(H241+I241)*1+(J241+K241)*1+(L241+M241)*1+(N241+O241)*2)</f>
        <v>#DIV/0!</v>
      </c>
      <c r="X241" s="1">
        <f>Q241/12</f>
        <v>0</v>
      </c>
      <c r="Y241">
        <f>P241+Q241</f>
        <v>0</v>
      </c>
    </row>
    <row r="242" spans="16:25" x14ac:dyDescent="0.3">
      <c r="P242">
        <f>F242*2+H242*1+J242*1+L242*1+N242*2</f>
        <v>0</v>
      </c>
      <c r="R242" s="1" t="e">
        <f>F242/SUM(F242:G242)</f>
        <v>#DIV/0!</v>
      </c>
      <c r="S242" s="1" t="e">
        <f>H242/(H242+I242)</f>
        <v>#DIV/0!</v>
      </c>
      <c r="T242" s="1" t="e">
        <f>J242/(J242+K242)</f>
        <v>#DIV/0!</v>
      </c>
      <c r="U242" s="1" t="e">
        <f>L242/(L242+M242)</f>
        <v>#DIV/0!</v>
      </c>
      <c r="V242" s="1" t="e">
        <f>N242/(N242+O242)</f>
        <v>#DIV/0!</v>
      </c>
      <c r="W242" s="1" t="e">
        <f>P242/((F242+G242)*2+(H242+I242)*1+(J242+K242)*1+(L242+M242)*1+(N242+O242)*2)</f>
        <v>#DIV/0!</v>
      </c>
      <c r="X242" s="1">
        <f>Q242/12</f>
        <v>0</v>
      </c>
      <c r="Y242">
        <f>P242+Q242</f>
        <v>0</v>
      </c>
    </row>
    <row r="243" spans="16:25" x14ac:dyDescent="0.3">
      <c r="P243">
        <f>F243*2+H243*1+J243*1+L243*1+N243*2</f>
        <v>0</v>
      </c>
      <c r="R243" s="1" t="e">
        <f>F243/SUM(F243:G243)</f>
        <v>#DIV/0!</v>
      </c>
      <c r="S243" s="1" t="e">
        <f>H243/(H243+I243)</f>
        <v>#DIV/0!</v>
      </c>
      <c r="T243" s="1" t="e">
        <f>J243/(J243+K243)</f>
        <v>#DIV/0!</v>
      </c>
      <c r="U243" s="1" t="e">
        <f>L243/(L243+M243)</f>
        <v>#DIV/0!</v>
      </c>
      <c r="V243" s="1" t="e">
        <f>N243/(N243+O243)</f>
        <v>#DIV/0!</v>
      </c>
      <c r="W243" s="1" t="e">
        <f>P243/((F243+G243)*2+(H243+I243)*1+(J243+K243)*1+(L243+M243)*1+(N243+O243)*2)</f>
        <v>#DIV/0!</v>
      </c>
      <c r="X243" s="1">
        <f>Q243/12</f>
        <v>0</v>
      </c>
      <c r="Y243">
        <f>P243+Q243</f>
        <v>0</v>
      </c>
    </row>
    <row r="244" spans="16:25" x14ac:dyDescent="0.3">
      <c r="P244">
        <f>F244*2+H244*1+J244*1+L244*1+N244*2</f>
        <v>0</v>
      </c>
      <c r="R244" s="1" t="e">
        <f>F244/SUM(F244:G244)</f>
        <v>#DIV/0!</v>
      </c>
      <c r="S244" s="1" t="e">
        <f>H244/(H244+I244)</f>
        <v>#DIV/0!</v>
      </c>
      <c r="T244" s="1" t="e">
        <f>J244/(J244+K244)</f>
        <v>#DIV/0!</v>
      </c>
      <c r="U244" s="1" t="e">
        <f>L244/(L244+M244)</f>
        <v>#DIV/0!</v>
      </c>
      <c r="V244" s="1" t="e">
        <f>N244/(N244+O244)</f>
        <v>#DIV/0!</v>
      </c>
      <c r="W244" s="1" t="e">
        <f>P244/((F244+G244)*2+(H244+I244)*1+(J244+K244)*1+(L244+M244)*1+(N244+O244)*2)</f>
        <v>#DIV/0!</v>
      </c>
      <c r="X244" s="1">
        <f>Q244/12</f>
        <v>0</v>
      </c>
      <c r="Y244">
        <f>P244+Q244</f>
        <v>0</v>
      </c>
    </row>
    <row r="245" spans="16:25" x14ac:dyDescent="0.3">
      <c r="P245">
        <f>F245*2+H245*1+J245*1+L245*1+N245*2</f>
        <v>0</v>
      </c>
      <c r="R245" s="1" t="e">
        <f>F245/SUM(F245:G245)</f>
        <v>#DIV/0!</v>
      </c>
      <c r="S245" s="1" t="e">
        <f>H245/(H245+I245)</f>
        <v>#DIV/0!</v>
      </c>
      <c r="T245" s="1" t="e">
        <f>J245/(J245+K245)</f>
        <v>#DIV/0!</v>
      </c>
      <c r="U245" s="1" t="e">
        <f>L245/(L245+M245)</f>
        <v>#DIV/0!</v>
      </c>
      <c r="V245" s="1" t="e">
        <f>N245/(N245+O245)</f>
        <v>#DIV/0!</v>
      </c>
      <c r="W245" s="1" t="e">
        <f>P245/((F245+G245)*2+(H245+I245)*1+(J245+K245)*1+(L245+M245)*1+(N245+O245)*2)</f>
        <v>#DIV/0!</v>
      </c>
      <c r="X245" s="1">
        <f>Q245/12</f>
        <v>0</v>
      </c>
      <c r="Y245">
        <f>P245+Q245</f>
        <v>0</v>
      </c>
    </row>
    <row r="246" spans="16:25" x14ac:dyDescent="0.3">
      <c r="P246">
        <f>F246*2+H246*1+J246*1+L246*1+N246*2</f>
        <v>0</v>
      </c>
      <c r="R246" s="1" t="e">
        <f>F246/SUM(F246:G246)</f>
        <v>#DIV/0!</v>
      </c>
      <c r="S246" s="1" t="e">
        <f>H246/(H246+I246)</f>
        <v>#DIV/0!</v>
      </c>
      <c r="T246" s="1" t="e">
        <f>J246/(J246+K246)</f>
        <v>#DIV/0!</v>
      </c>
      <c r="U246" s="1" t="e">
        <f>L246/(L246+M246)</f>
        <v>#DIV/0!</v>
      </c>
      <c r="V246" s="1" t="e">
        <f>N246/(N246+O246)</f>
        <v>#DIV/0!</v>
      </c>
      <c r="W246" s="1" t="e">
        <f>P246/((F246+G246)*2+(H246+I246)*1+(J246+K246)*1+(L246+M246)*1+(N246+O246)*2)</f>
        <v>#DIV/0!</v>
      </c>
      <c r="X246" s="1">
        <f>Q246/12</f>
        <v>0</v>
      </c>
      <c r="Y246">
        <f>P246+Q246</f>
        <v>0</v>
      </c>
    </row>
    <row r="247" spans="16:25" x14ac:dyDescent="0.3">
      <c r="P247">
        <f>F247*2+H247*1+J247*1+L247*1+N247*2</f>
        <v>0</v>
      </c>
      <c r="R247" s="1" t="e">
        <f>F247/SUM(F247:G247)</f>
        <v>#DIV/0!</v>
      </c>
      <c r="S247" s="1" t="e">
        <f>H247/(H247+I247)</f>
        <v>#DIV/0!</v>
      </c>
      <c r="T247" s="1" t="e">
        <f>J247/(J247+K247)</f>
        <v>#DIV/0!</v>
      </c>
      <c r="U247" s="1" t="e">
        <f>L247/(L247+M247)</f>
        <v>#DIV/0!</v>
      </c>
      <c r="V247" s="1" t="e">
        <f>N247/(N247+O247)</f>
        <v>#DIV/0!</v>
      </c>
      <c r="W247" s="1" t="e">
        <f>P247/((F247+G247)*2+(H247+I247)*1+(J247+K247)*1+(L247+M247)*1+(N247+O247)*2)</f>
        <v>#DIV/0!</v>
      </c>
      <c r="X247" s="1">
        <f>Q247/12</f>
        <v>0</v>
      </c>
      <c r="Y247">
        <f>P247+Q247</f>
        <v>0</v>
      </c>
    </row>
    <row r="248" spans="16:25" x14ac:dyDescent="0.3">
      <c r="P248">
        <f>F248*2+H248*1+J248*1+L248*1+N248*2</f>
        <v>0</v>
      </c>
      <c r="R248" s="1" t="e">
        <f>F248/SUM(F248:G248)</f>
        <v>#DIV/0!</v>
      </c>
      <c r="S248" s="1" t="e">
        <f>H248/(H248+I248)</f>
        <v>#DIV/0!</v>
      </c>
      <c r="T248" s="1" t="e">
        <f>J248/(J248+K248)</f>
        <v>#DIV/0!</v>
      </c>
      <c r="U248" s="1" t="e">
        <f>L248/(L248+M248)</f>
        <v>#DIV/0!</v>
      </c>
      <c r="V248" s="1" t="e">
        <f>N248/(N248+O248)</f>
        <v>#DIV/0!</v>
      </c>
      <c r="W248" s="1" t="e">
        <f>P248/((F248+G248)*2+(H248+I248)*1+(J248+K248)*1+(L248+M248)*1+(N248+O248)*2)</f>
        <v>#DIV/0!</v>
      </c>
      <c r="X248" s="1">
        <f>Q248/12</f>
        <v>0</v>
      </c>
      <c r="Y248">
        <f>P248+Q248</f>
        <v>0</v>
      </c>
    </row>
    <row r="249" spans="16:25" x14ac:dyDescent="0.3">
      <c r="P249">
        <f>F249*2+H249*1+J249*1+L249*1+N249*2</f>
        <v>0</v>
      </c>
      <c r="R249" s="1" t="e">
        <f>F249/SUM(F249:G249)</f>
        <v>#DIV/0!</v>
      </c>
      <c r="S249" s="1" t="e">
        <f>H249/(H249+I249)</f>
        <v>#DIV/0!</v>
      </c>
      <c r="T249" s="1" t="e">
        <f>J249/(J249+K249)</f>
        <v>#DIV/0!</v>
      </c>
      <c r="U249" s="1" t="e">
        <f>L249/(L249+M249)</f>
        <v>#DIV/0!</v>
      </c>
      <c r="V249" s="1" t="e">
        <f>N249/(N249+O249)</f>
        <v>#DIV/0!</v>
      </c>
      <c r="W249" s="1" t="e">
        <f>P249/((F249+G249)*2+(H249+I249)*1+(J249+K249)*1+(L249+M249)*1+(N249+O249)*2)</f>
        <v>#DIV/0!</v>
      </c>
      <c r="X249" s="1">
        <f>Q249/12</f>
        <v>0</v>
      </c>
      <c r="Y249">
        <f>P249+Q249</f>
        <v>0</v>
      </c>
    </row>
    <row r="250" spans="16:25" x14ac:dyDescent="0.3">
      <c r="P250">
        <f>F250*2+H250*1+J250*1+L250*1+N250*2</f>
        <v>0</v>
      </c>
      <c r="R250" s="1" t="e">
        <f>F250/SUM(F250:G250)</f>
        <v>#DIV/0!</v>
      </c>
      <c r="S250" s="1" t="e">
        <f>H250/(H250+I250)</f>
        <v>#DIV/0!</v>
      </c>
      <c r="T250" s="1" t="e">
        <f>J250/(J250+K250)</f>
        <v>#DIV/0!</v>
      </c>
      <c r="U250" s="1" t="e">
        <f>L250/(L250+M250)</f>
        <v>#DIV/0!</v>
      </c>
      <c r="V250" s="1" t="e">
        <f>N250/(N250+O250)</f>
        <v>#DIV/0!</v>
      </c>
      <c r="W250" s="1" t="e">
        <f>P250/((F250+G250)*2+(H250+I250)*1+(J250+K250)*1+(L250+M250)*1+(N250+O250)*2)</f>
        <v>#DIV/0!</v>
      </c>
      <c r="X250" s="1">
        <f>Q250/12</f>
        <v>0</v>
      </c>
      <c r="Y250">
        <f>P250+Q250</f>
        <v>0</v>
      </c>
    </row>
    <row r="251" spans="16:25" x14ac:dyDescent="0.3">
      <c r="P251">
        <f>F251*2+H251*1+J251*1+L251*1+N251*2</f>
        <v>0</v>
      </c>
      <c r="R251" s="1" t="e">
        <f>F251/SUM(F251:G251)</f>
        <v>#DIV/0!</v>
      </c>
      <c r="S251" s="1" t="e">
        <f>H251/(H251+I251)</f>
        <v>#DIV/0!</v>
      </c>
      <c r="T251" s="1" t="e">
        <f>J251/(J251+K251)</f>
        <v>#DIV/0!</v>
      </c>
      <c r="U251" s="1" t="e">
        <f>L251/(L251+M251)</f>
        <v>#DIV/0!</v>
      </c>
      <c r="V251" s="1" t="e">
        <f>N251/(N251+O251)</f>
        <v>#DIV/0!</v>
      </c>
      <c r="W251" s="1" t="e">
        <f>P251/((F251+G251)*2+(H251+I251)*1+(J251+K251)*1+(L251+M251)*1+(N251+O251)*2)</f>
        <v>#DIV/0!</v>
      </c>
      <c r="X251" s="1">
        <f>Q251/12</f>
        <v>0</v>
      </c>
      <c r="Y251">
        <f>P251+Q251</f>
        <v>0</v>
      </c>
    </row>
    <row r="252" spans="16:25" x14ac:dyDescent="0.3">
      <c r="P252">
        <f>F252*2+H252*1+J252*1+L252*1+N252*2</f>
        <v>0</v>
      </c>
      <c r="R252" s="1" t="e">
        <f>F252/SUM(F252:G252)</f>
        <v>#DIV/0!</v>
      </c>
      <c r="S252" s="1" t="e">
        <f>H252/(H252+I252)</f>
        <v>#DIV/0!</v>
      </c>
      <c r="T252" s="1" t="e">
        <f>J252/(J252+K252)</f>
        <v>#DIV/0!</v>
      </c>
      <c r="U252" s="1" t="e">
        <f>L252/(L252+M252)</f>
        <v>#DIV/0!</v>
      </c>
      <c r="V252" s="1" t="e">
        <f>N252/(N252+O252)</f>
        <v>#DIV/0!</v>
      </c>
      <c r="W252" s="1" t="e">
        <f>P252/((F252+G252)*2+(H252+I252)*1+(J252+K252)*1+(L252+M252)*1+(N252+O252)*2)</f>
        <v>#DIV/0!</v>
      </c>
      <c r="X252" s="1">
        <f>Q252/12</f>
        <v>0</v>
      </c>
      <c r="Y252">
        <f>P252+Q252</f>
        <v>0</v>
      </c>
    </row>
    <row r="253" spans="16:25" x14ac:dyDescent="0.3">
      <c r="P253">
        <f>F253*2+H253*1+J253*1+L253*1+N253*2</f>
        <v>0</v>
      </c>
      <c r="R253" s="1" t="e">
        <f>F253/SUM(F253:G253)</f>
        <v>#DIV/0!</v>
      </c>
      <c r="S253" s="1" t="e">
        <f>H253/(H253+I253)</f>
        <v>#DIV/0!</v>
      </c>
      <c r="T253" s="1" t="e">
        <f>J253/(J253+K253)</f>
        <v>#DIV/0!</v>
      </c>
      <c r="U253" s="1" t="e">
        <f>L253/(L253+M253)</f>
        <v>#DIV/0!</v>
      </c>
      <c r="V253" s="1" t="e">
        <f>N253/(N253+O253)</f>
        <v>#DIV/0!</v>
      </c>
      <c r="W253" s="1" t="e">
        <f>P253/((F253+G253)*2+(H253+I253)*1+(J253+K253)*1+(L253+M253)*1+(N253+O253)*2)</f>
        <v>#DIV/0!</v>
      </c>
      <c r="X253" s="1">
        <f>Q253/12</f>
        <v>0</v>
      </c>
      <c r="Y253">
        <f>P253+Q253</f>
        <v>0</v>
      </c>
    </row>
    <row r="254" spans="16:25" x14ac:dyDescent="0.3">
      <c r="P254">
        <f>F254*2+H254*1+J254*1+L254*1+N254*2</f>
        <v>0</v>
      </c>
      <c r="R254" s="1" t="e">
        <f>F254/SUM(F254:G254)</f>
        <v>#DIV/0!</v>
      </c>
      <c r="S254" s="1" t="e">
        <f>H254/(H254+I254)</f>
        <v>#DIV/0!</v>
      </c>
      <c r="T254" s="1" t="e">
        <f>J254/(J254+K254)</f>
        <v>#DIV/0!</v>
      </c>
      <c r="U254" s="1" t="e">
        <f>L254/(L254+M254)</f>
        <v>#DIV/0!</v>
      </c>
      <c r="V254" s="1" t="e">
        <f>N254/(N254+O254)</f>
        <v>#DIV/0!</v>
      </c>
      <c r="W254" s="1" t="e">
        <f>P254/((F254+G254)*2+(H254+I254)*1+(J254+K254)*1+(L254+M254)*1+(N254+O254)*2)</f>
        <v>#DIV/0!</v>
      </c>
      <c r="X254" s="1">
        <f>Q254/12</f>
        <v>0</v>
      </c>
      <c r="Y254">
        <f>P254+Q254</f>
        <v>0</v>
      </c>
    </row>
    <row r="255" spans="16:25" x14ac:dyDescent="0.3">
      <c r="P255">
        <f>F255*2+H255*1+J255*1+L255*1+N255*2</f>
        <v>0</v>
      </c>
      <c r="R255" s="1" t="e">
        <f>F255/SUM(F255:G255)</f>
        <v>#DIV/0!</v>
      </c>
      <c r="S255" s="1" t="e">
        <f>H255/(H255+I255)</f>
        <v>#DIV/0!</v>
      </c>
      <c r="T255" s="1" t="e">
        <f>J255/(J255+K255)</f>
        <v>#DIV/0!</v>
      </c>
      <c r="U255" s="1" t="e">
        <f>L255/(L255+M255)</f>
        <v>#DIV/0!</v>
      </c>
      <c r="V255" s="1" t="e">
        <f>N255/(N255+O255)</f>
        <v>#DIV/0!</v>
      </c>
      <c r="W255" s="1" t="e">
        <f>P255/((F255+G255)*2+(H255+I255)*1+(J255+K255)*1+(L255+M255)*1+(N255+O255)*2)</f>
        <v>#DIV/0!</v>
      </c>
      <c r="X255" s="1">
        <f>Q255/12</f>
        <v>0</v>
      </c>
      <c r="Y255">
        <f>P255+Q255</f>
        <v>0</v>
      </c>
    </row>
    <row r="256" spans="16:25" x14ac:dyDescent="0.3">
      <c r="P256">
        <f>F256*2+H256*1+J256*1+L256*1+N256*2</f>
        <v>0</v>
      </c>
      <c r="R256" s="1" t="e">
        <f>F256/SUM(F256:G256)</f>
        <v>#DIV/0!</v>
      </c>
      <c r="S256" s="1" t="e">
        <f>H256/(H256+I256)</f>
        <v>#DIV/0!</v>
      </c>
      <c r="T256" s="1" t="e">
        <f>J256/(J256+K256)</f>
        <v>#DIV/0!</v>
      </c>
      <c r="U256" s="1" t="e">
        <f>L256/(L256+M256)</f>
        <v>#DIV/0!</v>
      </c>
      <c r="V256" s="1" t="e">
        <f>N256/(N256+O256)</f>
        <v>#DIV/0!</v>
      </c>
      <c r="W256" s="1" t="e">
        <f>P256/((F256+G256)*2+(H256+I256)*1+(J256+K256)*1+(L256+M256)*1+(N256+O256)*2)</f>
        <v>#DIV/0!</v>
      </c>
      <c r="X256" s="1">
        <f>Q256/12</f>
        <v>0</v>
      </c>
      <c r="Y256">
        <f>P256+Q256</f>
        <v>0</v>
      </c>
    </row>
    <row r="257" spans="16:25" x14ac:dyDescent="0.3">
      <c r="P257">
        <f>F257*2+H257*1+J257*1+L257*1+N257*2</f>
        <v>0</v>
      </c>
      <c r="R257" s="1" t="e">
        <f>F257/SUM(F257:G257)</f>
        <v>#DIV/0!</v>
      </c>
      <c r="S257" s="1" t="e">
        <f>H257/(H257+I257)</f>
        <v>#DIV/0!</v>
      </c>
      <c r="T257" s="1" t="e">
        <f>J257/(J257+K257)</f>
        <v>#DIV/0!</v>
      </c>
      <c r="U257" s="1" t="e">
        <f>L257/(L257+M257)</f>
        <v>#DIV/0!</v>
      </c>
      <c r="V257" s="1" t="e">
        <f>N257/(N257+O257)</f>
        <v>#DIV/0!</v>
      </c>
      <c r="W257" s="1" t="e">
        <f>P257/((F257+G257)*2+(H257+I257)*1+(J257+K257)*1+(L257+M257)*1+(N257+O257)*2)</f>
        <v>#DIV/0!</v>
      </c>
      <c r="X257" s="1">
        <f>Q257/12</f>
        <v>0</v>
      </c>
      <c r="Y257">
        <f>P257+Q257</f>
        <v>0</v>
      </c>
    </row>
    <row r="258" spans="16:25" x14ac:dyDescent="0.3">
      <c r="P258">
        <f>F258*2+H258*1+J258*1+L258*1+N258*2</f>
        <v>0</v>
      </c>
      <c r="R258" s="1" t="e">
        <f>F258/SUM(F258:G258)</f>
        <v>#DIV/0!</v>
      </c>
      <c r="S258" s="1" t="e">
        <f>H258/(H258+I258)</f>
        <v>#DIV/0!</v>
      </c>
      <c r="T258" s="1" t="e">
        <f>J258/(J258+K258)</f>
        <v>#DIV/0!</v>
      </c>
      <c r="U258" s="1" t="e">
        <f>L258/(L258+M258)</f>
        <v>#DIV/0!</v>
      </c>
      <c r="V258" s="1" t="e">
        <f>N258/(N258+O258)</f>
        <v>#DIV/0!</v>
      </c>
      <c r="W258" s="1" t="e">
        <f>P258/((F258+G258)*2+(H258+I258)*1+(J258+K258)*1+(L258+M258)*1+(N258+O258)*2)</f>
        <v>#DIV/0!</v>
      </c>
      <c r="X258" s="1">
        <f>Q258/12</f>
        <v>0</v>
      </c>
      <c r="Y258">
        <f>P258+Q258</f>
        <v>0</v>
      </c>
    </row>
    <row r="259" spans="16:25" x14ac:dyDescent="0.3">
      <c r="P259">
        <f>F259*2+H259*1+J259*1+L259*1+N259*2</f>
        <v>0</v>
      </c>
      <c r="R259" s="1" t="e">
        <f>F259/SUM(F259:G259)</f>
        <v>#DIV/0!</v>
      </c>
      <c r="S259" s="1" t="e">
        <f>H259/(H259+I259)</f>
        <v>#DIV/0!</v>
      </c>
      <c r="T259" s="1" t="e">
        <f>J259/(J259+K259)</f>
        <v>#DIV/0!</v>
      </c>
      <c r="U259" s="1" t="e">
        <f>L259/(L259+M259)</f>
        <v>#DIV/0!</v>
      </c>
      <c r="V259" s="1" t="e">
        <f>N259/(N259+O259)</f>
        <v>#DIV/0!</v>
      </c>
      <c r="W259" s="1" t="e">
        <f>P259/((F259+G259)*2+(H259+I259)*1+(J259+K259)*1+(L259+M259)*1+(N259+O259)*2)</f>
        <v>#DIV/0!</v>
      </c>
      <c r="X259" s="1">
        <f>Q259/12</f>
        <v>0</v>
      </c>
      <c r="Y259">
        <f>P259+Q259</f>
        <v>0</v>
      </c>
    </row>
    <row r="260" spans="16:25" x14ac:dyDescent="0.3">
      <c r="P260">
        <f>F260*2+H260*1+J260*1+L260*1+N260*2</f>
        <v>0</v>
      </c>
      <c r="R260" s="1" t="e">
        <f>F260/SUM(F260:G260)</f>
        <v>#DIV/0!</v>
      </c>
      <c r="S260" s="1" t="e">
        <f>H260/(H260+I260)</f>
        <v>#DIV/0!</v>
      </c>
      <c r="T260" s="1" t="e">
        <f>J260/(J260+K260)</f>
        <v>#DIV/0!</v>
      </c>
      <c r="U260" s="1" t="e">
        <f>L260/(L260+M260)</f>
        <v>#DIV/0!</v>
      </c>
      <c r="V260" s="1" t="e">
        <f>N260/(N260+O260)</f>
        <v>#DIV/0!</v>
      </c>
      <c r="W260" s="1" t="e">
        <f>P260/((F260+G260)*2+(H260+I260)*1+(J260+K260)*1+(L260+M260)*1+(N260+O260)*2)</f>
        <v>#DIV/0!</v>
      </c>
      <c r="X260" s="1">
        <f>Q260/12</f>
        <v>0</v>
      </c>
      <c r="Y260">
        <f>P260+Q260</f>
        <v>0</v>
      </c>
    </row>
    <row r="261" spans="16:25" x14ac:dyDescent="0.3">
      <c r="P261">
        <f>F261*2+H261*1+J261*1+L261*1+N261*2</f>
        <v>0</v>
      </c>
      <c r="R261" s="1" t="e">
        <f>F261/SUM(F261:G261)</f>
        <v>#DIV/0!</v>
      </c>
      <c r="S261" s="1" t="e">
        <f>H261/(H261+I261)</f>
        <v>#DIV/0!</v>
      </c>
      <c r="T261" s="1" t="e">
        <f>J261/(J261+K261)</f>
        <v>#DIV/0!</v>
      </c>
      <c r="U261" s="1" t="e">
        <f>L261/(L261+M261)</f>
        <v>#DIV/0!</v>
      </c>
      <c r="V261" s="1" t="e">
        <f>N261/(N261+O261)</f>
        <v>#DIV/0!</v>
      </c>
      <c r="W261" s="1" t="e">
        <f>P261/((F261+G261)*2+(H261+I261)*1+(J261+K261)*1+(L261+M261)*1+(N261+O261)*2)</f>
        <v>#DIV/0!</v>
      </c>
      <c r="X261" s="1">
        <f>Q261/12</f>
        <v>0</v>
      </c>
      <c r="Y261">
        <f>P261+Q261</f>
        <v>0</v>
      </c>
    </row>
    <row r="262" spans="16:25" x14ac:dyDescent="0.3">
      <c r="P262">
        <f>F262*2+H262*1+J262*1+L262*1+N262*2</f>
        <v>0</v>
      </c>
      <c r="R262" s="1" t="e">
        <f>F262/SUM(F262:G262)</f>
        <v>#DIV/0!</v>
      </c>
      <c r="S262" s="1" t="e">
        <f>H262/(H262+I262)</f>
        <v>#DIV/0!</v>
      </c>
      <c r="T262" s="1" t="e">
        <f>J262/(J262+K262)</f>
        <v>#DIV/0!</v>
      </c>
      <c r="U262" s="1" t="e">
        <f>L262/(L262+M262)</f>
        <v>#DIV/0!</v>
      </c>
      <c r="V262" s="1" t="e">
        <f>N262/(N262+O262)</f>
        <v>#DIV/0!</v>
      </c>
      <c r="W262" s="1" t="e">
        <f>P262/((F262+G262)*2+(H262+I262)*1+(J262+K262)*1+(L262+M262)*1+(N262+O262)*2)</f>
        <v>#DIV/0!</v>
      </c>
      <c r="X262" s="1">
        <f>Q262/12</f>
        <v>0</v>
      </c>
      <c r="Y262">
        <f>P262+Q262</f>
        <v>0</v>
      </c>
    </row>
    <row r="263" spans="16:25" x14ac:dyDescent="0.3">
      <c r="P263">
        <f>F263*2+H263*1+J263*1+L263*1+N263*2</f>
        <v>0</v>
      </c>
      <c r="R263" s="1" t="e">
        <f>F263/SUM(F263:G263)</f>
        <v>#DIV/0!</v>
      </c>
      <c r="S263" s="1" t="e">
        <f>H263/(H263+I263)</f>
        <v>#DIV/0!</v>
      </c>
      <c r="T263" s="1" t="e">
        <f>J263/(J263+K263)</f>
        <v>#DIV/0!</v>
      </c>
      <c r="U263" s="1" t="e">
        <f>L263/(L263+M263)</f>
        <v>#DIV/0!</v>
      </c>
      <c r="V263" s="1" t="e">
        <f>N263/(N263+O263)</f>
        <v>#DIV/0!</v>
      </c>
      <c r="W263" s="1" t="e">
        <f>P263/((F263+G263)*2+(H263+I263)*1+(J263+K263)*1+(L263+M263)*1+(N263+O263)*2)</f>
        <v>#DIV/0!</v>
      </c>
      <c r="X263" s="1">
        <f>Q263/12</f>
        <v>0</v>
      </c>
      <c r="Y263">
        <f>P263+Q263</f>
        <v>0</v>
      </c>
    </row>
    <row r="264" spans="16:25" x14ac:dyDescent="0.3">
      <c r="P264">
        <f>F264*2+H264*1+J264*1+L264*1+N264*2</f>
        <v>0</v>
      </c>
      <c r="R264" s="1" t="e">
        <f>F264/SUM(F264:G264)</f>
        <v>#DIV/0!</v>
      </c>
      <c r="S264" s="1" t="e">
        <f>H264/(H264+I264)</f>
        <v>#DIV/0!</v>
      </c>
      <c r="T264" s="1" t="e">
        <f>J264/(J264+K264)</f>
        <v>#DIV/0!</v>
      </c>
      <c r="U264" s="1" t="e">
        <f>L264/(L264+M264)</f>
        <v>#DIV/0!</v>
      </c>
      <c r="V264" s="1" t="e">
        <f>N264/(N264+O264)</f>
        <v>#DIV/0!</v>
      </c>
      <c r="W264" s="1" t="e">
        <f>P264/((F264+G264)*2+(H264+I264)*1+(J264+K264)*1+(L264+M264)*1+(N264+O264)*2)</f>
        <v>#DIV/0!</v>
      </c>
      <c r="X264" s="1">
        <f>Q264/12</f>
        <v>0</v>
      </c>
      <c r="Y264">
        <f>P264+Q264</f>
        <v>0</v>
      </c>
    </row>
    <row r="265" spans="16:25" x14ac:dyDescent="0.3">
      <c r="P265">
        <f>F265*2+H265*1+J265*1+L265*1+N265*2</f>
        <v>0</v>
      </c>
      <c r="R265" s="1" t="e">
        <f>F265/SUM(F265:G265)</f>
        <v>#DIV/0!</v>
      </c>
      <c r="S265" s="1" t="e">
        <f>H265/(H265+I265)</f>
        <v>#DIV/0!</v>
      </c>
      <c r="T265" s="1" t="e">
        <f>J265/(J265+K265)</f>
        <v>#DIV/0!</v>
      </c>
      <c r="U265" s="1" t="e">
        <f>L265/(L265+M265)</f>
        <v>#DIV/0!</v>
      </c>
      <c r="V265" s="1" t="e">
        <f>N265/(N265+O265)</f>
        <v>#DIV/0!</v>
      </c>
      <c r="W265" s="1" t="e">
        <f>P265/((F265+G265)*2+(H265+I265)*1+(J265+K265)*1+(L265+M265)*1+(N265+O265)*2)</f>
        <v>#DIV/0!</v>
      </c>
      <c r="X265" s="1">
        <f>Q265/12</f>
        <v>0</v>
      </c>
      <c r="Y265">
        <f>P265+Q265</f>
        <v>0</v>
      </c>
    </row>
    <row r="266" spans="16:25" x14ac:dyDescent="0.3">
      <c r="P266">
        <f>F266*2+H266*1+J266*1+L266*1+N266*2</f>
        <v>0</v>
      </c>
      <c r="R266" s="1" t="e">
        <f>F266/SUM(F266:G266)</f>
        <v>#DIV/0!</v>
      </c>
      <c r="S266" s="1" t="e">
        <f>H266/(H266+I266)</f>
        <v>#DIV/0!</v>
      </c>
      <c r="T266" s="1" t="e">
        <f>J266/(J266+K266)</f>
        <v>#DIV/0!</v>
      </c>
      <c r="U266" s="1" t="e">
        <f>L266/(L266+M266)</f>
        <v>#DIV/0!</v>
      </c>
      <c r="V266" s="1" t="e">
        <f>N266/(N266+O266)</f>
        <v>#DIV/0!</v>
      </c>
      <c r="W266" s="1" t="e">
        <f>P266/((F266+G266)*2+(H266+I266)*1+(J266+K266)*1+(L266+M266)*1+(N266+O266)*2)</f>
        <v>#DIV/0!</v>
      </c>
      <c r="X266" s="1">
        <f>Q266/12</f>
        <v>0</v>
      </c>
      <c r="Y266">
        <f>P266+Q266</f>
        <v>0</v>
      </c>
    </row>
    <row r="267" spans="16:25" x14ac:dyDescent="0.3">
      <c r="P267">
        <f>F267*2+H267*1+J267*1+L267*1+N267*2</f>
        <v>0</v>
      </c>
      <c r="R267" s="1" t="e">
        <f>F267/SUM(F267:G267)</f>
        <v>#DIV/0!</v>
      </c>
      <c r="S267" s="1" t="e">
        <f>H267/(H267+I267)</f>
        <v>#DIV/0!</v>
      </c>
      <c r="T267" s="1" t="e">
        <f>J267/(J267+K267)</f>
        <v>#DIV/0!</v>
      </c>
      <c r="U267" s="1" t="e">
        <f>L267/(L267+M267)</f>
        <v>#DIV/0!</v>
      </c>
      <c r="V267" s="1" t="e">
        <f>N267/(N267+O267)</f>
        <v>#DIV/0!</v>
      </c>
      <c r="W267" s="1" t="e">
        <f>P267/((F267+G267)*2+(H267+I267)*1+(J267+K267)*1+(L267+M267)*1+(N267+O267)*2)</f>
        <v>#DIV/0!</v>
      </c>
      <c r="X267" s="1">
        <f>Q267/12</f>
        <v>0</v>
      </c>
      <c r="Y267">
        <f>P267+Q267</f>
        <v>0</v>
      </c>
    </row>
    <row r="268" spans="16:25" x14ac:dyDescent="0.3">
      <c r="P268">
        <f>F268*2+H268*1+J268*1+L268*1+N268*2</f>
        <v>0</v>
      </c>
      <c r="R268" s="1" t="e">
        <f>F268/SUM(F268:G268)</f>
        <v>#DIV/0!</v>
      </c>
      <c r="S268" s="1" t="e">
        <f>H268/(H268+I268)</f>
        <v>#DIV/0!</v>
      </c>
      <c r="T268" s="1" t="e">
        <f>J268/(J268+K268)</f>
        <v>#DIV/0!</v>
      </c>
      <c r="U268" s="1" t="e">
        <f>L268/(L268+M268)</f>
        <v>#DIV/0!</v>
      </c>
      <c r="V268" s="1" t="e">
        <f>N268/(N268+O268)</f>
        <v>#DIV/0!</v>
      </c>
      <c r="W268" s="1" t="e">
        <f>P268/((F268+G268)*2+(H268+I268)*1+(J268+K268)*1+(L268+M268)*1+(N268+O268)*2)</f>
        <v>#DIV/0!</v>
      </c>
      <c r="X268" s="1">
        <f>Q268/12</f>
        <v>0</v>
      </c>
      <c r="Y268">
        <f>P268+Q268</f>
        <v>0</v>
      </c>
    </row>
    <row r="269" spans="16:25" x14ac:dyDescent="0.3">
      <c r="P269">
        <f>F269*2+H269*1+J269*1+L269*1+N269*2</f>
        <v>0</v>
      </c>
      <c r="R269" s="1" t="e">
        <f>F269/SUM(F269:G269)</f>
        <v>#DIV/0!</v>
      </c>
      <c r="S269" s="1" t="e">
        <f>H269/(H269+I269)</f>
        <v>#DIV/0!</v>
      </c>
      <c r="T269" s="1" t="e">
        <f>J269/(J269+K269)</f>
        <v>#DIV/0!</v>
      </c>
      <c r="U269" s="1" t="e">
        <f>L269/(L269+M269)</f>
        <v>#DIV/0!</v>
      </c>
      <c r="V269" s="1" t="e">
        <f>N269/(N269+O269)</f>
        <v>#DIV/0!</v>
      </c>
      <c r="W269" s="1" t="e">
        <f>P269/((F269+G269)*2+(H269+I269)*1+(J269+K269)*1+(L269+M269)*1+(N269+O269)*2)</f>
        <v>#DIV/0!</v>
      </c>
      <c r="X269" s="1">
        <f>Q269/12</f>
        <v>0</v>
      </c>
      <c r="Y269">
        <f>P269+Q269</f>
        <v>0</v>
      </c>
    </row>
    <row r="270" spans="16:25" x14ac:dyDescent="0.3">
      <c r="P270">
        <f>F270*2+H270*1+J270*1+L270*1+N270*2</f>
        <v>0</v>
      </c>
      <c r="R270" s="1" t="e">
        <f>F270/SUM(F270:G270)</f>
        <v>#DIV/0!</v>
      </c>
      <c r="S270" s="1" t="e">
        <f>H270/(H270+I270)</f>
        <v>#DIV/0!</v>
      </c>
      <c r="T270" s="1" t="e">
        <f>J270/(J270+K270)</f>
        <v>#DIV/0!</v>
      </c>
      <c r="U270" s="1" t="e">
        <f>L270/(L270+M270)</f>
        <v>#DIV/0!</v>
      </c>
      <c r="V270" s="1" t="e">
        <f>N270/(N270+O270)</f>
        <v>#DIV/0!</v>
      </c>
      <c r="W270" s="1" t="e">
        <f>P270/((F270+G270)*2+(H270+I270)*1+(J270+K270)*1+(L270+M270)*1+(N270+O270)*2)</f>
        <v>#DIV/0!</v>
      </c>
      <c r="X270" s="1">
        <f>Q270/12</f>
        <v>0</v>
      </c>
      <c r="Y270">
        <f>P270+Q270</f>
        <v>0</v>
      </c>
    </row>
    <row r="271" spans="16:25" x14ac:dyDescent="0.3">
      <c r="P271">
        <f>F271*2+H271*1+J271*1+L271*1+N271*2</f>
        <v>0</v>
      </c>
      <c r="R271" s="1" t="e">
        <f>F271/SUM(F271:G271)</f>
        <v>#DIV/0!</v>
      </c>
      <c r="S271" s="1" t="e">
        <f>H271/(H271+I271)</f>
        <v>#DIV/0!</v>
      </c>
      <c r="T271" s="1" t="e">
        <f>J271/(J271+K271)</f>
        <v>#DIV/0!</v>
      </c>
      <c r="U271" s="1" t="e">
        <f>L271/(L271+M271)</f>
        <v>#DIV/0!</v>
      </c>
      <c r="V271" s="1" t="e">
        <f>N271/(N271+O271)</f>
        <v>#DIV/0!</v>
      </c>
      <c r="W271" s="1" t="e">
        <f>P271/((F271+G271)*2+(H271+I271)*1+(J271+K271)*1+(L271+M271)*1+(N271+O271)*2)</f>
        <v>#DIV/0!</v>
      </c>
      <c r="X271" s="1">
        <f>Q271/12</f>
        <v>0</v>
      </c>
      <c r="Y271">
        <f>P271+Q271</f>
        <v>0</v>
      </c>
    </row>
    <row r="272" spans="16:25" x14ac:dyDescent="0.3">
      <c r="P272">
        <f>F272*2+H272*1+J272*1+L272*1+N272*2</f>
        <v>0</v>
      </c>
      <c r="R272" s="1" t="e">
        <f>F272/SUM(F272:G272)</f>
        <v>#DIV/0!</v>
      </c>
      <c r="S272" s="1" t="e">
        <f>H272/(H272+I272)</f>
        <v>#DIV/0!</v>
      </c>
      <c r="T272" s="1" t="e">
        <f>J272/(J272+K272)</f>
        <v>#DIV/0!</v>
      </c>
      <c r="U272" s="1" t="e">
        <f>L272/(L272+M272)</f>
        <v>#DIV/0!</v>
      </c>
      <c r="V272" s="1" t="e">
        <f>N272/(N272+O272)</f>
        <v>#DIV/0!</v>
      </c>
      <c r="W272" s="1" t="e">
        <f>P272/((F272+G272)*2+(H272+I272)*1+(J272+K272)*1+(L272+M272)*1+(N272+O272)*2)</f>
        <v>#DIV/0!</v>
      </c>
      <c r="X272" s="1">
        <f>Q272/12</f>
        <v>0</v>
      </c>
      <c r="Y272">
        <f>P272+Q272</f>
        <v>0</v>
      </c>
    </row>
    <row r="273" spans="16:25" x14ac:dyDescent="0.3">
      <c r="P273">
        <f>F273*2+H273*1+J273*1+L273*1+N273*2</f>
        <v>0</v>
      </c>
      <c r="R273" s="1" t="e">
        <f>F273/SUM(F273:G273)</f>
        <v>#DIV/0!</v>
      </c>
      <c r="S273" s="1" t="e">
        <f>H273/(H273+I273)</f>
        <v>#DIV/0!</v>
      </c>
      <c r="T273" s="1" t="e">
        <f>J273/(J273+K273)</f>
        <v>#DIV/0!</v>
      </c>
      <c r="U273" s="1" t="e">
        <f>L273/(L273+M273)</f>
        <v>#DIV/0!</v>
      </c>
      <c r="V273" s="1" t="e">
        <f>N273/(N273+O273)</f>
        <v>#DIV/0!</v>
      </c>
      <c r="W273" s="1" t="e">
        <f>P273/((F273+G273)*2+(H273+I273)*1+(J273+K273)*1+(L273+M273)*1+(N273+O273)*2)</f>
        <v>#DIV/0!</v>
      </c>
      <c r="X273" s="1">
        <f>Q273/12</f>
        <v>0</v>
      </c>
      <c r="Y273">
        <f>P273+Q273</f>
        <v>0</v>
      </c>
    </row>
    <row r="274" spans="16:25" x14ac:dyDescent="0.3">
      <c r="P274">
        <f>F274*2+H274*1+J274*1+L274*1+N274*2</f>
        <v>0</v>
      </c>
      <c r="R274" s="1" t="e">
        <f>F274/SUM(F274:G274)</f>
        <v>#DIV/0!</v>
      </c>
      <c r="S274" s="1" t="e">
        <f>H274/(H274+I274)</f>
        <v>#DIV/0!</v>
      </c>
      <c r="T274" s="1" t="e">
        <f>J274/(J274+K274)</f>
        <v>#DIV/0!</v>
      </c>
      <c r="U274" s="1" t="e">
        <f>L274/(L274+M274)</f>
        <v>#DIV/0!</v>
      </c>
      <c r="V274" s="1" t="e">
        <f>N274/(N274+O274)</f>
        <v>#DIV/0!</v>
      </c>
      <c r="W274" s="1" t="e">
        <f>P274/((F274+G274)*2+(H274+I274)*1+(J274+K274)*1+(L274+M274)*1+(N274+O274)*2)</f>
        <v>#DIV/0!</v>
      </c>
      <c r="X274" s="1">
        <f>Q274/12</f>
        <v>0</v>
      </c>
      <c r="Y274">
        <f>P274+Q274</f>
        <v>0</v>
      </c>
    </row>
    <row r="275" spans="16:25" x14ac:dyDescent="0.3">
      <c r="P275">
        <f>F275*2+H275*1+J275*1+L275*1+N275*2</f>
        <v>0</v>
      </c>
      <c r="R275" s="1" t="e">
        <f>F275/SUM(F275:G275)</f>
        <v>#DIV/0!</v>
      </c>
      <c r="S275" s="1" t="e">
        <f>H275/(H275+I275)</f>
        <v>#DIV/0!</v>
      </c>
      <c r="T275" s="1" t="e">
        <f>J275/(J275+K275)</f>
        <v>#DIV/0!</v>
      </c>
      <c r="U275" s="1" t="e">
        <f>L275/(L275+M275)</f>
        <v>#DIV/0!</v>
      </c>
      <c r="V275" s="1" t="e">
        <f>N275/(N275+O275)</f>
        <v>#DIV/0!</v>
      </c>
      <c r="W275" s="1" t="e">
        <f>P275/((F275+G275)*2+(H275+I275)*1+(J275+K275)*1+(L275+M275)*1+(N275+O275)*2)</f>
        <v>#DIV/0!</v>
      </c>
      <c r="X275" s="1">
        <f>Q275/12</f>
        <v>0</v>
      </c>
      <c r="Y275">
        <f>P275+Q275</f>
        <v>0</v>
      </c>
    </row>
    <row r="276" spans="16:25" x14ac:dyDescent="0.3">
      <c r="P276">
        <f>F276*2+H276*1+J276*1+L276*1+N276*2</f>
        <v>0</v>
      </c>
      <c r="R276" s="1" t="e">
        <f>F276/SUM(F276:G276)</f>
        <v>#DIV/0!</v>
      </c>
      <c r="S276" s="1" t="e">
        <f>H276/(H276+I276)</f>
        <v>#DIV/0!</v>
      </c>
      <c r="T276" s="1" t="e">
        <f>J276/(J276+K276)</f>
        <v>#DIV/0!</v>
      </c>
      <c r="U276" s="1" t="e">
        <f>L276/(L276+M276)</f>
        <v>#DIV/0!</v>
      </c>
      <c r="V276" s="1" t="e">
        <f>N276/(N276+O276)</f>
        <v>#DIV/0!</v>
      </c>
      <c r="W276" s="1" t="e">
        <f>P276/((F276+G276)*2+(H276+I276)*1+(J276+K276)*1+(L276+M276)*1+(N276+O276)*2)</f>
        <v>#DIV/0!</v>
      </c>
      <c r="X276" s="1">
        <f>Q276/12</f>
        <v>0</v>
      </c>
      <c r="Y276">
        <f>P276+Q276</f>
        <v>0</v>
      </c>
    </row>
    <row r="277" spans="16:25" x14ac:dyDescent="0.3">
      <c r="P277">
        <f>F277*2+H277*1+J277*1+L277*1+N277*2</f>
        <v>0</v>
      </c>
      <c r="R277" s="1" t="e">
        <f>F277/SUM(F277:G277)</f>
        <v>#DIV/0!</v>
      </c>
      <c r="S277" s="1" t="e">
        <f>H277/(H277+I277)</f>
        <v>#DIV/0!</v>
      </c>
      <c r="T277" s="1" t="e">
        <f>J277/(J277+K277)</f>
        <v>#DIV/0!</v>
      </c>
      <c r="U277" s="1" t="e">
        <f>L277/(L277+M277)</f>
        <v>#DIV/0!</v>
      </c>
      <c r="V277" s="1" t="e">
        <f>N277/(N277+O277)</f>
        <v>#DIV/0!</v>
      </c>
      <c r="W277" s="1" t="e">
        <f>P277/((F277+G277)*2+(H277+I277)*1+(J277+K277)*1+(L277+M277)*1+(N277+O277)*2)</f>
        <v>#DIV/0!</v>
      </c>
      <c r="X277" s="1">
        <f>Q277/12</f>
        <v>0</v>
      </c>
      <c r="Y277">
        <f>P277+Q277</f>
        <v>0</v>
      </c>
    </row>
    <row r="278" spans="16:25" x14ac:dyDescent="0.3">
      <c r="P278">
        <f>F278*2+H278*1+J278*1+L278*1+N278*2</f>
        <v>0</v>
      </c>
      <c r="R278" s="1" t="e">
        <f>F278/SUM(F278:G278)</f>
        <v>#DIV/0!</v>
      </c>
      <c r="S278" s="1" t="e">
        <f>H278/(H278+I278)</f>
        <v>#DIV/0!</v>
      </c>
      <c r="T278" s="1" t="e">
        <f>J278/(J278+K278)</f>
        <v>#DIV/0!</v>
      </c>
      <c r="U278" s="1" t="e">
        <f>L278/(L278+M278)</f>
        <v>#DIV/0!</v>
      </c>
      <c r="V278" s="1" t="e">
        <f>N278/(N278+O278)</f>
        <v>#DIV/0!</v>
      </c>
      <c r="W278" s="1" t="e">
        <f>P278/((F278+G278)*2+(H278+I278)*1+(J278+K278)*1+(L278+M278)*1+(N278+O278)*2)</f>
        <v>#DIV/0!</v>
      </c>
      <c r="X278" s="1">
        <f>Q278/12</f>
        <v>0</v>
      </c>
      <c r="Y278">
        <f>P278+Q278</f>
        <v>0</v>
      </c>
    </row>
    <row r="279" spans="16:25" x14ac:dyDescent="0.3">
      <c r="P279">
        <f>F279*2+H279*1+J279*1+L279*1+N279*2</f>
        <v>0</v>
      </c>
      <c r="R279" s="1" t="e">
        <f>F279/SUM(F279:G279)</f>
        <v>#DIV/0!</v>
      </c>
      <c r="S279" s="1" t="e">
        <f>H279/(H279+I279)</f>
        <v>#DIV/0!</v>
      </c>
      <c r="T279" s="1" t="e">
        <f>J279/(J279+K279)</f>
        <v>#DIV/0!</v>
      </c>
      <c r="U279" s="1" t="e">
        <f>L279/(L279+M279)</f>
        <v>#DIV/0!</v>
      </c>
      <c r="V279" s="1" t="e">
        <f>N279/(N279+O279)</f>
        <v>#DIV/0!</v>
      </c>
      <c r="W279" s="1" t="e">
        <f>P279/((F279+G279)*2+(H279+I279)*1+(J279+K279)*1+(L279+M279)*1+(N279+O279)*2)</f>
        <v>#DIV/0!</v>
      </c>
      <c r="X279" s="1">
        <f>Q279/12</f>
        <v>0</v>
      </c>
      <c r="Y279">
        <f>P279+Q279</f>
        <v>0</v>
      </c>
    </row>
    <row r="280" spans="16:25" x14ac:dyDescent="0.3">
      <c r="P280">
        <f>F280*2+H280*1+J280*1+L280*1+N280*2</f>
        <v>0</v>
      </c>
      <c r="R280" s="1" t="e">
        <f>F280/SUM(F280:G280)</f>
        <v>#DIV/0!</v>
      </c>
      <c r="S280" s="1" t="e">
        <f>H280/(H280+I280)</f>
        <v>#DIV/0!</v>
      </c>
      <c r="T280" s="1" t="e">
        <f>J280/(J280+K280)</f>
        <v>#DIV/0!</v>
      </c>
      <c r="U280" s="1" t="e">
        <f>L280/(L280+M280)</f>
        <v>#DIV/0!</v>
      </c>
      <c r="V280" s="1" t="e">
        <f>N280/(N280+O280)</f>
        <v>#DIV/0!</v>
      </c>
      <c r="W280" s="1" t="e">
        <f>P280/((F280+G280)*2+(H280+I280)*1+(J280+K280)*1+(L280+M280)*1+(N280+O280)*2)</f>
        <v>#DIV/0!</v>
      </c>
      <c r="X280" s="1">
        <f>Q280/12</f>
        <v>0</v>
      </c>
      <c r="Y280">
        <f>P280+Q280</f>
        <v>0</v>
      </c>
    </row>
    <row r="281" spans="16:25" x14ac:dyDescent="0.3">
      <c r="P281">
        <f>F281*2+H281*1+J281*1+L281*1+N281*2</f>
        <v>0</v>
      </c>
      <c r="R281" s="1" t="e">
        <f>F281/SUM(F281:G281)</f>
        <v>#DIV/0!</v>
      </c>
      <c r="S281" s="1" t="e">
        <f>H281/(H281+I281)</f>
        <v>#DIV/0!</v>
      </c>
      <c r="T281" s="1" t="e">
        <f>J281/(J281+K281)</f>
        <v>#DIV/0!</v>
      </c>
      <c r="U281" s="1" t="e">
        <f>L281/(L281+M281)</f>
        <v>#DIV/0!</v>
      </c>
      <c r="V281" s="1" t="e">
        <f>N281/(N281+O281)</f>
        <v>#DIV/0!</v>
      </c>
      <c r="W281" s="1" t="e">
        <f>P281/((F281+G281)*2+(H281+I281)*1+(J281+K281)*1+(L281+M281)*1+(N281+O281)*2)</f>
        <v>#DIV/0!</v>
      </c>
      <c r="X281" s="1">
        <f>Q281/12</f>
        <v>0</v>
      </c>
      <c r="Y281">
        <f>P281+Q281</f>
        <v>0</v>
      </c>
    </row>
    <row r="282" spans="16:25" x14ac:dyDescent="0.3">
      <c r="P282">
        <f>F282*2+H282*1+J282*1+L282*1+N282*2</f>
        <v>0</v>
      </c>
      <c r="R282" s="1" t="e">
        <f>F282/SUM(F282:G282)</f>
        <v>#DIV/0!</v>
      </c>
      <c r="S282" s="1" t="e">
        <f>H282/(H282+I282)</f>
        <v>#DIV/0!</v>
      </c>
      <c r="T282" s="1" t="e">
        <f>J282/(J282+K282)</f>
        <v>#DIV/0!</v>
      </c>
      <c r="U282" s="1" t="e">
        <f>L282/(L282+M282)</f>
        <v>#DIV/0!</v>
      </c>
      <c r="V282" s="1" t="e">
        <f>N282/(N282+O282)</f>
        <v>#DIV/0!</v>
      </c>
      <c r="W282" s="1" t="e">
        <f>P282/((F282+G282)*2+(H282+I282)*1+(J282+K282)*1+(L282+M282)*1+(N282+O282)*2)</f>
        <v>#DIV/0!</v>
      </c>
      <c r="X282" s="1">
        <f>Q282/12</f>
        <v>0</v>
      </c>
      <c r="Y282">
        <f>P282+Q282</f>
        <v>0</v>
      </c>
    </row>
    <row r="283" spans="16:25" x14ac:dyDescent="0.3">
      <c r="P283">
        <f>F283*2+H283*1+J283*1+L283*1+N283*2</f>
        <v>0</v>
      </c>
      <c r="R283" s="1" t="e">
        <f>F283/SUM(F283:G283)</f>
        <v>#DIV/0!</v>
      </c>
      <c r="S283" s="1" t="e">
        <f>H283/(H283+I283)</f>
        <v>#DIV/0!</v>
      </c>
      <c r="T283" s="1" t="e">
        <f>J283/(J283+K283)</f>
        <v>#DIV/0!</v>
      </c>
      <c r="U283" s="1" t="e">
        <f>L283/(L283+M283)</f>
        <v>#DIV/0!</v>
      </c>
      <c r="V283" s="1" t="e">
        <f>N283/(N283+O283)</f>
        <v>#DIV/0!</v>
      </c>
      <c r="W283" s="1" t="e">
        <f>P283/((F283+G283)*2+(H283+I283)*1+(J283+K283)*1+(L283+M283)*1+(N283+O283)*2)</f>
        <v>#DIV/0!</v>
      </c>
      <c r="X283" s="1">
        <f>Q283/12</f>
        <v>0</v>
      </c>
      <c r="Y283">
        <f>P283+Q283</f>
        <v>0</v>
      </c>
    </row>
    <row r="284" spans="16:25" x14ac:dyDescent="0.3">
      <c r="P284">
        <f>F284*2+H284*1+J284*1+L284*1+N284*2</f>
        <v>0</v>
      </c>
      <c r="R284" s="1" t="e">
        <f>F284/SUM(F284:G284)</f>
        <v>#DIV/0!</v>
      </c>
      <c r="S284" s="1" t="e">
        <f>H284/(H284+I284)</f>
        <v>#DIV/0!</v>
      </c>
      <c r="T284" s="1" t="e">
        <f>J284/(J284+K284)</f>
        <v>#DIV/0!</v>
      </c>
      <c r="U284" s="1" t="e">
        <f>L284/(L284+M284)</f>
        <v>#DIV/0!</v>
      </c>
      <c r="V284" s="1" t="e">
        <f>N284/(N284+O284)</f>
        <v>#DIV/0!</v>
      </c>
      <c r="W284" s="1" t="e">
        <f>P284/((F284+G284)*2+(H284+I284)*1+(J284+K284)*1+(L284+M284)*1+(N284+O284)*2)</f>
        <v>#DIV/0!</v>
      </c>
      <c r="X284" s="1">
        <f>Q284/12</f>
        <v>0</v>
      </c>
      <c r="Y284">
        <f>P284+Q284</f>
        <v>0</v>
      </c>
    </row>
    <row r="285" spans="16:25" x14ac:dyDescent="0.3">
      <c r="P285">
        <f>F285*2+H285*1+J285*1+L285*1+N285*2</f>
        <v>0</v>
      </c>
      <c r="R285" s="1" t="e">
        <f>F285/SUM(F285:G285)</f>
        <v>#DIV/0!</v>
      </c>
      <c r="S285" s="1" t="e">
        <f>H285/(H285+I285)</f>
        <v>#DIV/0!</v>
      </c>
      <c r="T285" s="1" t="e">
        <f>J285/(J285+K285)</f>
        <v>#DIV/0!</v>
      </c>
      <c r="U285" s="1" t="e">
        <f>L285/(L285+M285)</f>
        <v>#DIV/0!</v>
      </c>
      <c r="V285" s="1" t="e">
        <f>N285/(N285+O285)</f>
        <v>#DIV/0!</v>
      </c>
      <c r="W285" s="1" t="e">
        <f>P285/((F285+G285)*2+(H285+I285)*1+(J285+K285)*1+(L285+M285)*1+(N285+O285)*2)</f>
        <v>#DIV/0!</v>
      </c>
      <c r="X285" s="1">
        <f>Q285/12</f>
        <v>0</v>
      </c>
      <c r="Y285">
        <f>P285+Q285</f>
        <v>0</v>
      </c>
    </row>
    <row r="286" spans="16:25" x14ac:dyDescent="0.3">
      <c r="P286">
        <f>F286*2+H286*1+J286*1+L286*1+N286*2</f>
        <v>0</v>
      </c>
      <c r="R286" s="1" t="e">
        <f>F286/SUM(F286:G286)</f>
        <v>#DIV/0!</v>
      </c>
      <c r="S286" s="1" t="e">
        <f>H286/(H286+I286)</f>
        <v>#DIV/0!</v>
      </c>
      <c r="T286" s="1" t="e">
        <f>J286/(J286+K286)</f>
        <v>#DIV/0!</v>
      </c>
      <c r="U286" s="1" t="e">
        <f>L286/(L286+M286)</f>
        <v>#DIV/0!</v>
      </c>
      <c r="V286" s="1" t="e">
        <f>N286/(N286+O286)</f>
        <v>#DIV/0!</v>
      </c>
      <c r="W286" s="1" t="e">
        <f>P286/((F286+G286)*2+(H286+I286)*1+(J286+K286)*1+(L286+M286)*1+(N286+O286)*2)</f>
        <v>#DIV/0!</v>
      </c>
      <c r="X286" s="1">
        <f>Q286/12</f>
        <v>0</v>
      </c>
      <c r="Y286">
        <f>P286+Q286</f>
        <v>0</v>
      </c>
    </row>
    <row r="287" spans="16:25" x14ac:dyDescent="0.3">
      <c r="P287">
        <f>F287*2+H287*1+J287*1+L287*1+N287*2</f>
        <v>0</v>
      </c>
      <c r="R287" s="1" t="e">
        <f>F287/SUM(F287:G287)</f>
        <v>#DIV/0!</v>
      </c>
      <c r="S287" s="1" t="e">
        <f>H287/(H287+I287)</f>
        <v>#DIV/0!</v>
      </c>
      <c r="T287" s="1" t="e">
        <f>J287/(J287+K287)</f>
        <v>#DIV/0!</v>
      </c>
      <c r="U287" s="1" t="e">
        <f>L287/(L287+M287)</f>
        <v>#DIV/0!</v>
      </c>
      <c r="V287" s="1" t="e">
        <f>N287/(N287+O287)</f>
        <v>#DIV/0!</v>
      </c>
      <c r="W287" s="1" t="e">
        <f>P287/((F287+G287)*2+(H287+I287)*1+(J287+K287)*1+(L287+M287)*1+(N287+O287)*2)</f>
        <v>#DIV/0!</v>
      </c>
      <c r="X287" s="1">
        <f>Q287/12</f>
        <v>0</v>
      </c>
      <c r="Y287">
        <f>P287+Q287</f>
        <v>0</v>
      </c>
    </row>
    <row r="288" spans="16:25" x14ac:dyDescent="0.3">
      <c r="P288">
        <f>F288*2+H288*1+J288*1+L288*1+N288*2</f>
        <v>0</v>
      </c>
      <c r="R288" s="1" t="e">
        <f>F288/SUM(F288:G288)</f>
        <v>#DIV/0!</v>
      </c>
      <c r="S288" s="1" t="e">
        <f>H288/(H288+I288)</f>
        <v>#DIV/0!</v>
      </c>
      <c r="T288" s="1" t="e">
        <f>J288/(J288+K288)</f>
        <v>#DIV/0!</v>
      </c>
      <c r="U288" s="1" t="e">
        <f>L288/(L288+M288)</f>
        <v>#DIV/0!</v>
      </c>
      <c r="V288" s="1" t="e">
        <f>N288/(N288+O288)</f>
        <v>#DIV/0!</v>
      </c>
      <c r="W288" s="1" t="e">
        <f>P288/((F288+G288)*2+(H288+I288)*1+(J288+K288)*1+(L288+M288)*1+(N288+O288)*2)</f>
        <v>#DIV/0!</v>
      </c>
      <c r="X288" s="1">
        <f>Q288/12</f>
        <v>0</v>
      </c>
      <c r="Y288">
        <f>P288+Q288</f>
        <v>0</v>
      </c>
    </row>
    <row r="289" spans="16:25" x14ac:dyDescent="0.3">
      <c r="P289">
        <f>F289*2+H289*1+J289*1+L289*1+N289*2</f>
        <v>0</v>
      </c>
      <c r="R289" s="1" t="e">
        <f>F289/SUM(F289:G289)</f>
        <v>#DIV/0!</v>
      </c>
      <c r="S289" s="1" t="e">
        <f>H289/(H289+I289)</f>
        <v>#DIV/0!</v>
      </c>
      <c r="T289" s="1" t="e">
        <f>J289/(J289+K289)</f>
        <v>#DIV/0!</v>
      </c>
      <c r="U289" s="1" t="e">
        <f>L289/(L289+M289)</f>
        <v>#DIV/0!</v>
      </c>
      <c r="V289" s="1" t="e">
        <f>N289/(N289+O289)</f>
        <v>#DIV/0!</v>
      </c>
      <c r="W289" s="1" t="e">
        <f>P289/((F289+G289)*2+(H289+I289)*1+(J289+K289)*1+(L289+M289)*1+(N289+O289)*2)</f>
        <v>#DIV/0!</v>
      </c>
      <c r="X289" s="1">
        <f>Q289/12</f>
        <v>0</v>
      </c>
      <c r="Y289">
        <f>P289+Q289</f>
        <v>0</v>
      </c>
    </row>
    <row r="290" spans="16:25" x14ac:dyDescent="0.3">
      <c r="P290">
        <f>F290*2+H290*1+J290*1+L290*1+N290*2</f>
        <v>0</v>
      </c>
      <c r="R290" s="1" t="e">
        <f>F290/SUM(F290:G290)</f>
        <v>#DIV/0!</v>
      </c>
      <c r="S290" s="1" t="e">
        <f>H290/(H290+I290)</f>
        <v>#DIV/0!</v>
      </c>
      <c r="T290" s="1" t="e">
        <f>J290/(J290+K290)</f>
        <v>#DIV/0!</v>
      </c>
      <c r="U290" s="1" t="e">
        <f>L290/(L290+M290)</f>
        <v>#DIV/0!</v>
      </c>
      <c r="V290" s="1" t="e">
        <f>N290/(N290+O290)</f>
        <v>#DIV/0!</v>
      </c>
      <c r="W290" s="1" t="e">
        <f>P290/((F290+G290)*2+(H290+I290)*1+(J290+K290)*1+(L290+M290)*1+(N290+O290)*2)</f>
        <v>#DIV/0!</v>
      </c>
      <c r="X290" s="1">
        <f>Q290/12</f>
        <v>0</v>
      </c>
      <c r="Y290">
        <f>P290+Q290</f>
        <v>0</v>
      </c>
    </row>
    <row r="291" spans="16:25" x14ac:dyDescent="0.3">
      <c r="P291">
        <f>F291*2+H291*1+J291*1+L291*1+N291*2</f>
        <v>0</v>
      </c>
      <c r="R291" s="1" t="e">
        <f>F291/SUM(F291:G291)</f>
        <v>#DIV/0!</v>
      </c>
      <c r="S291" s="1" t="e">
        <f>H291/(H291+I291)</f>
        <v>#DIV/0!</v>
      </c>
      <c r="T291" s="1" t="e">
        <f>J291/(J291+K291)</f>
        <v>#DIV/0!</v>
      </c>
      <c r="U291" s="1" t="e">
        <f>L291/(L291+M291)</f>
        <v>#DIV/0!</v>
      </c>
      <c r="V291" s="1" t="e">
        <f>N291/(N291+O291)</f>
        <v>#DIV/0!</v>
      </c>
      <c r="W291" s="1" t="e">
        <f>P291/((F291+G291)*2+(H291+I291)*1+(J291+K291)*1+(L291+M291)*1+(N291+O291)*2)</f>
        <v>#DIV/0!</v>
      </c>
      <c r="X291" s="1">
        <f>Q291/12</f>
        <v>0</v>
      </c>
      <c r="Y291">
        <f>P291+Q291</f>
        <v>0</v>
      </c>
    </row>
  </sheetData>
  <conditionalFormatting sqref="R2:R29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2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2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2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V29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V37 V131:V138 V165:V244 V271:V278 V38:V104 U64:U73 U100:U109 U136:U145 U175:U184 U211:U220 U247:U256 U283:U2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9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:W2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8:X29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6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8:X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:W65 W100:W104 W131:W132 W159:W175 W202:W239 W274:W27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V37 V131:V138 V165:V205 V271:V278 V38:V65 U64:U73 U100:U109 U136:U145 U175:U184 U211:U220 U247:U256 U283:U29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65 T84:T85 T112:T113 T140:T141 T171:T172 T199:T200 T227:T228 T255:T256 T283:T2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65 R86:R88 R115:R117 R144:R146 R176:R178 R205:R207 R234:R236 R263:R2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:Y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2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:S2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:T2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:W2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X2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:Y1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:Z105 Z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Z171 Z2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9:R1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:S1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9:T1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9:W1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9:X1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9:Z171 Z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Ahumada</dc:creator>
  <cp:lastModifiedBy>Claudio Ahumada</cp:lastModifiedBy>
  <dcterms:created xsi:type="dcterms:W3CDTF">2023-05-30T16:29:45Z</dcterms:created>
  <dcterms:modified xsi:type="dcterms:W3CDTF">2023-05-30T16:30:37Z</dcterms:modified>
</cp:coreProperties>
</file>