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ithub_projets\MGWG\selectivity\data\Fecundity\"/>
    </mc:Choice>
  </mc:AlternateContent>
  <xr:revisionPtr revIDLastSave="0" documentId="13_ncr:1_{5796C899-783C-46B3-B1C6-369F7B35FFEE}" xr6:coauthVersionLast="36" xr6:coauthVersionMax="36" xr10:uidLastSave="{00000000-0000-0000-0000-000000000000}"/>
  <bookViews>
    <workbookView xWindow="0" yWindow="0" windowWidth="21570" windowHeight="7965" xr2:uid="{FDAFDB5B-F2FB-4062-99A3-AA27ACA295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B22" i="1"/>
  <c r="E6" i="1"/>
  <c r="D6" i="1"/>
  <c r="C6" i="1"/>
  <c r="B6" i="1"/>
</calcChain>
</file>

<file path=xl/sharedStrings.xml><?xml version="1.0" encoding="utf-8"?>
<sst xmlns="http://schemas.openxmlformats.org/spreadsheetml/2006/main" count="40" uniqueCount="32">
  <si>
    <t>Intercept (a)</t>
  </si>
  <si>
    <t>Icelandic</t>
  </si>
  <si>
    <t>North Sea</t>
  </si>
  <si>
    <t>Irish Sea</t>
  </si>
  <si>
    <t>Thorsen 2010</t>
  </si>
  <si>
    <t xml:space="preserve"> F = e^a × Length^b</t>
  </si>
  <si>
    <t>citation</t>
  </si>
  <si>
    <t>region</t>
  </si>
  <si>
    <t>Length(b)</t>
  </si>
  <si>
    <t>Length(cm)</t>
  </si>
  <si>
    <t>Faroe Plateau</t>
  </si>
  <si>
    <t>GOM</t>
  </si>
  <si>
    <t>Nafor2j3kL</t>
  </si>
  <si>
    <t>Western Baltic</t>
  </si>
  <si>
    <t>Barrents Sea</t>
  </si>
  <si>
    <t>equation</t>
  </si>
  <si>
    <t>model type</t>
  </si>
  <si>
    <t>Y = e(ax+b)</t>
  </si>
  <si>
    <t>exponential model</t>
  </si>
  <si>
    <t>Y = ax + b</t>
  </si>
  <si>
    <t>linear model</t>
  </si>
  <si>
    <t>Slope (a)</t>
  </si>
  <si>
    <t>Intercept (b)</t>
  </si>
  <si>
    <t>length (cm)</t>
  </si>
  <si>
    <t>variable</t>
  </si>
  <si>
    <t>weight (g)</t>
  </si>
  <si>
    <t>solution</t>
  </si>
  <si>
    <t>McIntyre (2003)</t>
  </si>
  <si>
    <t>Georges Bank</t>
  </si>
  <si>
    <t>on request</t>
  </si>
  <si>
    <t>May, 1967</t>
  </si>
  <si>
    <t>Bleil,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</si>
</sst>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0193-29FC-4AB6-8C07-131221A0B0C1}">
  <dimension ref="A1:E22"/>
  <sheetViews>
    <sheetView tabSelected="1" workbookViewId="0">
      <selection activeCell="A10" sqref="A10"/>
    </sheetView>
  </sheetViews>
  <sheetFormatPr defaultRowHeight="15" x14ac:dyDescent="0.25"/>
  <cols>
    <col min="1" max="1" width="19.28515625" customWidth="1"/>
    <col min="2" max="2" width="18.140625" customWidth="1"/>
    <col min="3" max="3" width="12.7109375" customWidth="1"/>
    <col min="4" max="4" width="12.85546875" customWidth="1"/>
  </cols>
  <sheetData>
    <row r="1" spans="1:5" x14ac:dyDescent="0.25">
      <c r="A1" t="s">
        <v>6</v>
      </c>
      <c r="B1" t="s">
        <v>4</v>
      </c>
      <c r="C1" t="s">
        <v>4</v>
      </c>
      <c r="D1" t="s">
        <v>4</v>
      </c>
      <c r="E1" t="s">
        <v>4</v>
      </c>
    </row>
    <row r="2" spans="1:5" x14ac:dyDescent="0.25">
      <c r="A2" t="s">
        <v>7</v>
      </c>
      <c r="B2" t="s">
        <v>14</v>
      </c>
      <c r="C2" t="s">
        <v>1</v>
      </c>
      <c r="D2" t="s">
        <v>2</v>
      </c>
      <c r="E2" t="s">
        <v>3</v>
      </c>
    </row>
    <row r="3" spans="1:5" x14ac:dyDescent="0.25">
      <c r="A3" t="s">
        <v>0</v>
      </c>
      <c r="B3">
        <v>-15.526</v>
      </c>
      <c r="C3">
        <v>-18.305</v>
      </c>
      <c r="D3">
        <v>-13.776999999999999</v>
      </c>
      <c r="E3">
        <v>-15.43</v>
      </c>
    </row>
    <row r="4" spans="1:5" x14ac:dyDescent="0.25">
      <c r="A4" t="s">
        <v>8</v>
      </c>
      <c r="B4">
        <v>3.702</v>
      </c>
      <c r="C4">
        <v>4.3860000000000001</v>
      </c>
      <c r="D4">
        <v>3.476</v>
      </c>
      <c r="E4">
        <v>3.911</v>
      </c>
    </row>
    <row r="5" spans="1:5" x14ac:dyDescent="0.25">
      <c r="A5" t="s">
        <v>9</v>
      </c>
      <c r="B5">
        <v>60</v>
      </c>
      <c r="C5">
        <v>60</v>
      </c>
      <c r="D5">
        <v>60</v>
      </c>
      <c r="E5">
        <v>60</v>
      </c>
    </row>
    <row r="6" spans="1:5" x14ac:dyDescent="0.25">
      <c r="A6" t="s">
        <v>5</v>
      </c>
      <c r="B6">
        <f>EXP(B3)*B5^(B4)</f>
        <v>0.6916076730120545</v>
      </c>
      <c r="C6">
        <f>EXP(C3)*C5^(C4)</f>
        <v>0.70666062461499168</v>
      </c>
      <c r="D6">
        <f>EXP(D3)*D5^(D4)</f>
        <v>1.5760814920998076</v>
      </c>
      <c r="E6">
        <f>EXP(E3)*E5^(E4)</f>
        <v>1.7913715989963499</v>
      </c>
    </row>
    <row r="9" spans="1:5" x14ac:dyDescent="0.25">
      <c r="A9" t="s">
        <v>10</v>
      </c>
    </row>
    <row r="10" spans="1:5" x14ac:dyDescent="0.25">
      <c r="A10" t="s">
        <v>11</v>
      </c>
    </row>
    <row r="11" spans="1:5" x14ac:dyDescent="0.25">
      <c r="A11" t="s">
        <v>12</v>
      </c>
      <c r="B11" s="2" t="s">
        <v>30</v>
      </c>
      <c r="C11" t="s">
        <v>29</v>
      </c>
    </row>
    <row r="12" spans="1:5" x14ac:dyDescent="0.25">
      <c r="A12" t="s">
        <v>13</v>
      </c>
      <c r="B12" t="s">
        <v>31</v>
      </c>
    </row>
    <row r="14" spans="1:5" x14ac:dyDescent="0.25">
      <c r="A14" t="s">
        <v>6</v>
      </c>
      <c r="B14" t="s">
        <v>27</v>
      </c>
      <c r="C14" t="s">
        <v>27</v>
      </c>
    </row>
    <row r="15" spans="1:5" x14ac:dyDescent="0.25">
      <c r="A15" t="s">
        <v>7</v>
      </c>
      <c r="B15" t="s">
        <v>28</v>
      </c>
      <c r="C15" t="s">
        <v>28</v>
      </c>
    </row>
    <row r="16" spans="1:5" x14ac:dyDescent="0.25">
      <c r="A16" t="s">
        <v>16</v>
      </c>
      <c r="B16" t="s">
        <v>18</v>
      </c>
      <c r="C16" t="s">
        <v>20</v>
      </c>
    </row>
    <row r="17" spans="1:4" x14ac:dyDescent="0.25">
      <c r="A17" t="s">
        <v>24</v>
      </c>
      <c r="B17" t="s">
        <v>23</v>
      </c>
      <c r="C17" t="s">
        <v>25</v>
      </c>
    </row>
    <row r="18" spans="1:4" x14ac:dyDescent="0.25">
      <c r="A18" t="s">
        <v>15</v>
      </c>
      <c r="B18" t="s">
        <v>17</v>
      </c>
      <c r="C18" t="s">
        <v>19</v>
      </c>
    </row>
    <row r="19" spans="1:4" x14ac:dyDescent="0.25">
      <c r="A19" t="s">
        <v>21</v>
      </c>
      <c r="B19">
        <v>5.1999999999999998E-2</v>
      </c>
      <c r="C19">
        <v>336.03</v>
      </c>
      <c r="D19" s="1"/>
    </row>
    <row r="20" spans="1:4" x14ac:dyDescent="0.25">
      <c r="A20" t="s">
        <v>22</v>
      </c>
      <c r="B20">
        <v>10.029999999999999</v>
      </c>
      <c r="C20">
        <v>-153199</v>
      </c>
    </row>
    <row r="21" spans="1:4" x14ac:dyDescent="0.25">
      <c r="A21" t="s">
        <v>24</v>
      </c>
      <c r="B21">
        <v>60</v>
      </c>
      <c r="C21">
        <v>10000</v>
      </c>
    </row>
    <row r="22" spans="1:4" x14ac:dyDescent="0.25">
      <c r="A22" t="s">
        <v>26</v>
      </c>
      <c r="B22">
        <f>EXP(B19*B21+B20)</f>
        <v>514011.02827753447</v>
      </c>
      <c r="C22">
        <f>C19*C21+C20</f>
        <v>3207100.9999999995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2018-09-13T15:19:04Z</dcterms:created>
  <dcterms:modified xsi:type="dcterms:W3CDTF">2018-09-17T15:14:10Z</dcterms:modified>
</cp:coreProperties>
</file>