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03"/>
  <workbookPr/>
  <xr:revisionPtr revIDLastSave="0" documentId="8_{29091642-88CB-49A8-998B-EA93B5EC3A7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Contas Mensais" sheetId="1" r:id="rId1"/>
    <sheet name="Graficos C.Mensais" sheetId="2" r:id="rId2"/>
  </sheets>
  <definedNames>
    <definedName name="_xlnm._FilterDatabase" localSheetId="0" hidden="1">'Contas Mensais'!$A$1:$D$1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C16" i="1"/>
  <c r="C15" i="1"/>
  <c r="B17" i="1"/>
  <c r="B16" i="1"/>
  <c r="B15" i="1"/>
  <c r="C12" i="1"/>
</calcChain>
</file>

<file path=xl/sharedStrings.xml><?xml version="1.0" encoding="utf-8"?>
<sst xmlns="http://schemas.openxmlformats.org/spreadsheetml/2006/main" count="34" uniqueCount="23">
  <si>
    <t>Nome</t>
  </si>
  <si>
    <t>Tipo</t>
  </si>
  <si>
    <t>Valor</t>
  </si>
  <si>
    <t>Vencimento</t>
  </si>
  <si>
    <t>RENDA MENSAL</t>
  </si>
  <si>
    <t>Moradia</t>
  </si>
  <si>
    <t>Essencial</t>
  </si>
  <si>
    <t>SITUAÇÃO</t>
  </si>
  <si>
    <t>TÔ NA DÍVIDA</t>
  </si>
  <si>
    <t>Condominio</t>
  </si>
  <si>
    <t>Importante</t>
  </si>
  <si>
    <t>Luz</t>
  </si>
  <si>
    <t>Agua</t>
  </si>
  <si>
    <t>Internet</t>
  </si>
  <si>
    <t>Descartavel</t>
  </si>
  <si>
    <t>Ingles</t>
  </si>
  <si>
    <t>Dentista</t>
  </si>
  <si>
    <t>Carro</t>
  </si>
  <si>
    <t>Combustivel</t>
  </si>
  <si>
    <t>Minhas contas</t>
  </si>
  <si>
    <t>Total</t>
  </si>
  <si>
    <t>Quantidade de Itens</t>
  </si>
  <si>
    <t>Total R$ por 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</si>
</sst>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&quot;$&quot;#,##0.00"/>
  </numFmts>
  <fonts count="6">
    <font>
      <sz val="11"/>
      <color theme="1"/>
      <name val="Aptos Narrow"/>
      <family val="2"/>
      <scheme val="minor"/>
    </font>
    <font>
      <sz val="18"/>
      <color theme="1"/>
      <name val="Arial Nova"/>
    </font>
    <font>
      <sz val="18"/>
      <color theme="1"/>
      <name val="Aptos Narrow"/>
      <family val="2"/>
      <scheme val="minor"/>
    </font>
    <font>
      <b/>
      <sz val="26"/>
      <color theme="0"/>
      <name val="Arial"/>
    </font>
    <font>
      <sz val="18"/>
      <color theme="0"/>
      <name val="Arial Nova"/>
    </font>
    <font>
      <b/>
      <sz val="26"/>
      <color theme="0"/>
      <name val="Arial Nova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1" fillId="0" borderId="1" xfId="0" applyFont="1" applyBorder="1" applyAlignment="1">
      <alignment wrapText="1"/>
    </xf>
    <xf numFmtId="0" fontId="1" fillId="0" borderId="2" xfId="0" applyFont="1" applyBorder="1"/>
    <xf numFmtId="0" fontId="3" fillId="2" borderId="1" xfId="0" applyFont="1" applyFill="1" applyBorder="1" applyAlignment="1">
      <alignment horizontal="center" vertical="center"/>
    </xf>
    <xf numFmtId="164" fontId="2" fillId="0" borderId="1" xfId="0" applyNumberFormat="1" applyFont="1" applyBorder="1"/>
    <xf numFmtId="164" fontId="1" fillId="0" borderId="1" xfId="0" applyNumberFormat="1" applyFont="1" applyBorder="1"/>
    <xf numFmtId="0" fontId="4" fillId="2" borderId="1" xfId="0" applyFont="1" applyFill="1" applyBorder="1"/>
    <xf numFmtId="0" fontId="5" fillId="2" borderId="1" xfId="0" applyFont="1" applyFill="1" applyBorder="1"/>
    <xf numFmtId="164" fontId="4" fillId="2" borderId="1" xfId="0" applyNumberFormat="1" applyFont="1" applyFill="1" applyBorder="1"/>
    <xf numFmtId="164" fontId="1" fillId="0" borderId="2" xfId="0" applyNumberFormat="1" applyFont="1" applyBorder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'Contas Mensais'!$B$14</c:f>
              <c:strCache>
                <c:ptCount val="1"/>
                <c:pt idx="0">
                  <c:v>Quantidade de Itens</c:v>
                </c:pt>
              </c:strCache>
            </c:strRef>
          </c:tx>
          <c:spPr>
            <a:ln>
              <a:solidFill>
                <a:srgbClr val="FFFFFF"/>
              </a:solidFill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rgbClr val="FFFFFF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7AAD-435C-B383-54174926C8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rgbClr val="FFFFFF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7AAD-435C-B383-54174926C8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rgbClr val="FFFFFF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7AAD-435C-B383-54174926C8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'Contas Mensais'!$A$15:$A$17,'Contas Mensais'!$B$15:$B$17</c:f>
              <c:multiLvlStrCache>
                <c:ptCount val="3"/>
                <c:lvl>
                  <c:pt idx="0">
                    <c:v>3</c:v>
                  </c:pt>
                  <c:pt idx="1">
                    <c:v>4</c:v>
                  </c:pt>
                  <c:pt idx="2">
                    <c:v>3</c:v>
                  </c:pt>
                </c:lvl>
                <c:lvl>
                  <c:pt idx="0">
                    <c:v>Essencial</c:v>
                  </c:pt>
                  <c:pt idx="1">
                    <c:v>Importante</c:v>
                  </c:pt>
                  <c:pt idx="2">
                    <c:v>Descartavel</c:v>
                  </c:pt>
                </c:lvl>
              </c:multiLvlStrCache>
            </c:multiLvlStrRef>
          </c:cat>
          <c:val>
            <c:numRef>
              <c:f>'Contas Mensais'!$B$15:$B$17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AD-435C-B383-54174926C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'Contas Mensais'!$C$14</c:f>
              <c:strCache>
                <c:ptCount val="1"/>
                <c:pt idx="0">
                  <c:v>Total R$ por tipo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'Contas Mensais'!$A$15:$A$17</c:f>
              <c:strCache>
                <c:ptCount val="3"/>
                <c:pt idx="0">
                  <c:v>Essencial</c:v>
                </c:pt>
                <c:pt idx="1">
                  <c:v>Importante</c:v>
                </c:pt>
                <c:pt idx="2">
                  <c:v>Descartavel</c:v>
                </c:pt>
              </c:strCache>
            </c:strRef>
          </c:cat>
          <c:val>
            <c:numRef>
              <c:f>'Contas Mensais'!$C$15:$C$17</c:f>
              <c:numCache>
                <c:formatCode>"R$"\ #,##0.00</c:formatCode>
                <c:ptCount val="3"/>
                <c:pt idx="0">
                  <c:v>1300</c:v>
                </c:pt>
                <c:pt idx="1">
                  <c:v>2450</c:v>
                </c:pt>
                <c:pt idx="2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69-4B85-9EF3-33B2D751A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6661256"/>
        <c:axId val="1956666888"/>
      </c:barChart>
      <c:catAx>
        <c:axId val="1956661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666888"/>
        <c:crosses val="autoZero"/>
        <c:auto val="1"/>
        <c:lblAlgn val="ctr"/>
        <c:lblOffset val="100"/>
        <c:noMultiLvlLbl val="0"/>
      </c:catAx>
      <c:valAx>
        <c:axId val="195666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661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104775</xdr:rowOff>
    </xdr:from>
    <xdr:to>
      <xdr:col>11</xdr:col>
      <xdr:colOff>381000</xdr:colOff>
      <xdr:row>25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23AF0BB-CF25-472B-8F91-6D3B54B2F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466725</xdr:colOff>
      <xdr:row>0</xdr:row>
      <xdr:rowOff>114300</xdr:rowOff>
    </xdr:from>
    <xdr:to>
      <xdr:col>24</xdr:col>
      <xdr:colOff>438150</xdr:colOff>
      <xdr:row>25</xdr:row>
      <xdr:rowOff>104775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B12CFCD-5532-4D42-8C0C-0ADACF9F4710}"/>
            </a:ext>
            <a:ext uri="{147F2762-F138-4A5C-976F-8EAC2B608ADB}">
              <a16:predDERef xmlns:a16="http://schemas.microsoft.com/office/drawing/2014/main" pred="{423AF0BB-CF25-472B-8F91-6D3B54B2F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topLeftCell="D1" workbookViewId="0">
      <selection activeCell="G3" sqref="G3"/>
    </sheetView>
  </sheetViews>
  <sheetFormatPr defaultRowHeight="15"/>
  <cols>
    <col min="1" max="1" width="23.5703125" customWidth="1"/>
    <col min="2" max="2" width="49.5703125" customWidth="1"/>
    <col min="3" max="3" width="41.42578125" customWidth="1"/>
    <col min="4" max="4" width="32.85546875" customWidth="1"/>
    <col min="6" max="6" width="14.7109375" bestFit="1" customWidth="1"/>
    <col min="7" max="7" width="12.42578125" bestFit="1" customWidth="1"/>
  </cols>
  <sheetData>
    <row r="1" spans="1:7" ht="57" customHeight="1">
      <c r="A1" s="5" t="s">
        <v>0</v>
      </c>
      <c r="B1" s="5" t="s">
        <v>1</v>
      </c>
      <c r="C1" s="5" t="s">
        <v>2</v>
      </c>
      <c r="D1" s="5" t="s">
        <v>3</v>
      </c>
      <c r="F1" t="s">
        <v>4</v>
      </c>
      <c r="G1" s="12">
        <v>7000</v>
      </c>
    </row>
    <row r="2" spans="1:7" ht="24">
      <c r="A2" s="1" t="s">
        <v>5</v>
      </c>
      <c r="B2" s="1" t="s">
        <v>6</v>
      </c>
      <c r="C2" s="6">
        <v>1100</v>
      </c>
      <c r="D2" s="2">
        <v>30</v>
      </c>
      <c r="F2" t="s">
        <v>7</v>
      </c>
      <c r="G2" t="s">
        <v>8</v>
      </c>
    </row>
    <row r="3" spans="1:7" ht="24">
      <c r="A3" s="1" t="s">
        <v>9</v>
      </c>
      <c r="B3" s="1" t="s">
        <v>10</v>
      </c>
      <c r="C3" s="6">
        <v>300</v>
      </c>
      <c r="D3" s="2">
        <v>15</v>
      </c>
    </row>
    <row r="4" spans="1:7" ht="24">
      <c r="A4" s="3" t="s">
        <v>11</v>
      </c>
      <c r="B4" s="1" t="s">
        <v>6</v>
      </c>
      <c r="C4" s="6">
        <v>120</v>
      </c>
      <c r="D4" s="2">
        <v>30</v>
      </c>
    </row>
    <row r="5" spans="1:7" ht="24">
      <c r="A5" s="1" t="s">
        <v>12</v>
      </c>
      <c r="B5" s="1" t="s">
        <v>6</v>
      </c>
      <c r="C5" s="6">
        <v>80</v>
      </c>
      <c r="D5" s="2">
        <v>30</v>
      </c>
    </row>
    <row r="6" spans="1:7" ht="24">
      <c r="A6" s="1" t="s">
        <v>13</v>
      </c>
      <c r="B6" s="1" t="s">
        <v>14</v>
      </c>
      <c r="C6" s="6">
        <v>100</v>
      </c>
      <c r="D6" s="2">
        <v>10</v>
      </c>
    </row>
    <row r="7" spans="1:7" ht="24">
      <c r="A7" s="1" t="s">
        <v>15</v>
      </c>
      <c r="B7" s="1" t="s">
        <v>14</v>
      </c>
      <c r="C7" s="6">
        <v>350</v>
      </c>
      <c r="D7" s="2">
        <v>15</v>
      </c>
    </row>
    <row r="8" spans="1:7" ht="24">
      <c r="A8" s="1" t="s">
        <v>16</v>
      </c>
      <c r="B8" s="1" t="s">
        <v>10</v>
      </c>
      <c r="C8" s="6">
        <v>150</v>
      </c>
      <c r="D8" s="2">
        <v>15</v>
      </c>
    </row>
    <row r="9" spans="1:7" ht="24">
      <c r="A9" s="1" t="s">
        <v>17</v>
      </c>
      <c r="B9" s="1" t="s">
        <v>10</v>
      </c>
      <c r="C9" s="6">
        <v>1200</v>
      </c>
      <c r="D9" s="2">
        <v>30</v>
      </c>
    </row>
    <row r="10" spans="1:7" ht="24">
      <c r="A10" s="1" t="s">
        <v>18</v>
      </c>
      <c r="B10" s="1" t="s">
        <v>10</v>
      </c>
      <c r="C10" s="6">
        <v>800</v>
      </c>
      <c r="D10" s="2">
        <v>15</v>
      </c>
    </row>
    <row r="11" spans="1:7" ht="24">
      <c r="A11" s="4" t="s">
        <v>19</v>
      </c>
      <c r="B11" s="1" t="s">
        <v>14</v>
      </c>
      <c r="C11" s="11">
        <v>750</v>
      </c>
      <c r="D11" s="2">
        <v>20</v>
      </c>
    </row>
    <row r="12" spans="1:7" ht="22.5">
      <c r="A12" s="8" t="s">
        <v>20</v>
      </c>
      <c r="C12" s="10">
        <f>SUM(C2:C11)</f>
        <v>4950</v>
      </c>
    </row>
    <row r="14" spans="1:7" ht="33">
      <c r="A14" s="9" t="s">
        <v>1</v>
      </c>
      <c r="B14" s="9" t="s">
        <v>21</v>
      </c>
      <c r="C14" s="9" t="s">
        <v>22</v>
      </c>
    </row>
    <row r="15" spans="1:7" ht="22.5">
      <c r="A15" s="1" t="s">
        <v>6</v>
      </c>
      <c r="B15" s="1">
        <f>COUNTIF(B2:B11,A15)</f>
        <v>3</v>
      </c>
      <c r="C15" s="7">
        <f>SUMIF($B$2:$B$11,A15,$C$2:$C$11)</f>
        <v>1300</v>
      </c>
    </row>
    <row r="16" spans="1:7" ht="22.5">
      <c r="A16" s="1" t="s">
        <v>10</v>
      </c>
      <c r="B16" s="1">
        <f>COUNTIF(B2:B11,A16)</f>
        <v>4</v>
      </c>
      <c r="C16" s="7">
        <f>SUMIF($B$2:$B$11,A16,$C$2:$C$11)</f>
        <v>2450</v>
      </c>
    </row>
    <row r="17" spans="1:3" ht="22.5">
      <c r="A17" s="1" t="s">
        <v>14</v>
      </c>
      <c r="B17" s="1">
        <f>COUNTIF(B2:B11,A17)</f>
        <v>3</v>
      </c>
      <c r="C17" s="7">
        <f>SUMIF($B$2:$B$11,A17,$C$2:$C$11)</f>
        <v>1200</v>
      </c>
    </row>
  </sheetData>
  <autoFilter ref="A1:D12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F05BB-C630-43D8-813E-C9FDE8806B29}">
  <dimension ref="A1"/>
  <sheetViews>
    <sheetView showGridLines="0" workbookViewId="0">
      <selection activeCell="T11" sqref="T11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2025-03-06T22:55:48Z</dcterms:created>
  <dcterms:modified xsi:type="dcterms:W3CDTF">2025-04-10T23:22:50Z</dcterms:modified>
  <cp:category/>
  <cp:contentStatus/>
</cp:coreProperties>
</file>