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2183e1ca27bc81/Documentos/Análisis de Datos/M1 - Fundamentos del Trabajo de Datos con Excel/"/>
    </mc:Choice>
  </mc:AlternateContent>
  <xr:revisionPtr revIDLastSave="622" documentId="8_{9D0D7440-71C4-4FC5-9910-327C5428029F}" xr6:coauthVersionLast="47" xr6:coauthVersionMax="47" xr10:uidLastSave="{7CA019D1-BEEF-448C-8A5B-EA5F425D5ADF}"/>
  <bookViews>
    <workbookView minimized="1" xWindow="5490" yWindow="-11850" windowWidth="14400" windowHeight="7275" xr2:uid="{B4395393-4101-4603-8BAF-DC85984C7F82}"/>
  </bookViews>
  <sheets>
    <sheet name="Reporte" sheetId="6" r:id="rId1"/>
    <sheet name="Datos" sheetId="1" r:id="rId2"/>
    <sheet name="Equipo Trabajo" sheetId="2" state="hidden" r:id="rId3"/>
  </sheets>
  <definedNames>
    <definedName name="_xlcn.WorksheetConnection_Libro1version1.xlsbDatos1" hidden="1">Datos[]</definedName>
    <definedName name="SegmentaciónDeDatos_Departamento">#N/A</definedName>
    <definedName name="SegmentaciónDeDatos_Departamento1">#N/A</definedName>
    <definedName name="SegmentaciónDeDatos_Proyectos_Servicio_Otros">#N/A</definedName>
    <definedName name="Timeline_Semana">#N/A</definedName>
    <definedName name="_xlnm.Print_Titles" localSheetId="1">Datos!$I:$J,Datos!$14:$14</definedName>
    <definedName name="_xlnm.Print_Titles" localSheetId="0">Reporte!$B:$C,Reporte!$7:$7</definedName>
  </definedNames>
  <calcPr calcId="191029"/>
  <pivotCaches>
    <pivotCache cacheId="0" r:id="rId4"/>
    <pivotCache cacheId="2" r:id="rId5"/>
    <pivotCache cacheId="3" r:id="rId6"/>
    <pivotCache cacheId="22" r:id="rId7"/>
  </pivotCaches>
  <extLst>
    <ext xmlns:x14="http://schemas.microsoft.com/office/spreadsheetml/2009/9/main" uri="{876F7934-8845-4945-9796-88D515C7AA90}">
      <x14:pivotCaches>
        <pivotCache cacheId="4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5" r:id="rId12"/>
      </x15:timelineCachePivotCaches>
    </ext>
    <ext xmlns:x15="http://schemas.microsoft.com/office/spreadsheetml/2010/11/main" uri="{D0CA8CA8-9F24-4464-BF8E-62219DCF47F9}">
      <x15:timelineCacheRefs>
        <x15:timelineCacheRef r:id="rId13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os" name="Datos" connection="WorksheetConnection_Libro1 (version 1).xlsb!Dat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434" i="1"/>
  <c r="C434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513" i="1"/>
  <c r="C513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519" i="1"/>
  <c r="C519" i="1" s="1"/>
  <c r="B520" i="1"/>
  <c r="C520" i="1" s="1"/>
  <c r="B619" i="1"/>
  <c r="C619" i="1" s="1"/>
  <c r="B75" i="1"/>
  <c r="C75" i="1" s="1"/>
  <c r="B648" i="1"/>
  <c r="C648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691" i="1"/>
  <c r="C691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226" i="1"/>
  <c r="C226" i="1" s="1"/>
  <c r="B145" i="1"/>
  <c r="C145" i="1" s="1"/>
  <c r="B146" i="1"/>
  <c r="C146" i="1" s="1"/>
  <c r="B147" i="1"/>
  <c r="C147" i="1" s="1"/>
  <c r="B148" i="1"/>
  <c r="C148" i="1" s="1"/>
  <c r="B242" i="1"/>
  <c r="C242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247" i="1"/>
  <c r="C247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59" i="1"/>
  <c r="C25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99" i="1"/>
  <c r="C299" i="1" s="1"/>
  <c r="B222" i="1"/>
  <c r="C222" i="1" s="1"/>
  <c r="B223" i="1"/>
  <c r="C223" i="1" s="1"/>
  <c r="B224" i="1"/>
  <c r="C224" i="1" s="1"/>
  <c r="B225" i="1"/>
  <c r="C225" i="1" s="1"/>
  <c r="B304" i="1"/>
  <c r="C304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328" i="1"/>
  <c r="C328" i="1" s="1"/>
  <c r="B243" i="1"/>
  <c r="C243" i="1" s="1"/>
  <c r="B244" i="1"/>
  <c r="C244" i="1" s="1"/>
  <c r="B245" i="1"/>
  <c r="C245" i="1" s="1"/>
  <c r="B246" i="1"/>
  <c r="C246" i="1" s="1"/>
  <c r="B378" i="1"/>
  <c r="C378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383" i="1"/>
  <c r="C383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740" i="1"/>
  <c r="C740" i="1" s="1"/>
  <c r="B300" i="1"/>
  <c r="C300" i="1" s="1"/>
  <c r="B301" i="1"/>
  <c r="C301" i="1" s="1"/>
  <c r="B302" i="1"/>
  <c r="C302" i="1" s="1"/>
  <c r="B303" i="1"/>
  <c r="C303" i="1" s="1"/>
  <c r="B742" i="1"/>
  <c r="C742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804" i="1"/>
  <c r="C804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74" i="1"/>
  <c r="C74" i="1" s="1"/>
  <c r="B379" i="1"/>
  <c r="C379" i="1" s="1"/>
  <c r="B380" i="1"/>
  <c r="C380" i="1" s="1"/>
  <c r="B381" i="1"/>
  <c r="C381" i="1" s="1"/>
  <c r="B382" i="1"/>
  <c r="C382" i="1" s="1"/>
  <c r="B76" i="1"/>
  <c r="C76" i="1" s="1"/>
  <c r="B132" i="1"/>
  <c r="C132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693" i="1"/>
  <c r="C693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706" i="1"/>
  <c r="C706" i="1" s="1"/>
  <c r="B514" i="1"/>
  <c r="C514" i="1" s="1"/>
  <c r="B515" i="1"/>
  <c r="C515" i="1" s="1"/>
  <c r="B516" i="1"/>
  <c r="C516" i="1" s="1"/>
  <c r="B517" i="1"/>
  <c r="C517" i="1" s="1"/>
  <c r="B518" i="1"/>
  <c r="C518" i="1" s="1"/>
  <c r="B737" i="1"/>
  <c r="C737" i="1" s="1"/>
  <c r="B738" i="1"/>
  <c r="C738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384" i="1"/>
  <c r="C384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10" i="1"/>
  <c r="C10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48" i="1"/>
  <c r="C48" i="1" s="1"/>
  <c r="B692" i="1"/>
  <c r="C692" i="1" s="1"/>
  <c r="B72" i="1"/>
  <c r="C72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3" i="1"/>
  <c r="C73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144" i="1"/>
  <c r="C144" i="1" s="1"/>
  <c r="B149" i="1"/>
  <c r="C149" i="1" s="1"/>
  <c r="B739" i="1"/>
  <c r="C739" i="1" s="1"/>
  <c r="B182" i="1"/>
  <c r="C182" i="1" s="1"/>
  <c r="B741" i="1"/>
  <c r="C741" i="1" s="1"/>
  <c r="B209" i="1"/>
  <c r="C209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221" i="1"/>
  <c r="C221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2" i="1"/>
  <c r="C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D0D257-D664-4961-84C2-FA3141DF23D0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ED080A6-8B40-412F-8B28-6768EC6E5ACF}" name="WorksheetConnection_Libro1 (version 1).xlsb!Datos" type="102" refreshedVersion="8" minRefreshableVersion="5">
    <extLst>
      <ext xmlns:x15="http://schemas.microsoft.com/office/spreadsheetml/2010/11/main" uri="{DE250136-89BD-433C-8126-D09CA5730AF9}">
        <x15:connection id="Datos">
          <x15:rangePr sourceName="_xlcn.WorksheetConnection_Libro1version1.xlsbDatos1"/>
        </x15:connection>
      </ext>
    </extLst>
  </connection>
</connections>
</file>

<file path=xl/sharedStrings.xml><?xml version="1.0" encoding="utf-8"?>
<sst xmlns="http://schemas.openxmlformats.org/spreadsheetml/2006/main" count="2599" uniqueCount="78">
  <si>
    <t>Usuario</t>
  </si>
  <si>
    <t>Semana</t>
  </si>
  <si>
    <t>Proyectos/Servicio/Otros</t>
  </si>
  <si>
    <t>Fase</t>
  </si>
  <si>
    <t>Dedicación (horas)</t>
  </si>
  <si>
    <t>Mia Jeep</t>
  </si>
  <si>
    <t>Servicio</t>
  </si>
  <si>
    <t>Idea</t>
  </si>
  <si>
    <t>Ethan Ford</t>
  </si>
  <si>
    <t>Proyecto</t>
  </si>
  <si>
    <t>Ava Renault</t>
  </si>
  <si>
    <t>Otro</t>
  </si>
  <si>
    <t>Requisitos</t>
  </si>
  <si>
    <t>Emily Suzuki</t>
  </si>
  <si>
    <t>Mason Range</t>
  </si>
  <si>
    <t>Jayden Jaguar</t>
  </si>
  <si>
    <t>Desarrollo</t>
  </si>
  <si>
    <t>Emma BMV</t>
  </si>
  <si>
    <t>Sophia Range</t>
  </si>
  <si>
    <t>Chloe Jaguar</t>
  </si>
  <si>
    <t>Lanzamiento</t>
  </si>
  <si>
    <t>Test</t>
  </si>
  <si>
    <t>Aiden Jaguar</t>
  </si>
  <si>
    <t>Liam Seat</t>
  </si>
  <si>
    <t>Michael Kia</t>
  </si>
  <si>
    <t>Emily Ferrari</t>
  </si>
  <si>
    <t>Ava Ferrari</t>
  </si>
  <si>
    <t>Sophia Suzuki</t>
  </si>
  <si>
    <t>Ethan Dodge</t>
  </si>
  <si>
    <t>Isabella Seat</t>
  </si>
  <si>
    <t>Emma Range</t>
  </si>
  <si>
    <t>William Suzuki</t>
  </si>
  <si>
    <t>Isabella Jeep</t>
  </si>
  <si>
    <t>Jayden Seat</t>
  </si>
  <si>
    <t>Ava Range</t>
  </si>
  <si>
    <t>Noah Seat</t>
  </si>
  <si>
    <t>Alexander Range</t>
  </si>
  <si>
    <t>Chloe Hyundai</t>
  </si>
  <si>
    <t>Ava Seat</t>
  </si>
  <si>
    <t>Mia Renault</t>
  </si>
  <si>
    <t>Ethan Toyota</t>
  </si>
  <si>
    <t>Isabella Kia</t>
  </si>
  <si>
    <t>Jayden Jeep</t>
  </si>
  <si>
    <t>Departamento</t>
  </si>
  <si>
    <t>Manager</t>
  </si>
  <si>
    <t>GiJoes</t>
  </si>
  <si>
    <t>Barbies</t>
  </si>
  <si>
    <t>Bilbo Bolsón</t>
  </si>
  <si>
    <t>Casitas</t>
  </si>
  <si>
    <t>Kents</t>
  </si>
  <si>
    <t>Gandalf</t>
  </si>
  <si>
    <t>Saruman</t>
  </si>
  <si>
    <t>Sam-Sagaz</t>
  </si>
  <si>
    <t>Etiquetas de fila</t>
  </si>
  <si>
    <t>Total general</t>
  </si>
  <si>
    <t>Suma de Dedicación (horas)</t>
  </si>
  <si>
    <t>Usuarios</t>
  </si>
  <si>
    <t>Total Procesos Desarrollados</t>
  </si>
  <si>
    <t>Total Tiempo Dedicado (h)</t>
  </si>
  <si>
    <t>EQUIPO DE TRABAJO</t>
  </si>
  <si>
    <t>nov</t>
  </si>
  <si>
    <t>dic</t>
  </si>
  <si>
    <t>ene</t>
  </si>
  <si>
    <t>feb</t>
  </si>
  <si>
    <t>mar</t>
  </si>
  <si>
    <t>Total Procesos</t>
  </si>
  <si>
    <t>Total tiempo (h)</t>
  </si>
  <si>
    <t>ANÁLISIS GENERAL</t>
  </si>
  <si>
    <t>Total</t>
  </si>
  <si>
    <t>Horas dedicadas por fase</t>
  </si>
  <si>
    <t>Tiempo Promedio Dedicado (h)</t>
  </si>
  <si>
    <t>Total Bilbo Bolsón</t>
  </si>
  <si>
    <t>Total Gandalf</t>
  </si>
  <si>
    <t>Total Sam-Sagaz</t>
  </si>
  <si>
    <t>Total Saruman</t>
  </si>
  <si>
    <t>Etiquetas de columna</t>
  </si>
  <si>
    <t>DEDICACIÓN (h) POR USUARIO</t>
  </si>
  <si>
    <t>DEDICACIÓN (h) POR DEPARTAMENTO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</si>
</sst>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4D5156"/>
      <name val="Roboto"/>
    </font>
    <font>
      <b/>
      <sz val="9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0" borderId="0" xfId="0" pivotButton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indent="1"/>
      <protection locked="0"/>
    </xf>
    <xf numFmtId="0" fontId="0" fillId="2" borderId="0" xfId="0" applyFill="1"/>
    <xf numFmtId="0" fontId="0" fillId="0" borderId="0" xfId="0" pivotButton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4" borderId="0" xfId="0" applyFill="1" applyProtection="1"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13"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left style="thick">
          <color theme="9" tint="-0.499984740745262"/>
        </left>
        <right style="thick">
          <color theme="9" tint="-0.499984740745262"/>
        </right>
      </border>
    </dxf>
    <dxf>
      <border>
        <left style="thick">
          <color theme="9" tint="-0.499984740745262"/>
        </left>
        <right style="thick">
          <color theme="9" tint="-0.499984740745262"/>
        </right>
      </border>
    </dxf>
    <dxf>
      <border>
        <left style="thick">
          <color theme="9" tint="-0.499984740745262"/>
        </left>
        <right style="thick">
          <color theme="9" tint="-0.499984740745262"/>
        </right>
      </border>
    </dxf>
    <dxf>
      <border>
        <left style="thick">
          <color theme="9" tint="-0.499984740745262"/>
        </left>
        <right style="thick">
          <color theme="9" tint="-0.499984740745262"/>
        </right>
      </border>
    </dxf>
    <dxf>
      <border>
        <left style="thick">
          <color theme="9" tint="-0.499984740745262"/>
        </left>
        <right style="thick">
          <color theme="9" tint="-0.499984740745262"/>
        </right>
      </border>
    </dxf>
    <dxf>
      <border>
        <left style="thick">
          <color theme="9" tint="-0.499984740745262"/>
        </left>
        <right style="thick">
          <color theme="9" tint="-0.499984740745262"/>
        </right>
      </border>
    </dxf>
    <dxf>
      <border>
        <left style="thick">
          <color theme="9" tint="-0.499984740745262"/>
        </left>
        <right style="thick">
          <color theme="9" tint="-0.499984740745262"/>
        </right>
      </border>
    </dxf>
    <dxf>
      <border>
        <left style="thick">
          <color theme="9" tint="-0.499984740745262"/>
        </left>
        <right style="thick">
          <color theme="9" tint="-0.499984740745262"/>
        </right>
      </border>
    </dxf>
    <dxf>
      <border>
        <left/>
        <right/>
        <top/>
        <bottom/>
        <vertical/>
        <horizontal/>
      </border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vertical="center"/>
    </dxf>
    <dxf>
      <alignment vertical="center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protection locked="0"/>
    </dxf>
    <dxf>
      <protection locked="0"/>
    </dxf>
    <dxf>
      <protection locked="0"/>
    </dxf>
    <dxf>
      <protection locked="0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/>
    </dxf>
    <dxf>
      <border>
        <left style="thick">
          <color theme="9" tint="-0.24994659260841701"/>
        </left>
        <right style="thick">
          <color theme="9" tint="-0.24994659260841701"/>
        </right>
      </border>
    </dxf>
    <dxf>
      <border>
        <left style="thick">
          <color theme="9" tint="-0.24994659260841701"/>
        </left>
        <right style="thick">
          <color theme="9" tint="-0.24994659260841701"/>
        </right>
      </border>
    </dxf>
    <dxf>
      <border>
        <left style="thick">
          <color theme="9" tint="-0.24994659260841701"/>
        </left>
        <right style="thick">
          <color theme="9" tint="-0.24994659260841701"/>
        </right>
        <top style="thick">
          <color theme="9" tint="-0.24994659260841701"/>
        </top>
        <bottom style="thick">
          <color theme="9" tint="-0.24994659260841701"/>
        </bottom>
      </border>
    </dxf>
    <dxf>
      <border>
        <left style="thick">
          <color theme="9" tint="-0.24994659260841701"/>
        </left>
        <right style="thick">
          <color theme="9" tint="-0.24994659260841701"/>
        </right>
        <top style="thick">
          <color theme="9" tint="-0.24994659260841701"/>
        </top>
        <bottom style="thick">
          <color theme="9" tint="-0.24994659260841701"/>
        </bottom>
      </border>
    </dxf>
    <dxf>
      <alignment horizontal="center"/>
    </dxf>
    <dxf>
      <alignment vertical="center"/>
    </dxf>
    <dxf>
      <alignment wrapText="1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numFmt numFmtId="3" formatCode="#,##0"/>
    </dxf>
    <dxf>
      <numFmt numFmtId="3" formatCode="#,##0"/>
    </dxf>
    <dxf>
      <alignment wrapText="1"/>
    </dxf>
    <dxf>
      <alignment wrapText="1"/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border>
        <top style="thin">
          <color theme="6" tint="0.59996337778862885"/>
        </top>
        <bottom style="thin">
          <color theme="6" tint="0.59996337778862885"/>
        </bottom>
      </border>
    </dxf>
    <dxf>
      <border>
        <top style="thin">
          <color theme="6" tint="0.59996337778862885"/>
        </top>
        <bottom style="thin">
          <color theme="6" tint="0.59996337778862885"/>
        </bottom>
      </border>
    </dxf>
    <dxf>
      <border>
        <top style="thin">
          <color theme="6" tint="0.59996337778862885"/>
        </top>
        <bottom style="thin">
          <color theme="6" tint="0.59996337778862885"/>
        </bottom>
      </border>
    </dxf>
    <dxf>
      <border>
        <top style="thin">
          <color theme="6" tint="0.59996337778862885"/>
        </top>
        <bottom style="thin">
          <color theme="6" tint="0.59996337778862885"/>
        </bottom>
      </border>
    </dxf>
    <dxf>
      <border>
        <top style="thin">
          <color theme="6" tint="0.59996337778862885"/>
        </top>
        <bottom style="thin">
          <color theme="6" tint="0.59996337778862885"/>
        </bottom>
      </border>
    </dxf>
    <dxf>
      <border>
        <top style="thin">
          <color theme="6" tint="0.59996337778862885"/>
        </top>
        <bottom style="thin">
          <color theme="6" tint="0.59996337778862885"/>
        </bottom>
      </border>
    </dxf>
    <dxf>
      <border>
        <left style="thick">
          <color theme="9" tint="-0.24994659260841701"/>
        </left>
        <right style="thick">
          <color theme="9" tint="-0.24994659260841701"/>
        </right>
      </border>
    </dxf>
    <dxf>
      <border>
        <left style="thick">
          <color theme="9" tint="-0.24994659260841701"/>
        </left>
        <right style="thick">
          <color theme="9" tint="-0.24994659260841701"/>
        </right>
      </border>
    </dxf>
    <dxf>
      <border>
        <left style="thick">
          <color theme="9" tint="-0.24994659260841701"/>
        </left>
        <right style="thick">
          <color theme="9" tint="-0.24994659260841701"/>
        </right>
      </border>
    </dxf>
    <dxf>
      <border>
        <left style="thick">
          <color theme="9" tint="-0.24994659260841701"/>
        </left>
        <right style="thick">
          <color theme="9" tint="-0.24994659260841701"/>
        </right>
      </border>
    </dxf>
    <dxf>
      <border>
        <left style="thick">
          <color theme="9" tint="-0.24994659260841701"/>
        </left>
        <right style="thick">
          <color theme="9" tint="-0.24994659260841701"/>
        </right>
      </border>
    </dxf>
    <dxf>
      <border>
        <left style="thick">
          <color theme="9" tint="-0.24994659260841701"/>
        </left>
        <right style="thick">
          <color theme="9" tint="-0.24994659260841701"/>
        </right>
      </border>
    </dxf>
    <dxf>
      <border>
        <left style="thick">
          <color theme="9" tint="-0.24994659260841701"/>
        </left>
        <right style="thick">
          <color theme="9" tint="-0.24994659260841701"/>
        </right>
      </border>
    </dxf>
    <dxf>
      <border>
        <left style="thick">
          <color theme="9" tint="-0.24994659260841701"/>
        </left>
        <right style="thick">
          <color theme="9" tint="-0.24994659260841701"/>
        </right>
      </border>
    </dxf>
    <dxf>
      <border>
        <left style="thick">
          <color theme="9" tint="-0.24994659260841701"/>
        </left>
        <right style="thick">
          <color theme="9" tint="-0.24994659260841701"/>
        </right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right/>
        <bottom/>
      </border>
    </dxf>
    <dxf>
      <border>
        <top style="thick">
          <color theme="9" tint="-0.24994659260841701"/>
        </top>
        <bottom style="thick">
          <color theme="9" tint="-0.24994659260841701"/>
        </bottom>
      </border>
    </dxf>
    <dxf>
      <border>
        <top style="thick">
          <color theme="9" tint="-0.24994659260841701"/>
        </top>
        <bottom style="thick">
          <color theme="9" tint="-0.24994659260841701"/>
        </bottom>
      </border>
    </dxf>
    <dxf>
      <border>
        <top style="thick">
          <color theme="9" tint="-0.24994659260841701"/>
        </top>
        <bottom style="thick">
          <color theme="9" tint="-0.24994659260841701"/>
        </bottom>
      </border>
    </dxf>
    <dxf>
      <border>
        <top style="thick">
          <color theme="9" tint="-0.24994659260841701"/>
        </top>
        <bottom style="thick">
          <color theme="9" tint="-0.24994659260841701"/>
        </bottom>
      </border>
    </dxf>
    <dxf>
      <border>
        <left style="thick">
          <color theme="9" tint="-0.24994659260841701"/>
        </left>
        <right style="thick">
          <color theme="9" tint="-0.24994659260841701"/>
        </right>
        <top style="thick">
          <color theme="9" tint="-0.24994659260841701"/>
        </top>
        <bottom style="thick">
          <color theme="9" tint="-0.24994659260841701"/>
        </bottom>
      </border>
    </dxf>
    <dxf>
      <border>
        <left style="thick">
          <color theme="9" tint="-0.24994659260841701"/>
        </left>
        <right style="thick">
          <color theme="9" tint="-0.24994659260841701"/>
        </right>
        <top style="thick">
          <color theme="9" tint="-0.24994659260841701"/>
        </top>
        <bottom style="thick">
          <color theme="9" tint="-0.24994659260841701"/>
        </bottom>
      </border>
    </dxf>
    <dxf>
      <border>
        <left style="thick">
          <color theme="9" tint="-0.24994659260841701"/>
        </left>
        <right style="thick">
          <color theme="9" tint="-0.24994659260841701"/>
        </right>
        <top style="thick">
          <color theme="9" tint="-0.24994659260841701"/>
        </top>
        <bottom style="thick">
          <color theme="9" tint="-0.24994659260841701"/>
        </bottom>
      </border>
    </dxf>
    <dxf>
      <border>
        <left style="thick">
          <color theme="9" tint="-0.24994659260841701"/>
        </left>
        <right style="thick">
          <color theme="9" tint="-0.24994659260841701"/>
        </right>
        <top style="thick">
          <color theme="9" tint="-0.24994659260841701"/>
        </top>
        <bottom style="thick">
          <color theme="9" tint="-0.24994659260841701"/>
        </bottom>
      </border>
    </dxf>
    <dxf>
      <border>
        <left style="thick">
          <color theme="9" tint="-0.24994659260841701"/>
        </left>
        <right style="thick">
          <color theme="9" tint="-0.24994659260841701"/>
        </right>
        <top style="thick">
          <color theme="9" tint="-0.24994659260841701"/>
        </top>
        <bottom style="thick">
          <color theme="9" tint="-0.24994659260841701"/>
        </bottom>
      </border>
    </dxf>
    <dxf>
      <border>
        <left style="thick">
          <color theme="9" tint="-0.24994659260841701"/>
        </left>
        <right style="thick">
          <color theme="9" tint="-0.24994659260841701"/>
        </right>
        <top style="thick">
          <color theme="9" tint="-0.24994659260841701"/>
        </top>
        <bottom style="thick">
          <color theme="9" tint="-0.24994659260841701"/>
        </bottom>
      </border>
    </dxf>
    <dxf>
      <border>
        <left style="thick">
          <color theme="9" tint="-0.24994659260841701"/>
        </left>
        <right style="thick">
          <color theme="9" tint="-0.24994659260841701"/>
        </right>
        <top style="thick">
          <color theme="9" tint="-0.24994659260841701"/>
        </top>
        <bottom style="thick">
          <color theme="9" tint="-0.24994659260841701"/>
        </bottom>
      </border>
    </dxf>
    <dxf>
      <border>
        <left style="thick">
          <color theme="9" tint="-0.24994659260841701"/>
        </left>
        <right style="thick">
          <color theme="9" tint="-0.24994659260841701"/>
        </right>
        <top style="thick">
          <color theme="9" tint="-0.24994659260841701"/>
        </top>
        <bottom style="thick">
          <color theme="9" tint="-0.24994659260841701"/>
        </bottom>
      </border>
    </dxf>
    <dxf>
      <border>
        <left style="thick">
          <color theme="9" tint="-0.24994659260841701"/>
        </left>
        <right style="thick">
          <color theme="9" tint="-0.24994659260841701"/>
        </right>
        <top style="thick">
          <color theme="9" tint="-0.24994659260841701"/>
        </top>
        <bottom style="thick">
          <color theme="9" tint="-0.24994659260841701"/>
        </bottom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#,##0.0"/>
    </dxf>
    <dxf>
      <numFmt numFmtId="3" formatCode="#,##0"/>
    </dxf>
    <dxf>
      <alignment wrapText="1"/>
    </dxf>
    <dxf>
      <alignment horizontal="center"/>
    </dxf>
    <dxf>
      <alignment vertical="center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protection locked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</dxfs>
  <tableStyles count="0" defaultTableStyle="TableStyleMedium2" defaultPivotStyle="PivotStyleLight16"/>
  <colors>
    <mruColors>
      <color rgb="FF00CC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microsoft.com/office/2011/relationships/timelineCache" Target="timelineCaches/timelineCach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2.xml"/><Relationship Id="rId15" Type="http://schemas.openxmlformats.org/officeDocument/2006/relationships/connections" Target="connections.xml"/><Relationship Id="rId10" Type="http://schemas.microsoft.com/office/2007/relationships/slicerCache" Target="slicerCaches/slicerCache2.xml"/><Relationship Id="rId19" Type="http://schemas.microsoft.com/office/2017/10/relationships/person" Target="persons/person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1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Módulo 1.xlsx]Reporte!Procesos por mes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>
                <a:solidFill>
                  <a:schemeClr val="accent6">
                    <a:lumMod val="50000"/>
                  </a:schemeClr>
                </a:solidFill>
              </a:rPr>
              <a:t>Total</a:t>
            </a:r>
            <a:r>
              <a:rPr lang="es-CL" sz="1200" baseline="0">
                <a:solidFill>
                  <a:schemeClr val="accent6">
                    <a:lumMod val="50000"/>
                  </a:schemeClr>
                </a:solidFill>
              </a:rPr>
              <a:t> Procesos y Tiempo Dedicado (h)</a:t>
            </a:r>
            <a:endParaRPr lang="es-CL" sz="1200">
              <a:solidFill>
                <a:schemeClr val="accent6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4124405931854112"/>
          <c:y val="4.90141655557367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Reporte!$C$15</c:f>
              <c:strCache>
                <c:ptCount val="1"/>
                <c:pt idx="0">
                  <c:v>Total Procesos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Reporte!$B$16:$B$21</c:f>
              <c:strCache>
                <c:ptCount val="5"/>
                <c:pt idx="0">
                  <c:v>nov</c:v>
                </c:pt>
                <c:pt idx="1">
                  <c:v>dic</c:v>
                </c:pt>
                <c:pt idx="2">
                  <c:v>ene</c:v>
                </c:pt>
                <c:pt idx="3">
                  <c:v>feb</c:v>
                </c:pt>
                <c:pt idx="4">
                  <c:v>mar</c:v>
                </c:pt>
              </c:strCache>
            </c:strRef>
          </c:cat>
          <c:val>
            <c:numRef>
              <c:f>Reporte!$C$16:$C$21</c:f>
              <c:numCache>
                <c:formatCode>#,##0</c:formatCode>
                <c:ptCount val="5"/>
                <c:pt idx="0">
                  <c:v>81</c:v>
                </c:pt>
                <c:pt idx="1">
                  <c:v>175</c:v>
                </c:pt>
                <c:pt idx="2">
                  <c:v>214</c:v>
                </c:pt>
                <c:pt idx="3">
                  <c:v>260</c:v>
                </c:pt>
                <c:pt idx="4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D7-41E5-A2CC-C20C7D7765FA}"/>
            </c:ext>
          </c:extLst>
        </c:ser>
        <c:ser>
          <c:idx val="1"/>
          <c:order val="1"/>
          <c:tx>
            <c:strRef>
              <c:f>Reporte!$D$15</c:f>
              <c:strCache>
                <c:ptCount val="1"/>
                <c:pt idx="0">
                  <c:v>Total tiempo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Reporte!$B$16:$B$21</c:f>
              <c:strCache>
                <c:ptCount val="5"/>
                <c:pt idx="0">
                  <c:v>nov</c:v>
                </c:pt>
                <c:pt idx="1">
                  <c:v>dic</c:v>
                </c:pt>
                <c:pt idx="2">
                  <c:v>ene</c:v>
                </c:pt>
                <c:pt idx="3">
                  <c:v>feb</c:v>
                </c:pt>
                <c:pt idx="4">
                  <c:v>mar</c:v>
                </c:pt>
              </c:strCache>
            </c:strRef>
          </c:cat>
          <c:val>
            <c:numRef>
              <c:f>Reporte!$D$16:$D$21</c:f>
              <c:numCache>
                <c:formatCode>#,##0</c:formatCode>
                <c:ptCount val="5"/>
                <c:pt idx="0">
                  <c:v>283</c:v>
                </c:pt>
                <c:pt idx="1">
                  <c:v>637</c:v>
                </c:pt>
                <c:pt idx="2">
                  <c:v>777</c:v>
                </c:pt>
                <c:pt idx="3">
                  <c:v>923</c:v>
                </c:pt>
                <c:pt idx="4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D7-41E5-A2CC-C20C7D776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74720"/>
        <c:axId val="186268768"/>
      </c:lineChart>
      <c:catAx>
        <c:axId val="15937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6268768"/>
        <c:crosses val="autoZero"/>
        <c:auto val="1"/>
        <c:lblAlgn val="ctr"/>
        <c:lblOffset val="100"/>
        <c:noMultiLvlLbl val="0"/>
      </c:catAx>
      <c:valAx>
        <c:axId val="1862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937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Módulo 1.xlsx]Reporte!TablaDinámica12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Reporte!$K$8:$K$9</c:f>
              <c:strCache>
                <c:ptCount val="1"/>
                <c:pt idx="0">
                  <c:v>Idea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Reporte!$J$10:$J$13</c:f>
              <c:strCache>
                <c:ptCount val="3"/>
                <c:pt idx="0">
                  <c:v>Proyecto</c:v>
                </c:pt>
                <c:pt idx="1">
                  <c:v>Servicio</c:v>
                </c:pt>
                <c:pt idx="2">
                  <c:v>Otro</c:v>
                </c:pt>
              </c:strCache>
            </c:strRef>
          </c:cat>
          <c:val>
            <c:numRef>
              <c:f>Reporte!$K$10:$K$13</c:f>
              <c:numCache>
                <c:formatCode>#,##0</c:formatCode>
                <c:ptCount val="3"/>
                <c:pt idx="0">
                  <c:v>285</c:v>
                </c:pt>
                <c:pt idx="1">
                  <c:v>180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B4-4E1C-B41E-B561D1735FDD}"/>
            </c:ext>
          </c:extLst>
        </c:ser>
        <c:ser>
          <c:idx val="1"/>
          <c:order val="1"/>
          <c:tx>
            <c:strRef>
              <c:f>Reporte!$L$8:$L$9</c:f>
              <c:strCache>
                <c:ptCount val="1"/>
                <c:pt idx="0">
                  <c:v>Requisitos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Reporte!$J$10:$J$13</c:f>
              <c:strCache>
                <c:ptCount val="3"/>
                <c:pt idx="0">
                  <c:v>Proyecto</c:v>
                </c:pt>
                <c:pt idx="1">
                  <c:v>Servicio</c:v>
                </c:pt>
                <c:pt idx="2">
                  <c:v>Otro</c:v>
                </c:pt>
              </c:strCache>
            </c:strRef>
          </c:cat>
          <c:val>
            <c:numRef>
              <c:f>Reporte!$L$10:$L$13</c:f>
              <c:numCache>
                <c:formatCode>#,##0</c:formatCode>
                <c:ptCount val="3"/>
                <c:pt idx="0">
                  <c:v>316</c:v>
                </c:pt>
                <c:pt idx="1">
                  <c:v>186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B4-4E1C-B41E-B561D1735FDD}"/>
            </c:ext>
          </c:extLst>
        </c:ser>
        <c:ser>
          <c:idx val="2"/>
          <c:order val="2"/>
          <c:tx>
            <c:strRef>
              <c:f>Reporte!$M$8:$M$9</c:f>
              <c:strCache>
                <c:ptCount val="1"/>
                <c:pt idx="0">
                  <c:v>Desarrollo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Reporte!$J$10:$J$13</c:f>
              <c:strCache>
                <c:ptCount val="3"/>
                <c:pt idx="0">
                  <c:v>Proyecto</c:v>
                </c:pt>
                <c:pt idx="1">
                  <c:v>Servicio</c:v>
                </c:pt>
                <c:pt idx="2">
                  <c:v>Otro</c:v>
                </c:pt>
              </c:strCache>
            </c:strRef>
          </c:cat>
          <c:val>
            <c:numRef>
              <c:f>Reporte!$M$10:$M$13</c:f>
              <c:numCache>
                <c:formatCode>#,##0</c:formatCode>
                <c:ptCount val="3"/>
                <c:pt idx="0">
                  <c:v>352</c:v>
                </c:pt>
                <c:pt idx="1">
                  <c:v>157</c:v>
                </c:pt>
                <c:pt idx="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B4-4E1C-B41E-B561D1735FDD}"/>
            </c:ext>
          </c:extLst>
        </c:ser>
        <c:ser>
          <c:idx val="3"/>
          <c:order val="3"/>
          <c:tx>
            <c:strRef>
              <c:f>Reporte!$N$8:$N$9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Reporte!$J$10:$J$13</c:f>
              <c:strCache>
                <c:ptCount val="3"/>
                <c:pt idx="0">
                  <c:v>Proyecto</c:v>
                </c:pt>
                <c:pt idx="1">
                  <c:v>Servicio</c:v>
                </c:pt>
                <c:pt idx="2">
                  <c:v>Otro</c:v>
                </c:pt>
              </c:strCache>
            </c:strRef>
          </c:cat>
          <c:val>
            <c:numRef>
              <c:f>Reporte!$N$10:$N$13</c:f>
              <c:numCache>
                <c:formatCode>#,##0</c:formatCode>
                <c:ptCount val="3"/>
                <c:pt idx="0">
                  <c:v>323</c:v>
                </c:pt>
                <c:pt idx="1">
                  <c:v>172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B4-4E1C-B41E-B561D1735FDD}"/>
            </c:ext>
          </c:extLst>
        </c:ser>
        <c:ser>
          <c:idx val="4"/>
          <c:order val="4"/>
          <c:tx>
            <c:strRef>
              <c:f>Reporte!$O$8:$O$9</c:f>
              <c:strCache>
                <c:ptCount val="1"/>
                <c:pt idx="0">
                  <c:v>Lanzamiento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Reporte!$J$10:$J$13</c:f>
              <c:strCache>
                <c:ptCount val="3"/>
                <c:pt idx="0">
                  <c:v>Proyecto</c:v>
                </c:pt>
                <c:pt idx="1">
                  <c:v>Servicio</c:v>
                </c:pt>
                <c:pt idx="2">
                  <c:v>Otro</c:v>
                </c:pt>
              </c:strCache>
            </c:strRef>
          </c:cat>
          <c:val>
            <c:numRef>
              <c:f>Reporte!$O$10:$O$13</c:f>
              <c:numCache>
                <c:formatCode>#,##0</c:formatCode>
                <c:ptCount val="3"/>
                <c:pt idx="0">
                  <c:v>281</c:v>
                </c:pt>
                <c:pt idx="1">
                  <c:v>163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B4-4E1C-B41E-B561D173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1834032"/>
        <c:axId val="146638336"/>
      </c:barChart>
      <c:catAx>
        <c:axId val="261834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6638336"/>
        <c:crosses val="autoZero"/>
        <c:auto val="1"/>
        <c:lblAlgn val="ctr"/>
        <c:lblOffset val="100"/>
        <c:noMultiLvlLbl val="0"/>
      </c:catAx>
      <c:valAx>
        <c:axId val="1466383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618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652910768425413"/>
          <c:y val="0.87514463131133002"/>
          <c:w val="0.75525203393897089"/>
          <c:h val="9.6980804228739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[Sprint Módulo 1.xlsx]Reporte!Rendimiento Usuarios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Reporte!$C$32:$C$33</c:f>
              <c:strCache>
                <c:ptCount val="1"/>
                <c:pt idx="0">
                  <c:v>Idea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Reporte!$B$34:$B$69</c:f>
              <c:multiLvlStrCache>
                <c:ptCount val="27"/>
                <c:lvl>
                  <c:pt idx="0">
                    <c:v>Chloe Jaguar</c:v>
                  </c:pt>
                  <c:pt idx="1">
                    <c:v>Emma Range</c:v>
                  </c:pt>
                  <c:pt idx="2">
                    <c:v>Ethan Toyota</c:v>
                  </c:pt>
                  <c:pt idx="3">
                    <c:v>Mia Renault</c:v>
                  </c:pt>
                  <c:pt idx="4">
                    <c:v>William Suzuki</c:v>
                  </c:pt>
                  <c:pt idx="5">
                    <c:v>Aiden Jaguar</c:v>
                  </c:pt>
                  <c:pt idx="6">
                    <c:v>Alexander Range</c:v>
                  </c:pt>
                  <c:pt idx="7">
                    <c:v>Ava Ferrari</c:v>
                  </c:pt>
                  <c:pt idx="8">
                    <c:v>Ava Renault</c:v>
                  </c:pt>
                  <c:pt idx="9">
                    <c:v>Ava Seat</c:v>
                  </c:pt>
                  <c:pt idx="10">
                    <c:v>Emily Suzuki</c:v>
                  </c:pt>
                  <c:pt idx="11">
                    <c:v>Isabella Kia</c:v>
                  </c:pt>
                  <c:pt idx="12">
                    <c:v>Jayden Jaguar</c:v>
                  </c:pt>
                  <c:pt idx="13">
                    <c:v>Sophia Range</c:v>
                  </c:pt>
                  <c:pt idx="14">
                    <c:v>Ava Range</c:v>
                  </c:pt>
                  <c:pt idx="15">
                    <c:v>Emily Ferrari</c:v>
                  </c:pt>
                  <c:pt idx="16">
                    <c:v>Isabella Jeep</c:v>
                  </c:pt>
                  <c:pt idx="17">
                    <c:v>Isabella Seat</c:v>
                  </c:pt>
                  <c:pt idx="18">
                    <c:v>Jayden Jeep</c:v>
                  </c:pt>
                  <c:pt idx="19">
                    <c:v>Jayden Seat</c:v>
                  </c:pt>
                  <c:pt idx="20">
                    <c:v>Liam Seat</c:v>
                  </c:pt>
                  <c:pt idx="21">
                    <c:v>Noah Seat</c:v>
                  </c:pt>
                  <c:pt idx="22">
                    <c:v>Sophia Suzuki</c:v>
                  </c:pt>
                  <c:pt idx="23">
                    <c:v>Ethan Dodge</c:v>
                  </c:pt>
                  <c:pt idx="24">
                    <c:v>Mason Range</c:v>
                  </c:pt>
                  <c:pt idx="25">
                    <c:v>Mia Jeep</c:v>
                  </c:pt>
                  <c:pt idx="26">
                    <c:v>Michael Kia</c:v>
                  </c:pt>
                </c:lvl>
                <c:lvl>
                  <c:pt idx="0">
                    <c:v>Bilbo Bolsón</c:v>
                  </c:pt>
                  <c:pt idx="5">
                    <c:v>Gandalf</c:v>
                  </c:pt>
                  <c:pt idx="14">
                    <c:v>Sam-Sagaz</c:v>
                  </c:pt>
                  <c:pt idx="23">
                    <c:v>Saruman</c:v>
                  </c:pt>
                </c:lvl>
              </c:multiLvlStrCache>
            </c:multiLvlStrRef>
          </c:cat>
          <c:val>
            <c:numRef>
              <c:f>Reporte!$C$34:$C$69</c:f>
              <c:numCache>
                <c:formatCode>#,##0</c:formatCode>
                <c:ptCount val="27"/>
                <c:pt idx="1">
                  <c:v>1</c:v>
                </c:pt>
                <c:pt idx="4">
                  <c:v>2</c:v>
                </c:pt>
                <c:pt idx="7">
                  <c:v>2</c:v>
                </c:pt>
                <c:pt idx="9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3</c:v>
                </c:pt>
                <c:pt idx="19">
                  <c:v>9</c:v>
                </c:pt>
                <c:pt idx="21">
                  <c:v>5</c:v>
                </c:pt>
                <c:pt idx="23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E-48C4-B4E0-75710A96FFDF}"/>
            </c:ext>
          </c:extLst>
        </c:ser>
        <c:ser>
          <c:idx val="1"/>
          <c:order val="1"/>
          <c:tx>
            <c:strRef>
              <c:f>Reporte!$D$32:$D$33</c:f>
              <c:strCache>
                <c:ptCount val="1"/>
                <c:pt idx="0">
                  <c:v>Requisitos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Reporte!$B$34:$B$69</c:f>
              <c:multiLvlStrCache>
                <c:ptCount val="27"/>
                <c:lvl>
                  <c:pt idx="0">
                    <c:v>Chloe Jaguar</c:v>
                  </c:pt>
                  <c:pt idx="1">
                    <c:v>Emma Range</c:v>
                  </c:pt>
                  <c:pt idx="2">
                    <c:v>Ethan Toyota</c:v>
                  </c:pt>
                  <c:pt idx="3">
                    <c:v>Mia Renault</c:v>
                  </c:pt>
                  <c:pt idx="4">
                    <c:v>William Suzuki</c:v>
                  </c:pt>
                  <c:pt idx="5">
                    <c:v>Aiden Jaguar</c:v>
                  </c:pt>
                  <c:pt idx="6">
                    <c:v>Alexander Range</c:v>
                  </c:pt>
                  <c:pt idx="7">
                    <c:v>Ava Ferrari</c:v>
                  </c:pt>
                  <c:pt idx="8">
                    <c:v>Ava Renault</c:v>
                  </c:pt>
                  <c:pt idx="9">
                    <c:v>Ava Seat</c:v>
                  </c:pt>
                  <c:pt idx="10">
                    <c:v>Emily Suzuki</c:v>
                  </c:pt>
                  <c:pt idx="11">
                    <c:v>Isabella Kia</c:v>
                  </c:pt>
                  <c:pt idx="12">
                    <c:v>Jayden Jaguar</c:v>
                  </c:pt>
                  <c:pt idx="13">
                    <c:v>Sophia Range</c:v>
                  </c:pt>
                  <c:pt idx="14">
                    <c:v>Ava Range</c:v>
                  </c:pt>
                  <c:pt idx="15">
                    <c:v>Emily Ferrari</c:v>
                  </c:pt>
                  <c:pt idx="16">
                    <c:v>Isabella Jeep</c:v>
                  </c:pt>
                  <c:pt idx="17">
                    <c:v>Isabella Seat</c:v>
                  </c:pt>
                  <c:pt idx="18">
                    <c:v>Jayden Jeep</c:v>
                  </c:pt>
                  <c:pt idx="19">
                    <c:v>Jayden Seat</c:v>
                  </c:pt>
                  <c:pt idx="20">
                    <c:v>Liam Seat</c:v>
                  </c:pt>
                  <c:pt idx="21">
                    <c:v>Noah Seat</c:v>
                  </c:pt>
                  <c:pt idx="22">
                    <c:v>Sophia Suzuki</c:v>
                  </c:pt>
                  <c:pt idx="23">
                    <c:v>Ethan Dodge</c:v>
                  </c:pt>
                  <c:pt idx="24">
                    <c:v>Mason Range</c:v>
                  </c:pt>
                  <c:pt idx="25">
                    <c:v>Mia Jeep</c:v>
                  </c:pt>
                  <c:pt idx="26">
                    <c:v>Michael Kia</c:v>
                  </c:pt>
                </c:lvl>
                <c:lvl>
                  <c:pt idx="0">
                    <c:v>Bilbo Bolsón</c:v>
                  </c:pt>
                  <c:pt idx="5">
                    <c:v>Gandalf</c:v>
                  </c:pt>
                  <c:pt idx="14">
                    <c:v>Sam-Sagaz</c:v>
                  </c:pt>
                  <c:pt idx="23">
                    <c:v>Saruman</c:v>
                  </c:pt>
                </c:lvl>
              </c:multiLvlStrCache>
            </c:multiLvlStrRef>
          </c:cat>
          <c:val>
            <c:numRef>
              <c:f>Reporte!$D$34:$D$69</c:f>
              <c:numCache>
                <c:formatCode>#,##0</c:formatCode>
                <c:ptCount val="27"/>
                <c:pt idx="0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7">
                  <c:v>7</c:v>
                </c:pt>
                <c:pt idx="9">
                  <c:v>2</c:v>
                </c:pt>
                <c:pt idx="10">
                  <c:v>9</c:v>
                </c:pt>
                <c:pt idx="11">
                  <c:v>5</c:v>
                </c:pt>
                <c:pt idx="14">
                  <c:v>3</c:v>
                </c:pt>
                <c:pt idx="16">
                  <c:v>4</c:v>
                </c:pt>
                <c:pt idx="17">
                  <c:v>7</c:v>
                </c:pt>
                <c:pt idx="20">
                  <c:v>4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E-48C4-B4E0-75710A96FFDF}"/>
            </c:ext>
          </c:extLst>
        </c:ser>
        <c:ser>
          <c:idx val="2"/>
          <c:order val="2"/>
          <c:tx>
            <c:strRef>
              <c:f>Reporte!$E$32:$E$33</c:f>
              <c:strCache>
                <c:ptCount val="1"/>
                <c:pt idx="0">
                  <c:v>Desarrollo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Reporte!$B$34:$B$69</c:f>
              <c:multiLvlStrCache>
                <c:ptCount val="27"/>
                <c:lvl>
                  <c:pt idx="0">
                    <c:v>Chloe Jaguar</c:v>
                  </c:pt>
                  <c:pt idx="1">
                    <c:v>Emma Range</c:v>
                  </c:pt>
                  <c:pt idx="2">
                    <c:v>Ethan Toyota</c:v>
                  </c:pt>
                  <c:pt idx="3">
                    <c:v>Mia Renault</c:v>
                  </c:pt>
                  <c:pt idx="4">
                    <c:v>William Suzuki</c:v>
                  </c:pt>
                  <c:pt idx="5">
                    <c:v>Aiden Jaguar</c:v>
                  </c:pt>
                  <c:pt idx="6">
                    <c:v>Alexander Range</c:v>
                  </c:pt>
                  <c:pt idx="7">
                    <c:v>Ava Ferrari</c:v>
                  </c:pt>
                  <c:pt idx="8">
                    <c:v>Ava Renault</c:v>
                  </c:pt>
                  <c:pt idx="9">
                    <c:v>Ava Seat</c:v>
                  </c:pt>
                  <c:pt idx="10">
                    <c:v>Emily Suzuki</c:v>
                  </c:pt>
                  <c:pt idx="11">
                    <c:v>Isabella Kia</c:v>
                  </c:pt>
                  <c:pt idx="12">
                    <c:v>Jayden Jaguar</c:v>
                  </c:pt>
                  <c:pt idx="13">
                    <c:v>Sophia Range</c:v>
                  </c:pt>
                  <c:pt idx="14">
                    <c:v>Ava Range</c:v>
                  </c:pt>
                  <c:pt idx="15">
                    <c:v>Emily Ferrari</c:v>
                  </c:pt>
                  <c:pt idx="16">
                    <c:v>Isabella Jeep</c:v>
                  </c:pt>
                  <c:pt idx="17">
                    <c:v>Isabella Seat</c:v>
                  </c:pt>
                  <c:pt idx="18">
                    <c:v>Jayden Jeep</c:v>
                  </c:pt>
                  <c:pt idx="19">
                    <c:v>Jayden Seat</c:v>
                  </c:pt>
                  <c:pt idx="20">
                    <c:v>Liam Seat</c:v>
                  </c:pt>
                  <c:pt idx="21">
                    <c:v>Noah Seat</c:v>
                  </c:pt>
                  <c:pt idx="22">
                    <c:v>Sophia Suzuki</c:v>
                  </c:pt>
                  <c:pt idx="23">
                    <c:v>Ethan Dodge</c:v>
                  </c:pt>
                  <c:pt idx="24">
                    <c:v>Mason Range</c:v>
                  </c:pt>
                  <c:pt idx="25">
                    <c:v>Mia Jeep</c:v>
                  </c:pt>
                  <c:pt idx="26">
                    <c:v>Michael Kia</c:v>
                  </c:pt>
                </c:lvl>
                <c:lvl>
                  <c:pt idx="0">
                    <c:v>Bilbo Bolsón</c:v>
                  </c:pt>
                  <c:pt idx="5">
                    <c:v>Gandalf</c:v>
                  </c:pt>
                  <c:pt idx="14">
                    <c:v>Sam-Sagaz</c:v>
                  </c:pt>
                  <c:pt idx="23">
                    <c:v>Saruman</c:v>
                  </c:pt>
                </c:lvl>
              </c:multiLvlStrCache>
            </c:multiLvlStrRef>
          </c:cat>
          <c:val>
            <c:numRef>
              <c:f>Reporte!$E$34:$E$69</c:f>
              <c:numCache>
                <c:formatCode>#,##0</c:formatCode>
                <c:ptCount val="27"/>
                <c:pt idx="0">
                  <c:v>4</c:v>
                </c:pt>
                <c:pt idx="2">
                  <c:v>6</c:v>
                </c:pt>
                <c:pt idx="4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3">
                  <c:v>3</c:v>
                </c:pt>
                <c:pt idx="15">
                  <c:v>8</c:v>
                </c:pt>
                <c:pt idx="16">
                  <c:v>3</c:v>
                </c:pt>
                <c:pt idx="17">
                  <c:v>4</c:v>
                </c:pt>
                <c:pt idx="22">
                  <c:v>4</c:v>
                </c:pt>
                <c:pt idx="23">
                  <c:v>6</c:v>
                </c:pt>
                <c:pt idx="25">
                  <c:v>1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E-48C4-B4E0-75710A96FFDF}"/>
            </c:ext>
          </c:extLst>
        </c:ser>
        <c:ser>
          <c:idx val="3"/>
          <c:order val="3"/>
          <c:tx>
            <c:strRef>
              <c:f>Reporte!$F$32:$F$33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Reporte!$B$34:$B$69</c:f>
              <c:multiLvlStrCache>
                <c:ptCount val="27"/>
                <c:lvl>
                  <c:pt idx="0">
                    <c:v>Chloe Jaguar</c:v>
                  </c:pt>
                  <c:pt idx="1">
                    <c:v>Emma Range</c:v>
                  </c:pt>
                  <c:pt idx="2">
                    <c:v>Ethan Toyota</c:v>
                  </c:pt>
                  <c:pt idx="3">
                    <c:v>Mia Renault</c:v>
                  </c:pt>
                  <c:pt idx="4">
                    <c:v>William Suzuki</c:v>
                  </c:pt>
                  <c:pt idx="5">
                    <c:v>Aiden Jaguar</c:v>
                  </c:pt>
                  <c:pt idx="6">
                    <c:v>Alexander Range</c:v>
                  </c:pt>
                  <c:pt idx="7">
                    <c:v>Ava Ferrari</c:v>
                  </c:pt>
                  <c:pt idx="8">
                    <c:v>Ava Renault</c:v>
                  </c:pt>
                  <c:pt idx="9">
                    <c:v>Ava Seat</c:v>
                  </c:pt>
                  <c:pt idx="10">
                    <c:v>Emily Suzuki</c:v>
                  </c:pt>
                  <c:pt idx="11">
                    <c:v>Isabella Kia</c:v>
                  </c:pt>
                  <c:pt idx="12">
                    <c:v>Jayden Jaguar</c:v>
                  </c:pt>
                  <c:pt idx="13">
                    <c:v>Sophia Range</c:v>
                  </c:pt>
                  <c:pt idx="14">
                    <c:v>Ava Range</c:v>
                  </c:pt>
                  <c:pt idx="15">
                    <c:v>Emily Ferrari</c:v>
                  </c:pt>
                  <c:pt idx="16">
                    <c:v>Isabella Jeep</c:v>
                  </c:pt>
                  <c:pt idx="17">
                    <c:v>Isabella Seat</c:v>
                  </c:pt>
                  <c:pt idx="18">
                    <c:v>Jayden Jeep</c:v>
                  </c:pt>
                  <c:pt idx="19">
                    <c:v>Jayden Seat</c:v>
                  </c:pt>
                  <c:pt idx="20">
                    <c:v>Liam Seat</c:v>
                  </c:pt>
                  <c:pt idx="21">
                    <c:v>Noah Seat</c:v>
                  </c:pt>
                  <c:pt idx="22">
                    <c:v>Sophia Suzuki</c:v>
                  </c:pt>
                  <c:pt idx="23">
                    <c:v>Ethan Dodge</c:v>
                  </c:pt>
                  <c:pt idx="24">
                    <c:v>Mason Range</c:v>
                  </c:pt>
                  <c:pt idx="25">
                    <c:v>Mia Jeep</c:v>
                  </c:pt>
                  <c:pt idx="26">
                    <c:v>Michael Kia</c:v>
                  </c:pt>
                </c:lvl>
                <c:lvl>
                  <c:pt idx="0">
                    <c:v>Bilbo Bolsón</c:v>
                  </c:pt>
                  <c:pt idx="5">
                    <c:v>Gandalf</c:v>
                  </c:pt>
                  <c:pt idx="14">
                    <c:v>Sam-Sagaz</c:v>
                  </c:pt>
                  <c:pt idx="23">
                    <c:v>Saruman</c:v>
                  </c:pt>
                </c:lvl>
              </c:multiLvlStrCache>
            </c:multiLvlStrRef>
          </c:cat>
          <c:val>
            <c:numRef>
              <c:f>Reporte!$F$34:$F$69</c:f>
              <c:numCache>
                <c:formatCode>#,##0</c:formatCode>
                <c:ptCount val="27"/>
                <c:pt idx="0">
                  <c:v>4</c:v>
                </c:pt>
                <c:pt idx="4">
                  <c:v>1</c:v>
                </c:pt>
                <c:pt idx="5">
                  <c:v>8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9">
                  <c:v>2</c:v>
                </c:pt>
                <c:pt idx="20">
                  <c:v>5</c:v>
                </c:pt>
                <c:pt idx="24">
                  <c:v>11</c:v>
                </c:pt>
                <c:pt idx="2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E-48C4-B4E0-75710A96FFDF}"/>
            </c:ext>
          </c:extLst>
        </c:ser>
        <c:ser>
          <c:idx val="4"/>
          <c:order val="4"/>
          <c:tx>
            <c:strRef>
              <c:f>Reporte!$G$32:$G$33</c:f>
              <c:strCache>
                <c:ptCount val="1"/>
                <c:pt idx="0">
                  <c:v>Lanzamiento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Reporte!$B$34:$B$69</c:f>
              <c:multiLvlStrCache>
                <c:ptCount val="27"/>
                <c:lvl>
                  <c:pt idx="0">
                    <c:v>Chloe Jaguar</c:v>
                  </c:pt>
                  <c:pt idx="1">
                    <c:v>Emma Range</c:v>
                  </c:pt>
                  <c:pt idx="2">
                    <c:v>Ethan Toyota</c:v>
                  </c:pt>
                  <c:pt idx="3">
                    <c:v>Mia Renault</c:v>
                  </c:pt>
                  <c:pt idx="4">
                    <c:v>William Suzuki</c:v>
                  </c:pt>
                  <c:pt idx="5">
                    <c:v>Aiden Jaguar</c:v>
                  </c:pt>
                  <c:pt idx="6">
                    <c:v>Alexander Range</c:v>
                  </c:pt>
                  <c:pt idx="7">
                    <c:v>Ava Ferrari</c:v>
                  </c:pt>
                  <c:pt idx="8">
                    <c:v>Ava Renault</c:v>
                  </c:pt>
                  <c:pt idx="9">
                    <c:v>Ava Seat</c:v>
                  </c:pt>
                  <c:pt idx="10">
                    <c:v>Emily Suzuki</c:v>
                  </c:pt>
                  <c:pt idx="11">
                    <c:v>Isabella Kia</c:v>
                  </c:pt>
                  <c:pt idx="12">
                    <c:v>Jayden Jaguar</c:v>
                  </c:pt>
                  <c:pt idx="13">
                    <c:v>Sophia Range</c:v>
                  </c:pt>
                  <c:pt idx="14">
                    <c:v>Ava Range</c:v>
                  </c:pt>
                  <c:pt idx="15">
                    <c:v>Emily Ferrari</c:v>
                  </c:pt>
                  <c:pt idx="16">
                    <c:v>Isabella Jeep</c:v>
                  </c:pt>
                  <c:pt idx="17">
                    <c:v>Isabella Seat</c:v>
                  </c:pt>
                  <c:pt idx="18">
                    <c:v>Jayden Jeep</c:v>
                  </c:pt>
                  <c:pt idx="19">
                    <c:v>Jayden Seat</c:v>
                  </c:pt>
                  <c:pt idx="20">
                    <c:v>Liam Seat</c:v>
                  </c:pt>
                  <c:pt idx="21">
                    <c:v>Noah Seat</c:v>
                  </c:pt>
                  <c:pt idx="22">
                    <c:v>Sophia Suzuki</c:v>
                  </c:pt>
                  <c:pt idx="23">
                    <c:v>Ethan Dodge</c:v>
                  </c:pt>
                  <c:pt idx="24">
                    <c:v>Mason Range</c:v>
                  </c:pt>
                  <c:pt idx="25">
                    <c:v>Mia Jeep</c:v>
                  </c:pt>
                  <c:pt idx="26">
                    <c:v>Michael Kia</c:v>
                  </c:pt>
                </c:lvl>
                <c:lvl>
                  <c:pt idx="0">
                    <c:v>Bilbo Bolsón</c:v>
                  </c:pt>
                  <c:pt idx="5">
                    <c:v>Gandalf</c:v>
                  </c:pt>
                  <c:pt idx="14">
                    <c:v>Sam-Sagaz</c:v>
                  </c:pt>
                  <c:pt idx="23">
                    <c:v>Saruman</c:v>
                  </c:pt>
                </c:lvl>
              </c:multiLvlStrCache>
            </c:multiLvlStrRef>
          </c:cat>
          <c:val>
            <c:numRef>
              <c:f>Reporte!$G$34:$G$69</c:f>
              <c:numCache>
                <c:formatCode>#,##0</c:formatCode>
                <c:ptCount val="27"/>
                <c:pt idx="2">
                  <c:v>5</c:v>
                </c:pt>
                <c:pt idx="4">
                  <c:v>6</c:v>
                </c:pt>
                <c:pt idx="9">
                  <c:v>2</c:v>
                </c:pt>
                <c:pt idx="12">
                  <c:v>2</c:v>
                </c:pt>
                <c:pt idx="13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E-48C4-B4E0-75710A96F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164528"/>
        <c:axId val="113869887"/>
      </c:barChart>
      <c:catAx>
        <c:axId val="29316452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13869887"/>
        <c:crosses val="autoZero"/>
        <c:auto val="0"/>
        <c:lblAlgn val="ctr"/>
        <c:lblOffset val="100"/>
        <c:noMultiLvlLbl val="0"/>
      </c:catAx>
      <c:valAx>
        <c:axId val="113869887"/>
        <c:scaling>
          <c:orientation val="minMax"/>
          <c:max val="18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931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95248</xdr:colOff>
      <xdr:row>12</xdr:row>
      <xdr:rowOff>152400</xdr:rowOff>
    </xdr:from>
    <xdr:to>
      <xdr:col>7</xdr:col>
      <xdr:colOff>447673</xdr:colOff>
      <xdr:row>27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AB40107-4999-E796-3229-89B87446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43392</xdr:colOff>
      <xdr:row>21</xdr:row>
      <xdr:rowOff>65617</xdr:rowOff>
    </xdr:from>
    <xdr:to>
      <xdr:col>4</xdr:col>
      <xdr:colOff>0</xdr:colOff>
      <xdr:row>27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epartamento">
              <a:extLst>
                <a:ext uri="{FF2B5EF4-FFF2-40B4-BE49-F238E27FC236}">
                  <a16:creationId xmlns:a16="http://schemas.microsoft.com/office/drawing/2014/main" id="{C5517EDE-7221-5C39-71B2-8A090372F0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867" y="4469342"/>
              <a:ext cx="2868083" cy="10170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297392</xdr:colOff>
      <xdr:row>14</xdr:row>
      <xdr:rowOff>41273</xdr:rowOff>
    </xdr:from>
    <xdr:to>
      <xdr:col>15</xdr:col>
      <xdr:colOff>539750</xdr:colOff>
      <xdr:row>28</xdr:row>
      <xdr:rowOff>97895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B87DAC5-5E8B-24CC-B87F-2641A8666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456142</xdr:colOff>
      <xdr:row>31</xdr:row>
      <xdr:rowOff>20109</xdr:rowOff>
    </xdr:from>
    <xdr:to>
      <xdr:col>12</xdr:col>
      <xdr:colOff>439990</xdr:colOff>
      <xdr:row>37</xdr:row>
      <xdr:rowOff>38100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2" name="Semana">
              <a:extLst>
                <a:ext uri="{FF2B5EF4-FFF2-40B4-BE49-F238E27FC236}">
                  <a16:creationId xmlns:a16="http://schemas.microsoft.com/office/drawing/2014/main" id="{18C3B8CD-7186-8621-EBC7-5C79FD39E6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eman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3192" y="6840009"/>
              <a:ext cx="3384273" cy="129116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856192</xdr:colOff>
      <xdr:row>3</xdr:row>
      <xdr:rowOff>123825</xdr:rowOff>
    </xdr:from>
    <xdr:to>
      <xdr:col>14</xdr:col>
      <xdr:colOff>456141</xdr:colOff>
      <xdr:row>6</xdr:row>
      <xdr:rowOff>353483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Departamento 1">
              <a:extLst>
                <a:ext uri="{FF2B5EF4-FFF2-40B4-BE49-F238E27FC236}">
                  <a16:creationId xmlns:a16="http://schemas.microsoft.com/office/drawing/2014/main" id="{CF1783AC-2725-AD1F-E378-16B8ABB2E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33242" y="1073150"/>
              <a:ext cx="4714874" cy="7725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564091</xdr:colOff>
      <xdr:row>31</xdr:row>
      <xdr:rowOff>21165</xdr:rowOff>
    </xdr:from>
    <xdr:to>
      <xdr:col>15</xdr:col>
      <xdr:colOff>639231</xdr:colOff>
      <xdr:row>37</xdr:row>
      <xdr:rowOff>47624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Proyectos/Servicio/Otros">
              <a:extLst>
                <a:ext uri="{FF2B5EF4-FFF2-40B4-BE49-F238E27FC236}">
                  <a16:creationId xmlns:a16="http://schemas.microsoft.com/office/drawing/2014/main" id="{C2257589-06DE-AECC-B9BB-34CE94CE49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yectos/Servicio/Otro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38391" y="6841065"/>
              <a:ext cx="2646890" cy="13028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8</xdr:col>
      <xdr:colOff>169334</xdr:colOff>
      <xdr:row>37</xdr:row>
      <xdr:rowOff>57150</xdr:rowOff>
    </xdr:from>
    <xdr:to>
      <xdr:col>16</xdr:col>
      <xdr:colOff>161925</xdr:colOff>
      <xdr:row>68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3CC7D043-EB5C-2489-E67C-C1D868E81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ía Loreto Astudillo" refreshedDate="45023.909701736113" backgroundQuery="1" createdVersion="8" refreshedVersion="8" minRefreshableVersion="3" recordCount="0" supportSubquery="1" supportAdvancedDrill="1" xr:uid="{6F63589E-4455-4BF2-9F06-B62A50D17E60}">
  <cacheSource type="external" connectionId="1"/>
  <cacheFields count="6">
    <cacheField name="[Datos].[Departamento].[Departamento]" caption="Departamento" numFmtId="0" hierarchy="1" level="1">
      <sharedItems count="4">
        <s v="Barbies"/>
        <s v="Casitas"/>
        <s v="GiJoes"/>
        <s v="Kents"/>
      </sharedItems>
    </cacheField>
    <cacheField name="[Measures].[Recuento distinto de Usuario]" caption="Recuento distinto de Usuario" numFmtId="0" hierarchy="10" level="32767"/>
    <cacheField name="[Datos].[Manager].[Manager]" caption="Manager" numFmtId="0" hierarchy="2" level="1">
      <sharedItems count="4">
        <s v="Bilbo Bolsón"/>
        <s v="Saruman"/>
        <s v="Sam-Sagaz"/>
        <s v="Gandalf"/>
      </sharedItems>
    </cacheField>
    <cacheField name="[Measures].[Recuento de Proyectos/Servicio/Otros]" caption="Recuento de Proyectos/Servicio/Otros" numFmtId="0" hierarchy="13" level="32767"/>
    <cacheField name="[Measures].[Suma de Dedicación (horas)]" caption="Suma de Dedicación (horas)" numFmtId="0" hierarchy="14" level="32767"/>
    <cacheField name="[Measures].[Promedio de Dedicación (horas)]" caption="Promedio de Dedicación (horas)" numFmtId="0" hierarchy="15" level="32767"/>
  </cacheFields>
  <cacheHierarchies count="18">
    <cacheHierarchy uniqueName="[Datos].[Usuario]" caption="Usuario" attribute="1" defaultMemberUniqueName="[Datos].[Usuario].[All]" allUniqueName="[Datos].[Usuario].[All]" dimensionUniqueName="[Datos]" displayFolder="" count="0" memberValueDatatype="130" unbalanced="0"/>
    <cacheHierarchy uniqueName="[Datos].[Departamento]" caption="Departamento" attribute="1" defaultMemberUniqueName="[Datos].[Departamento].[All]" allUniqueName="[Datos].[Departamento].[All]" dimensionUniqueName="[Datos]" displayFolder="" count="2" memberValueDatatype="130" unbalanced="0">
      <fieldsUsage count="2">
        <fieldUsage x="-1"/>
        <fieldUsage x="0"/>
      </fieldsUsage>
    </cacheHierarchy>
    <cacheHierarchy uniqueName="[Datos].[Manager]" caption="Manager" attribute="1" defaultMemberUniqueName="[Datos].[Manager].[All]" allUniqueName="[Datos].[Manager].[All]" dimensionUniqueName="[Datos]" displayFolder="" count="2" memberValueDatatype="130" unbalanced="0">
      <fieldsUsage count="2">
        <fieldUsage x="-1"/>
        <fieldUsage x="2"/>
      </fieldsUsage>
    </cacheHierarchy>
    <cacheHierarchy uniqueName="[Datos].[Semana]" caption="Semana" attribute="1" time="1" defaultMemberUniqueName="[Datos].[Semana].[All]" allUniqueName="[Datos].[Semana].[All]" dimensionUniqueName="[Datos]" displayFolder="" count="0" memberValueDatatype="7" unbalanced="0"/>
    <cacheHierarchy uniqueName="[Datos].[Proyectos/Servicio/Otros]" caption="Proyectos/Servicio/Otros" attribute="1" defaultMemberUniqueName="[Datos].[Proyectos/Servicio/Otros].[All]" allUniqueName="[Datos].[Proyectos/Servicio/Otros].[All]" dimensionUniqueName="[Datos]" displayFolder="" count="0" memberValueDatatype="130" unbalanced="0"/>
    <cacheHierarchy uniqueName="[Datos].[Fase]" caption="Fase" attribute="1" defaultMemberUniqueName="[Datos].[Fase].[All]" allUniqueName="[Datos].[Fase].[All]" dimensionUniqueName="[Datos]" displayFolder="" count="0" memberValueDatatype="130" unbalanced="0"/>
    <cacheHierarchy uniqueName="[Datos].[Dedicación (horas)]" caption="Dedicación (horas)" attribute="1" defaultMemberUniqueName="[Datos].[Dedicación (horas)].[All]" allUniqueName="[Datos].[Dedicación (horas)].[All]" dimensionUniqueName="[Datos]" displayFolder="" count="0" memberValueDatatype="20" unbalanced="0"/>
    <cacheHierarchy uniqueName="[Measures].[__XL_Count Datos]" caption="__XL_Count Datos" measure="1" displayFolder="" measureGroup="Datos" count="0" hidden="1"/>
    <cacheHierarchy uniqueName="[Measures].[__No measures defined]" caption="__No measures defined" measure="1" displayFolder="" count="0" hidden="1"/>
    <cacheHierarchy uniqueName="[Measures].[Recuento de Usuario]" caption="Recuento de Usuario" measure="1" displayFolder="" measureGroup="Dat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Usuario]" caption="Recuento distinto de Usuario" measure="1" displayFolder="" measureGroup="Dato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anager]" caption="Recuento de Manager" measure="1" displayFolder="" measureGroup="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Manager]" caption="Recuento distinto de Manager" measure="1" displayFolder="" measureGroup="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Proyectos/Servicio/Otros]" caption="Recuento de Proyectos/Servicio/Otros" measure="1" displayFolder="" measureGroup="Dato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edicación (horas)]" caption="Suma de Dedicación (horas)" measure="1" displayFolder="" measureGroup="Dato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Dedicación (horas)]" caption="Promedio de Dedicación (horas)" measure="1" displayFolder="" measureGroup="Dato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ín. de Dedicación (horas)]" caption="Mín.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áx. de Dedicación (horas)]" caption="Máx.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Datos" uniqueName="[Datos]" caption="Datos"/>
    <dimension measure="1" name="Measures" uniqueName="[Measures]" caption="Measures"/>
  </dimensions>
  <measureGroups count="1">
    <measureGroup name="Datos" caption="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ía Loreto Astudillo" refreshedDate="45024.774899768519" backgroundQuery="1" createdVersion="8" refreshedVersion="8" minRefreshableVersion="3" recordCount="0" supportSubquery="1" supportAdvancedDrill="1" xr:uid="{411DA2B0-E5CB-4A34-960B-8D66927E889A}">
  <cacheSource type="external" connectionId="1"/>
  <cacheFields count="4">
    <cacheField name="[Datos].[Proyectos/Servicio/Otros].[Proyectos/Servicio/Otros]" caption="Proyectos/Servicio/Otros" numFmtId="0" hierarchy="4" level="1">
      <sharedItems count="3">
        <s v="Otro"/>
        <s v="Proyecto"/>
        <s v="Servicio"/>
      </sharedItems>
    </cacheField>
    <cacheField name="[Datos].[Fase].[Fase]" caption="Fase" numFmtId="0" hierarchy="5" level="1">
      <sharedItems count="5">
        <s v="Desarrollo"/>
        <s v="Idea"/>
        <s v="Lanzamiento"/>
        <s v="Requisitos"/>
        <s v="Test"/>
      </sharedItems>
    </cacheField>
    <cacheField name="[Measures].[Suma de Dedicación (horas)]" caption="Suma de Dedicación (horas)" numFmtId="0" hierarchy="14" level="32767"/>
    <cacheField name="[Datos].[Departamento].[Departamento]" caption="Departamento" numFmtId="0" hierarchy="1" level="1">
      <sharedItems containsSemiMixedTypes="0" containsNonDate="0" containsString="0"/>
    </cacheField>
  </cacheFields>
  <cacheHierarchies count="18">
    <cacheHierarchy uniqueName="[Datos].[Usuario]" caption="Usuario" attribute="1" defaultMemberUniqueName="[Datos].[Usuario].[All]" allUniqueName="[Datos].[Usuario].[All]" dimensionUniqueName="[Datos]" displayFolder="" count="2" memberValueDatatype="130" unbalanced="0"/>
    <cacheHierarchy uniqueName="[Datos].[Departamento]" caption="Departamento" attribute="1" defaultMemberUniqueName="[Datos].[Departamento].[All]" allUniqueName="[Datos].[Departamento].[All]" dimensionUniqueName="[Datos]" displayFolder="" count="2" memberValueDatatype="130" unbalanced="0">
      <fieldsUsage count="2">
        <fieldUsage x="-1"/>
        <fieldUsage x="3"/>
      </fieldsUsage>
    </cacheHierarchy>
    <cacheHierarchy uniqueName="[Datos].[Manager]" caption="Manager" attribute="1" defaultMemberUniqueName="[Datos].[Manager].[All]" allUniqueName="[Datos].[Manager].[All]" dimensionUniqueName="[Datos]" displayFolder="" count="2" memberValueDatatype="130" unbalanced="0"/>
    <cacheHierarchy uniqueName="[Datos].[Semana]" caption="Semana" attribute="1" time="1" defaultMemberUniqueName="[Datos].[Semana].[All]" allUniqueName="[Datos].[Semana].[All]" dimensionUniqueName="[Datos]" displayFolder="" count="2" memberValueDatatype="7" unbalanced="0"/>
    <cacheHierarchy uniqueName="[Datos].[Proyectos/Servicio/Otros]" caption="Proyectos/Servicio/Otros" attribute="1" defaultMemberUniqueName="[Datos].[Proyectos/Servicio/Otros].[All]" allUniqueName="[Datos].[Proyectos/Servicio/Otros].[All]" dimensionUniqueName="[Datos]" displayFolder="" count="2" memberValueDatatype="130" unbalanced="0">
      <fieldsUsage count="2">
        <fieldUsage x="-1"/>
        <fieldUsage x="0"/>
      </fieldsUsage>
    </cacheHierarchy>
    <cacheHierarchy uniqueName="[Datos].[Fase]" caption="Fase" attribute="1" defaultMemberUniqueName="[Datos].[Fase].[All]" allUniqueName="[Datos].[Fase].[All]" dimensionUniqueName="[Datos]" displayFolder="" count="2" memberValueDatatype="130" unbalanced="0">
      <fieldsUsage count="2">
        <fieldUsage x="-1"/>
        <fieldUsage x="1"/>
      </fieldsUsage>
    </cacheHierarchy>
    <cacheHierarchy uniqueName="[Datos].[Dedicación (horas)]" caption="Dedicación (horas)" attribute="1" defaultMemberUniqueName="[Datos].[Dedicación (horas)].[All]" allUniqueName="[Datos].[Dedicación (horas)].[All]" dimensionUniqueName="[Datos]" displayFolder="" count="2" memberValueDatatype="20" unbalanced="0"/>
    <cacheHierarchy uniqueName="[Measures].[__XL_Count Datos]" caption="__XL_Count Datos" measure="1" displayFolder="" measureGroup="Datos" count="0" hidden="1"/>
    <cacheHierarchy uniqueName="[Measures].[__No measures defined]" caption="__No measures defined" measure="1" displayFolder="" count="0" hidden="1"/>
    <cacheHierarchy uniqueName="[Measures].[Recuento de Usuario]" caption="Recuento de Usuario" measure="1" displayFolder="" measureGroup="Dat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Usuario]" caption="Recuento distinto de Usuario" measure="1" displayFolder="" measureGroup="Dat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anager]" caption="Recuento de Manager" measure="1" displayFolder="" measureGroup="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Manager]" caption="Recuento distinto de Manager" measure="1" displayFolder="" measureGroup="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Proyectos/Servicio/Otros]" caption="Recuento de Proyectos/Servicio/Otros" measure="1" displayFolder="" measureGroup="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edicación (horas)]" caption="Suma de Dedicación (horas)" measure="1" displayFolder="" measureGroup="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Dedicación (horas)]" caption="Promedio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ín. de Dedicación (horas)]" caption="Mín.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áx. de Dedicación (horas)]" caption="Máx.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Datos" uniqueName="[Datos]" caption="Datos"/>
    <dimension measure="1" name="Measures" uniqueName="[Measures]" caption="Measures"/>
  </dimensions>
  <measureGroups count="1">
    <measureGroup name="Datos" caption="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ía Loreto Astudillo" refreshedDate="45024.779622222224" createdVersion="8" refreshedVersion="8" minRefreshableVersion="3" recordCount="813" xr:uid="{0F67154A-813F-46E7-BCEE-544C2F34BC3F}">
  <cacheSource type="worksheet">
    <worksheetSource name="Datos"/>
  </cacheSource>
  <cacheFields count="9">
    <cacheField name="Usuario" numFmtId="0">
      <sharedItems/>
    </cacheField>
    <cacheField name="Departamento" numFmtId="0">
      <sharedItems count="4">
        <s v="Casitas"/>
        <s v="Kents"/>
        <s v="Barbies"/>
        <s v="GiJoes"/>
      </sharedItems>
    </cacheField>
    <cacheField name="Manager" numFmtId="0">
      <sharedItems/>
    </cacheField>
    <cacheField name="Semana" numFmtId="14">
      <sharedItems containsSemiMixedTypes="0" containsNonDate="0" containsDate="1" containsString="0" minDate="2013-11-25T00:00:00" maxDate="2014-03-11T00:00:00" count="8">
        <d v="2014-02-08T00:00:00"/>
        <d v="2013-11-25T00:00:00"/>
        <d v="2013-12-10T00:00:00"/>
        <d v="2014-01-09T00:00:00"/>
        <d v="2013-12-25T00:00:00"/>
        <d v="2014-03-10T00:00:00"/>
        <d v="2014-01-24T00:00:00"/>
        <d v="2014-02-23T00:00:00"/>
      </sharedItems>
      <fieldGroup par="8" base="3">
        <rangePr groupBy="months" startDate="2013-11-25T00:00:00" endDate="2014-03-11T00:00:00"/>
        <groupItems count="14">
          <s v="&lt;25-11-2013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11-03-2014"/>
        </groupItems>
      </fieldGroup>
    </cacheField>
    <cacheField name="Proyectos/Servicio/Otros" numFmtId="0">
      <sharedItems/>
    </cacheField>
    <cacheField name="Fase" numFmtId="0">
      <sharedItems/>
    </cacheField>
    <cacheField name="Dedicación (horas)" numFmtId="0">
      <sharedItems containsSemiMixedTypes="0" containsString="0" containsNumber="1" containsInteger="1" minValue="1" maxValue="6"/>
    </cacheField>
    <cacheField name="Trimestres" numFmtId="0" databaseField="0">
      <fieldGroup base="3">
        <rangePr groupBy="quarters" startDate="2013-11-25T00:00:00" endDate="2014-03-11T00:00:00"/>
        <groupItems count="6">
          <s v="&lt;25-11-2013"/>
          <s v="Trim.1"/>
          <s v="Trim.2"/>
          <s v="Trim.3"/>
          <s v="Trim.4"/>
          <s v="&gt;11-03-2014"/>
        </groupItems>
      </fieldGroup>
    </cacheField>
    <cacheField name="Años" numFmtId="0" databaseField="0">
      <fieldGroup base="3">
        <rangePr groupBy="years" startDate="2013-11-25T00:00:00" endDate="2014-03-11T00:00:00"/>
        <groupItems count="4">
          <s v="&lt;25-11-2013"/>
          <s v="2013"/>
          <s v="2014"/>
          <s v="&gt;11-03-2014"/>
        </groupItems>
      </fieldGroup>
    </cacheField>
  </cacheFields>
  <extLst>
    <ext xmlns:x14="http://schemas.microsoft.com/office/spreadsheetml/2009/9/main" uri="{725AE2AE-9491-48be-B2B4-4EB974FC3084}">
      <x14:pivotCacheDefinition pivotCacheId="271899379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ía Loreto Astudillo" refreshedDate="45084.959739930557" backgroundQuery="1" createdVersion="8" refreshedVersion="8" minRefreshableVersion="3" recordCount="0" supportSubquery="1" supportAdvancedDrill="1" xr:uid="{6385F515-989E-452D-AF88-75CE1D19F15C}">
  <cacheSource type="external" connectionId="1"/>
  <cacheFields count="5">
    <cacheField name="[Datos].[Usuario].[Usuario]" caption="Usuario" numFmtId="0" level="1">
      <sharedItems count="30">
        <s v="Chloe Jaguar"/>
        <s v="Emma Range"/>
        <s v="Ethan Toyota"/>
        <s v="Mia Renault"/>
        <s v="William Suzuki"/>
        <s v="Aiden Jaguar"/>
        <s v="Alexander Range"/>
        <s v="Ava Ferrari"/>
        <s v="Ava Renault"/>
        <s v="Ava Seat"/>
        <s v="Emily Suzuki"/>
        <s v="Isabella Kia"/>
        <s v="Jayden Jaguar"/>
        <s v="Sophia Range"/>
        <s v="Ava Range"/>
        <s v="Emily Ferrari"/>
        <s v="Isabella Jeep"/>
        <s v="Isabella Seat"/>
        <s v="Jayden Jeep"/>
        <s v="Jayden Seat"/>
        <s v="Liam Seat"/>
        <s v="Noah Seat"/>
        <s v="Sophia Suzuki"/>
        <s v="Ethan Dodge"/>
        <s v="Mason Range"/>
        <s v="Mia Jeep"/>
        <s v="Michael Kia"/>
        <s v="Chloe Hyundai" u="1"/>
        <s v="Emma BMV" u="1"/>
        <s v="Ethan Ford" u="1"/>
      </sharedItems>
    </cacheField>
    <cacheField name="[Datos].[Manager].[Manager]" caption="Manager" numFmtId="0" hierarchy="2" level="1">
      <sharedItems count="4">
        <s v="Bilbo Bolsón"/>
        <s v="Gandalf"/>
        <s v="Sam-Sagaz"/>
        <s v="Saruman"/>
      </sharedItems>
    </cacheField>
    <cacheField name="[Measures].[Suma de Dedicación (horas)]" caption="Suma de Dedicación (horas)" numFmtId="0" hierarchy="14" level="32767"/>
    <cacheField name="[Datos].[Semana].[Semana]" caption="Semana" numFmtId="0" hierarchy="3" level="1">
      <sharedItems containsSemiMixedTypes="0" containsNonDate="0" containsString="0"/>
    </cacheField>
    <cacheField name="[Datos].[Fase].[Fase]" caption="Fase" numFmtId="0" hierarchy="5" level="1">
      <sharedItems count="5">
        <s v="Desarrollo"/>
        <s v="Idea"/>
        <s v="Lanzamiento"/>
        <s v="Requisitos"/>
        <s v="Test"/>
      </sharedItems>
    </cacheField>
  </cacheFields>
  <cacheHierarchies count="18">
    <cacheHierarchy uniqueName="[Datos].[Usuario]" caption="Usuario" attribute="1" defaultMemberUniqueName="[Datos].[Usuario].[All]" allUniqueName="[Datos].[Usuario].[All]" dimensionUniqueName="[Datos]" displayFolder="" count="2" memberValueDatatype="130" unbalanced="0">
      <fieldsUsage count="2">
        <fieldUsage x="-1"/>
        <fieldUsage x="0"/>
      </fieldsUsage>
    </cacheHierarchy>
    <cacheHierarchy uniqueName="[Datos].[Departamento]" caption="Departamento" attribute="1" defaultMemberUniqueName="[Datos].[Departamento].[All]" allUniqueName="[Datos].[Departamento].[All]" dimensionUniqueName="[Datos]" displayFolder="" count="2" memberValueDatatype="130" unbalanced="0"/>
    <cacheHierarchy uniqueName="[Datos].[Manager]" caption="Manager" attribute="1" defaultMemberUniqueName="[Datos].[Manager].[All]" allUniqueName="[Datos].[Manager].[All]" dimensionUniqueName="[Datos]" displayFolder="" count="2" memberValueDatatype="130" unbalanced="0">
      <fieldsUsage count="2">
        <fieldUsage x="-1"/>
        <fieldUsage x="1"/>
      </fieldsUsage>
    </cacheHierarchy>
    <cacheHierarchy uniqueName="[Datos].[Semana]" caption="Semana" attribute="1" time="1" defaultMemberUniqueName="[Datos].[Semana].[All]" allUniqueName="[Datos].[Semana].[All]" dimensionUniqueName="[Datos]" displayFolder="" count="2" memberValueDatatype="7" unbalanced="0">
      <fieldsUsage count="2">
        <fieldUsage x="-1"/>
        <fieldUsage x="3"/>
      </fieldsUsage>
    </cacheHierarchy>
    <cacheHierarchy uniqueName="[Datos].[Proyectos/Servicio/Otros]" caption="Proyectos/Servicio/Otros" attribute="1" defaultMemberUniqueName="[Datos].[Proyectos/Servicio/Otros].[All]" allUniqueName="[Datos].[Proyectos/Servicio/Otros].[All]" dimensionUniqueName="[Datos]" displayFolder="" count="2" memberValueDatatype="130" unbalanced="0"/>
    <cacheHierarchy uniqueName="[Datos].[Fase]" caption="Fase" attribute="1" defaultMemberUniqueName="[Datos].[Fase].[All]" allUniqueName="[Datos].[Fase].[All]" dimensionUniqueName="[Datos]" displayFolder="" count="2" memberValueDatatype="130" unbalanced="0">
      <fieldsUsage count="2">
        <fieldUsage x="-1"/>
        <fieldUsage x="4"/>
      </fieldsUsage>
    </cacheHierarchy>
    <cacheHierarchy uniqueName="[Datos].[Dedicación (horas)]" caption="Dedicación (horas)" attribute="1" defaultMemberUniqueName="[Datos].[Dedicación (horas)].[All]" allUniqueName="[Datos].[Dedicación (horas)].[All]" dimensionUniqueName="[Datos]" displayFolder="" count="2" memberValueDatatype="20" unbalanced="0"/>
    <cacheHierarchy uniqueName="[Measures].[__XL_Count Datos]" caption="__XL_Count Datos" measure="1" displayFolder="" measureGroup="Datos" count="0" hidden="1"/>
    <cacheHierarchy uniqueName="[Measures].[__No measures defined]" caption="__No measures defined" measure="1" displayFolder="" count="0" hidden="1"/>
    <cacheHierarchy uniqueName="[Measures].[Recuento de Usuario]" caption="Recuento de Usuario" measure="1" displayFolder="" measureGroup="Dat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Usuario]" caption="Recuento distinto de Usuario" measure="1" displayFolder="" measureGroup="Dat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anager]" caption="Recuento de Manager" measure="1" displayFolder="" measureGroup="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Manager]" caption="Recuento distinto de Manager" measure="1" displayFolder="" measureGroup="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Proyectos/Servicio/Otros]" caption="Recuento de Proyectos/Servicio/Otros" measure="1" displayFolder="" measureGroup="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edicación (horas)]" caption="Suma de Dedicación (horas)" measure="1" displayFolder="" measureGroup="Dato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Dedicación (horas)]" caption="Promedio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ín. de Dedicación (horas)]" caption="Mín.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áx. de Dedicación (horas)]" caption="Máx.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name="Datos" uniqueName="[Datos]" caption="Datos"/>
    <dimension measure="1" name="Measures" uniqueName="[Measures]" caption="Measures"/>
  </dimensions>
  <measureGroups count="1">
    <measureGroup name="Datos" caption="Dato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ía Loreto Astudillo" refreshedDate="45023.88182303241" backgroundQuery="1" createdVersion="3" refreshedVersion="8" minRefreshableVersion="3" recordCount="0" supportSubquery="1" supportAdvancedDrill="1" xr:uid="{46F3FDF2-B4C0-4E54-872D-8E83237AE7D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Datos].[Usuario]" caption="Usuario" attribute="1" defaultMemberUniqueName="[Datos].[Usuario].[All]" allUniqueName="[Datos].[Usuario].[All]" dimensionUniqueName="[Datos]" displayFolder="" count="0" memberValueDatatype="130" unbalanced="0"/>
    <cacheHierarchy uniqueName="[Datos].[Departamento]" caption="Departamento" attribute="1" defaultMemberUniqueName="[Datos].[Departamento].[All]" allUniqueName="[Datos].[Departamento].[All]" dimensionUniqueName="[Datos]" displayFolder="" count="2" memberValueDatatype="130" unbalanced="0"/>
    <cacheHierarchy uniqueName="[Datos].[Manager]" caption="Manager" attribute="1" defaultMemberUniqueName="[Datos].[Manager].[All]" allUniqueName="[Datos].[Manager].[All]" dimensionUniqueName="[Datos]" displayFolder="" count="0" memberValueDatatype="130" unbalanced="0"/>
    <cacheHierarchy uniqueName="[Datos].[Semana]" caption="Semana" attribute="1" time="1" defaultMemberUniqueName="[Datos].[Semana].[All]" allUniqueName="[Datos].[Semana].[All]" dimensionUniqueName="[Datos]" displayFolder="" count="0" memberValueDatatype="7" unbalanced="0"/>
    <cacheHierarchy uniqueName="[Datos].[Proyectos/Servicio/Otros]" caption="Proyectos/Servicio/Otros" attribute="1" defaultMemberUniqueName="[Datos].[Proyectos/Servicio/Otros].[All]" allUniqueName="[Datos].[Proyectos/Servicio/Otros].[All]" dimensionUniqueName="[Datos]" displayFolder="" count="2" memberValueDatatype="130" unbalanced="0"/>
    <cacheHierarchy uniqueName="[Datos].[Fase]" caption="Fase" attribute="1" defaultMemberUniqueName="[Datos].[Fase].[All]" allUniqueName="[Datos].[Fase].[All]" dimensionUniqueName="[Datos]" displayFolder="" count="0" memberValueDatatype="130" unbalanced="0"/>
    <cacheHierarchy uniqueName="[Datos].[Dedicación (horas)]" caption="Dedicación (horas)" attribute="1" defaultMemberUniqueName="[Datos].[Dedicación (horas)].[All]" allUniqueName="[Datos].[Dedicación (horas)].[All]" dimensionUniqueName="[Datos]" displayFolder="" count="0" memberValueDatatype="20" unbalanced="0"/>
    <cacheHierarchy uniqueName="[Measures].[__XL_Count Datos]" caption="__XL_Count Datos" measure="1" displayFolder="" measureGroup="Datos" count="0" hidden="1"/>
    <cacheHierarchy uniqueName="[Measures].[__No measures defined]" caption="__No measures defined" measure="1" displayFolder="" count="0" hidden="1"/>
    <cacheHierarchy uniqueName="[Measures].[Recuento de Usuario]" caption="Recuento de Usuario" measure="1" displayFolder="" measureGroup="Dat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Usuario]" caption="Recuento distinto de Usuario" measure="1" displayFolder="" measureGroup="Dat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anager]" caption="Recuento de Manager" measure="1" displayFolder="" measureGroup="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Manager]" caption="Recuento distinto de Manager" measure="1" displayFolder="" measureGroup="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Proyectos/Servicio/Otros]" caption="Recuento de Proyectos/Servicio/Otros" measure="1" displayFolder="" measureGroup="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edicación (horas)]" caption="Suma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Dedicación (horas)]" caption="Promedio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ín. de Dedicación (horas)]" caption="Mín.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áx. de Dedicación (horas)]" caption="Máx.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49525286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ía Loreto Astudillo" refreshedDate="45023.882400578703" backgroundQuery="1" createdVersion="3" refreshedVersion="8" minRefreshableVersion="3" recordCount="0" supportSubquery="1" supportAdvancedDrill="1" xr:uid="{F64DBC2C-4638-4206-B665-9964C1D92A8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8">
    <cacheHierarchy uniqueName="[Datos].[Usuario]" caption="Usuario" attribute="1" defaultMemberUniqueName="[Datos].[Usuario].[All]" allUniqueName="[Datos].[Usuario].[All]" dimensionUniqueName="[Datos]" displayFolder="" count="0" memberValueDatatype="130" unbalanced="0"/>
    <cacheHierarchy uniqueName="[Datos].[Departamento]" caption="Departamento" attribute="1" defaultMemberUniqueName="[Datos].[Departamento].[All]" allUniqueName="[Datos].[Departamento].[All]" dimensionUniqueName="[Datos]" displayFolder="" count="0" memberValueDatatype="130" unbalanced="0"/>
    <cacheHierarchy uniqueName="[Datos].[Manager]" caption="Manager" attribute="1" defaultMemberUniqueName="[Datos].[Manager].[All]" allUniqueName="[Datos].[Manager].[All]" dimensionUniqueName="[Datos]" displayFolder="" count="0" memberValueDatatype="130" unbalanced="0"/>
    <cacheHierarchy uniqueName="[Datos].[Semana]" caption="Semana" attribute="1" time="1" defaultMemberUniqueName="[Datos].[Semana].[All]" allUniqueName="[Datos].[Semana].[All]" dimensionUniqueName="[Datos]" displayFolder="" count="2" memberValueDatatype="7" unbalanced="0"/>
    <cacheHierarchy uniqueName="[Datos].[Proyectos/Servicio/Otros]" caption="Proyectos/Servicio/Otros" attribute="1" defaultMemberUniqueName="[Datos].[Proyectos/Servicio/Otros].[All]" allUniqueName="[Datos].[Proyectos/Servicio/Otros].[All]" dimensionUniqueName="[Datos]" displayFolder="" count="0" memberValueDatatype="130" unbalanced="0"/>
    <cacheHierarchy uniqueName="[Datos].[Fase]" caption="Fase" attribute="1" defaultMemberUniqueName="[Datos].[Fase].[All]" allUniqueName="[Datos].[Fase].[All]" dimensionUniqueName="[Datos]" displayFolder="" count="0" memberValueDatatype="130" unbalanced="0"/>
    <cacheHierarchy uniqueName="[Datos].[Dedicación (horas)]" caption="Dedicación (horas)" attribute="1" defaultMemberUniqueName="[Datos].[Dedicación (horas)].[All]" allUniqueName="[Datos].[Dedicación (horas)].[All]" dimensionUniqueName="[Datos]" displayFolder="" count="0" memberValueDatatype="20" unbalanced="0"/>
    <cacheHierarchy uniqueName="[Measures].[__XL_Count Datos]" caption="__XL_Count Datos" measure="1" displayFolder="" measureGroup="Datos" count="0" hidden="1"/>
    <cacheHierarchy uniqueName="[Measures].[__No measures defined]" caption="__No measures defined" measure="1" displayFolder="" count="0" hidden="1"/>
    <cacheHierarchy uniqueName="[Measures].[Recuento de Usuario]" caption="Recuento de Usuario" measure="1" displayFolder="" measureGroup="Dat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istinto de Usuario]" caption="Recuento distinto de Usuario" measure="1" displayFolder="" measureGroup="Dato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Manager]" caption="Recuento de Manager" measure="1" displayFolder="" measureGroup="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Manager]" caption="Recuento distinto de Manager" measure="1" displayFolder="" measureGroup="Dato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e Proyectos/Servicio/Otros]" caption="Recuento de Proyectos/Servicio/Otros" measure="1" displayFolder="" measureGroup="Dato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Dedicación (horas)]" caption="Suma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Promedio de Dedicación (horas)]" caption="Promedio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ín. de Dedicación (horas)]" caption="Mín.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áx. de Dedicación (horas)]" caption="Máx. de Dedicación (horas)" measure="1" displayFolder="" measureGroup="Dato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57254291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3">
  <r>
    <s v="Mia Jeep"/>
    <x v="0"/>
    <s v="Saruman"/>
    <x v="0"/>
    <s v="Servicio"/>
    <s v="Idea"/>
    <n v="3"/>
  </r>
  <r>
    <s v="Ethan Ford"/>
    <x v="0"/>
    <s v="Saruman"/>
    <x v="0"/>
    <s v="Proyecto"/>
    <s v="Idea"/>
    <n v="6"/>
  </r>
  <r>
    <s v="Ava Renault"/>
    <x v="1"/>
    <s v="Gandalf"/>
    <x v="0"/>
    <s v="Otro"/>
    <s v="Requisitos"/>
    <n v="6"/>
  </r>
  <r>
    <s v="Emily Suzuki"/>
    <x v="1"/>
    <s v="Gandalf"/>
    <x v="0"/>
    <s v="Proyecto"/>
    <s v="Idea"/>
    <n v="3"/>
  </r>
  <r>
    <s v="Mason Range"/>
    <x v="0"/>
    <s v="Saruman"/>
    <x v="0"/>
    <s v="Proyecto"/>
    <s v="Idea"/>
    <n v="6"/>
  </r>
  <r>
    <s v="Jayden Jaguar"/>
    <x v="1"/>
    <s v="Gandalf"/>
    <x v="0"/>
    <s v="Proyecto"/>
    <s v="Desarrollo"/>
    <n v="3"/>
  </r>
  <r>
    <s v="Emma BMV"/>
    <x v="1"/>
    <s v="Gandalf"/>
    <x v="0"/>
    <s v="Proyecto"/>
    <s v="Requisitos"/>
    <n v="3"/>
  </r>
  <r>
    <s v="Sophia Range"/>
    <x v="1"/>
    <s v="Gandalf"/>
    <x v="0"/>
    <s v="Otro"/>
    <s v="Idea"/>
    <n v="4"/>
  </r>
  <r>
    <s v="Chloe Jaguar"/>
    <x v="2"/>
    <s v="Bilbo Bolsón"/>
    <x v="1"/>
    <s v="Servicio"/>
    <s v="Test"/>
    <n v="4"/>
  </r>
  <r>
    <s v="Ava Renault"/>
    <x v="1"/>
    <s v="Gandalf"/>
    <x v="0"/>
    <s v="Proyecto"/>
    <s v="Test"/>
    <n v="2"/>
  </r>
  <r>
    <s v="Aiden Jaguar"/>
    <x v="1"/>
    <s v="Gandalf"/>
    <x v="0"/>
    <s v="Proyecto"/>
    <s v="Test"/>
    <n v="2"/>
  </r>
  <r>
    <s v="Liam Seat"/>
    <x v="3"/>
    <s v="Sam-Sagaz"/>
    <x v="0"/>
    <s v="Otro"/>
    <s v="Desarrollo"/>
    <n v="1"/>
  </r>
  <r>
    <s v="Michael Kia"/>
    <x v="0"/>
    <s v="Saruman"/>
    <x v="0"/>
    <s v="Proyecto"/>
    <s v="Idea"/>
    <n v="2"/>
  </r>
  <r>
    <s v="Ethan Ford"/>
    <x v="0"/>
    <s v="Saruman"/>
    <x v="0"/>
    <s v="Proyecto"/>
    <s v="Desarrollo"/>
    <n v="4"/>
  </r>
  <r>
    <s v="Jayden Jaguar"/>
    <x v="1"/>
    <s v="Gandalf"/>
    <x v="0"/>
    <s v="Proyecto"/>
    <s v="Desarrollo"/>
    <n v="4"/>
  </r>
  <r>
    <s v="Emily Ferrari"/>
    <x v="3"/>
    <s v="Sam-Sagaz"/>
    <x v="0"/>
    <s v="Otro"/>
    <s v="Desarrollo"/>
    <n v="1"/>
  </r>
  <r>
    <s v="Ava Ferrari"/>
    <x v="1"/>
    <s v="Gandalf"/>
    <x v="0"/>
    <s v="Servicio"/>
    <s v="Lanzamiento"/>
    <n v="4"/>
  </r>
  <r>
    <s v="Emily Suzuki"/>
    <x v="1"/>
    <s v="Gandalf"/>
    <x v="0"/>
    <s v="Servicio"/>
    <s v="Desarrollo"/>
    <n v="1"/>
  </r>
  <r>
    <s v="Sophia Suzuki"/>
    <x v="3"/>
    <s v="Sam-Sagaz"/>
    <x v="0"/>
    <s v="Proyecto"/>
    <s v="Requisitos"/>
    <n v="2"/>
  </r>
  <r>
    <s v="Ethan Dodge"/>
    <x v="0"/>
    <s v="Saruman"/>
    <x v="0"/>
    <s v="Servicio"/>
    <s v="Desarrollo"/>
    <n v="5"/>
  </r>
  <r>
    <s v="Aiden Jaguar"/>
    <x v="1"/>
    <s v="Gandalf"/>
    <x v="0"/>
    <s v="Proyecto"/>
    <s v="Lanzamiento"/>
    <n v="6"/>
  </r>
  <r>
    <s v="Isabella Seat"/>
    <x v="3"/>
    <s v="Sam-Sagaz"/>
    <x v="0"/>
    <s v="Otro"/>
    <s v="Idea"/>
    <n v="3"/>
  </r>
  <r>
    <s v="Mason Range"/>
    <x v="0"/>
    <s v="Saruman"/>
    <x v="0"/>
    <s v="Proyecto"/>
    <s v="Lanzamiento"/>
    <n v="3"/>
  </r>
  <r>
    <s v="Emma Range"/>
    <x v="2"/>
    <s v="Bilbo Bolsón"/>
    <x v="0"/>
    <s v="Proyecto"/>
    <s v="Requisitos"/>
    <n v="3"/>
  </r>
  <r>
    <s v="Ava Renault"/>
    <x v="1"/>
    <s v="Gandalf"/>
    <x v="0"/>
    <s v="Otro"/>
    <s v="Requisitos"/>
    <n v="2"/>
  </r>
  <r>
    <s v="Jayden Jaguar"/>
    <x v="1"/>
    <s v="Gandalf"/>
    <x v="0"/>
    <s v="Otro"/>
    <s v="Lanzamiento"/>
    <n v="4"/>
  </r>
  <r>
    <s v="Michael Kia"/>
    <x v="0"/>
    <s v="Saruman"/>
    <x v="0"/>
    <s v="Otro"/>
    <s v="Requisitos"/>
    <n v="1"/>
  </r>
  <r>
    <s v="William Suzuki"/>
    <x v="2"/>
    <s v="Bilbo Bolsón"/>
    <x v="0"/>
    <s v="Proyecto"/>
    <s v="Test"/>
    <n v="5"/>
  </r>
  <r>
    <s v="Isabella Jeep"/>
    <x v="3"/>
    <s v="Sam-Sagaz"/>
    <x v="0"/>
    <s v="Proyecto"/>
    <s v="Idea"/>
    <n v="4"/>
  </r>
  <r>
    <s v="Mia Jeep"/>
    <x v="0"/>
    <s v="Saruman"/>
    <x v="0"/>
    <s v="Otro"/>
    <s v="Desarrollo"/>
    <n v="3"/>
  </r>
  <r>
    <s v="Sophia Suzuki"/>
    <x v="3"/>
    <s v="Sam-Sagaz"/>
    <x v="0"/>
    <s v="Proyecto"/>
    <s v="Desarrollo"/>
    <n v="4"/>
  </r>
  <r>
    <s v="Sophia Suzuki"/>
    <x v="3"/>
    <s v="Sam-Sagaz"/>
    <x v="0"/>
    <s v="Proyecto"/>
    <s v="Lanzamiento"/>
    <n v="5"/>
  </r>
  <r>
    <s v="Jayden Seat"/>
    <x v="3"/>
    <s v="Sam-Sagaz"/>
    <x v="0"/>
    <s v="Proyecto"/>
    <s v="Test"/>
    <n v="2"/>
  </r>
  <r>
    <s v="Liam Seat"/>
    <x v="3"/>
    <s v="Sam-Sagaz"/>
    <x v="0"/>
    <s v="Servicio"/>
    <s v="Lanzamiento"/>
    <n v="5"/>
  </r>
  <r>
    <s v="Ava Range"/>
    <x v="3"/>
    <s v="Sam-Sagaz"/>
    <x v="0"/>
    <s v="Proyecto"/>
    <s v="Test"/>
    <n v="2"/>
  </r>
  <r>
    <s v="Sophia Range"/>
    <x v="1"/>
    <s v="Gandalf"/>
    <x v="0"/>
    <s v="Otro"/>
    <s v="Lanzamiento"/>
    <n v="6"/>
  </r>
  <r>
    <s v="Noah Seat"/>
    <x v="3"/>
    <s v="Sam-Sagaz"/>
    <x v="0"/>
    <s v="Servicio"/>
    <s v="Requisitos"/>
    <n v="1"/>
  </r>
  <r>
    <s v="Sophia Suzuki"/>
    <x v="3"/>
    <s v="Sam-Sagaz"/>
    <x v="0"/>
    <s v="Servicio"/>
    <s v="Idea"/>
    <n v="6"/>
  </r>
  <r>
    <s v="William Suzuki"/>
    <x v="2"/>
    <s v="Bilbo Bolsón"/>
    <x v="0"/>
    <s v="Proyecto"/>
    <s v="Test"/>
    <n v="5"/>
  </r>
  <r>
    <s v="Ethan Dodge"/>
    <x v="0"/>
    <s v="Saruman"/>
    <x v="0"/>
    <s v="Proyecto"/>
    <s v="Test"/>
    <n v="1"/>
  </r>
  <r>
    <s v="Emily Ferrari"/>
    <x v="3"/>
    <s v="Sam-Sagaz"/>
    <x v="0"/>
    <s v="Proyecto"/>
    <s v="Test"/>
    <n v="5"/>
  </r>
  <r>
    <s v="Jayden Seat"/>
    <x v="3"/>
    <s v="Sam-Sagaz"/>
    <x v="0"/>
    <s v="Proyecto"/>
    <s v="Lanzamiento"/>
    <n v="4"/>
  </r>
  <r>
    <s v="Alexander Range"/>
    <x v="1"/>
    <s v="Gandalf"/>
    <x v="0"/>
    <s v="Servicio"/>
    <s v="Requisitos"/>
    <n v="2"/>
  </r>
  <r>
    <s v="Isabella Seat"/>
    <x v="3"/>
    <s v="Sam-Sagaz"/>
    <x v="0"/>
    <s v="Proyecto"/>
    <s v="Test"/>
    <n v="6"/>
  </r>
  <r>
    <s v="Emily Suzuki"/>
    <x v="1"/>
    <s v="Gandalf"/>
    <x v="0"/>
    <s v="Servicio"/>
    <s v="Idea"/>
    <n v="1"/>
  </r>
  <r>
    <s v="Chloe Hyundai"/>
    <x v="1"/>
    <s v="Gandalf"/>
    <x v="0"/>
    <s v="Proyecto"/>
    <s v="Test"/>
    <n v="1"/>
  </r>
  <r>
    <s v="Chloe Jaguar"/>
    <x v="2"/>
    <s v="Bilbo Bolsón"/>
    <x v="1"/>
    <s v="Proyecto"/>
    <s v="Desarrollo"/>
    <n v="4"/>
  </r>
  <r>
    <s v="Ava Seat"/>
    <x v="1"/>
    <s v="Gandalf"/>
    <x v="0"/>
    <s v="Servicio"/>
    <s v="Requisitos"/>
    <n v="1"/>
  </r>
  <r>
    <s v="Ava Seat"/>
    <x v="1"/>
    <s v="Gandalf"/>
    <x v="0"/>
    <s v="Servicio"/>
    <s v="Desarrollo"/>
    <n v="5"/>
  </r>
  <r>
    <s v="Mia Renault"/>
    <x v="2"/>
    <s v="Bilbo Bolsón"/>
    <x v="0"/>
    <s v="Proyecto"/>
    <s v="Desarrollo"/>
    <n v="1"/>
  </r>
  <r>
    <s v="Ethan Dodge"/>
    <x v="0"/>
    <s v="Saruman"/>
    <x v="0"/>
    <s v="Proyecto"/>
    <s v="Requisitos"/>
    <n v="3"/>
  </r>
  <r>
    <s v="Michael Kia"/>
    <x v="0"/>
    <s v="Saruman"/>
    <x v="0"/>
    <s v="Otro"/>
    <s v="Requisitos"/>
    <n v="3"/>
  </r>
  <r>
    <s v="Ava Ferrari"/>
    <x v="1"/>
    <s v="Gandalf"/>
    <x v="0"/>
    <s v="Proyecto"/>
    <s v="Test"/>
    <n v="2"/>
  </r>
  <r>
    <s v="Emily Suzuki"/>
    <x v="1"/>
    <s v="Gandalf"/>
    <x v="0"/>
    <s v="Servicio"/>
    <s v="Test"/>
    <n v="6"/>
  </r>
  <r>
    <s v="Emily Suzuki"/>
    <x v="1"/>
    <s v="Gandalf"/>
    <x v="0"/>
    <s v="Servicio"/>
    <s v="Desarrollo"/>
    <n v="5"/>
  </r>
  <r>
    <s v="Ethan Dodge"/>
    <x v="0"/>
    <s v="Saruman"/>
    <x v="0"/>
    <s v="Proyecto"/>
    <s v="Lanzamiento"/>
    <n v="1"/>
  </r>
  <r>
    <s v="Ethan Toyota"/>
    <x v="2"/>
    <s v="Bilbo Bolsón"/>
    <x v="0"/>
    <s v="Servicio"/>
    <s v="Lanzamiento"/>
    <n v="3"/>
  </r>
  <r>
    <s v="Jayden Seat"/>
    <x v="3"/>
    <s v="Sam-Sagaz"/>
    <x v="0"/>
    <s v="Proyecto"/>
    <s v="Lanzamiento"/>
    <n v="4"/>
  </r>
  <r>
    <s v="Sophia Suzuki"/>
    <x v="3"/>
    <s v="Sam-Sagaz"/>
    <x v="0"/>
    <s v="Proyecto"/>
    <s v="Idea"/>
    <n v="3"/>
  </r>
  <r>
    <s v="Sophia Suzuki"/>
    <x v="3"/>
    <s v="Sam-Sagaz"/>
    <x v="0"/>
    <s v="Otro"/>
    <s v="Desarrollo"/>
    <n v="2"/>
  </r>
  <r>
    <s v="Ethan Dodge"/>
    <x v="0"/>
    <s v="Saruman"/>
    <x v="0"/>
    <s v="Servicio"/>
    <s v="Desarrollo"/>
    <n v="2"/>
  </r>
  <r>
    <s v="Ethan Ford"/>
    <x v="0"/>
    <s v="Saruman"/>
    <x v="0"/>
    <s v="Proyecto"/>
    <s v="Test"/>
    <n v="1"/>
  </r>
  <r>
    <s v="Jayden Jaguar"/>
    <x v="1"/>
    <s v="Gandalf"/>
    <x v="0"/>
    <s v="Proyecto"/>
    <s v="Idea"/>
    <n v="6"/>
  </r>
  <r>
    <s v="Mason Range"/>
    <x v="0"/>
    <s v="Saruman"/>
    <x v="0"/>
    <s v="Servicio"/>
    <s v="Desarrollo"/>
    <n v="1"/>
  </r>
  <r>
    <s v="Ethan Ford"/>
    <x v="0"/>
    <s v="Saruman"/>
    <x v="0"/>
    <s v="Servicio"/>
    <s v="Idea"/>
    <n v="3"/>
  </r>
  <r>
    <s v="Mia Renault"/>
    <x v="2"/>
    <s v="Bilbo Bolsón"/>
    <x v="0"/>
    <s v="Servicio"/>
    <s v="Desarrollo"/>
    <n v="3"/>
  </r>
  <r>
    <s v="Jayden Seat"/>
    <x v="3"/>
    <s v="Sam-Sagaz"/>
    <x v="0"/>
    <s v="Proyecto"/>
    <s v="Idea"/>
    <n v="6"/>
  </r>
  <r>
    <s v="Mia Jeep"/>
    <x v="0"/>
    <s v="Saruman"/>
    <x v="0"/>
    <s v="Otro"/>
    <s v="Idea"/>
    <n v="6"/>
  </r>
  <r>
    <s v="Emma Range"/>
    <x v="2"/>
    <s v="Bilbo Bolsón"/>
    <x v="0"/>
    <s v="Otro"/>
    <s v="Requisitos"/>
    <n v="6"/>
  </r>
  <r>
    <s v="Ava Ferrari"/>
    <x v="1"/>
    <s v="Gandalf"/>
    <x v="0"/>
    <s v="Proyecto"/>
    <s v="Idea"/>
    <n v="5"/>
  </r>
  <r>
    <s v="Chloe Jaguar"/>
    <x v="2"/>
    <s v="Bilbo Bolsón"/>
    <x v="1"/>
    <s v="Otro"/>
    <s v="Requisitos"/>
    <n v="3"/>
  </r>
  <r>
    <s v="Chloe Jaguar"/>
    <x v="2"/>
    <s v="Bilbo Bolsón"/>
    <x v="1"/>
    <s v="Servicio"/>
    <s v="Requisitos"/>
    <n v="4"/>
  </r>
  <r>
    <s v="Chloe Jaguar"/>
    <x v="2"/>
    <s v="Bilbo Bolsón"/>
    <x v="2"/>
    <s v="Proyecto"/>
    <s v="Desarrollo"/>
    <n v="1"/>
  </r>
  <r>
    <s v="Ethan Ford"/>
    <x v="0"/>
    <s v="Saruman"/>
    <x v="0"/>
    <s v="Servicio"/>
    <s v="Idea"/>
    <n v="6"/>
  </r>
  <r>
    <s v="Chloe Jaguar"/>
    <x v="2"/>
    <s v="Bilbo Bolsón"/>
    <x v="2"/>
    <s v="Servicio"/>
    <s v="Test"/>
    <n v="5"/>
  </r>
  <r>
    <s v="Sophia Suzuki"/>
    <x v="3"/>
    <s v="Sam-Sagaz"/>
    <x v="0"/>
    <s v="Otro"/>
    <s v="Requisitos"/>
    <n v="1"/>
  </r>
  <r>
    <s v="Ava Ferrari"/>
    <x v="1"/>
    <s v="Gandalf"/>
    <x v="0"/>
    <s v="Proyecto"/>
    <s v="Idea"/>
    <n v="3"/>
  </r>
  <r>
    <s v="Mia Jeep"/>
    <x v="0"/>
    <s v="Saruman"/>
    <x v="0"/>
    <s v="Proyecto"/>
    <s v="Idea"/>
    <n v="3"/>
  </r>
  <r>
    <s v="Sophia Range"/>
    <x v="1"/>
    <s v="Gandalf"/>
    <x v="0"/>
    <s v="Proyecto"/>
    <s v="Lanzamiento"/>
    <n v="3"/>
  </r>
  <r>
    <s v="Noah Seat"/>
    <x v="3"/>
    <s v="Sam-Sagaz"/>
    <x v="0"/>
    <s v="Proyecto"/>
    <s v="Idea"/>
    <n v="3"/>
  </r>
  <r>
    <s v="Isabella Kia"/>
    <x v="1"/>
    <s v="Gandalf"/>
    <x v="0"/>
    <s v="Proyecto"/>
    <s v="Test"/>
    <n v="1"/>
  </r>
  <r>
    <s v="Sophia Range"/>
    <x v="1"/>
    <s v="Gandalf"/>
    <x v="0"/>
    <s v="Proyecto"/>
    <s v="Desarrollo"/>
    <n v="3"/>
  </r>
  <r>
    <s v="Liam Seat"/>
    <x v="3"/>
    <s v="Sam-Sagaz"/>
    <x v="0"/>
    <s v="Proyecto"/>
    <s v="Idea"/>
    <n v="6"/>
  </r>
  <r>
    <s v="Emma Range"/>
    <x v="2"/>
    <s v="Bilbo Bolsón"/>
    <x v="0"/>
    <s v="Otro"/>
    <s v="Requisitos"/>
    <n v="1"/>
  </r>
  <r>
    <s v="Alexander Range"/>
    <x v="1"/>
    <s v="Gandalf"/>
    <x v="0"/>
    <s v="Proyecto"/>
    <s v="Test"/>
    <n v="1"/>
  </r>
  <r>
    <s v="Ethan Dodge"/>
    <x v="0"/>
    <s v="Saruman"/>
    <x v="0"/>
    <s v="Servicio"/>
    <s v="Test"/>
    <n v="6"/>
  </r>
  <r>
    <s v="Sophia Range"/>
    <x v="1"/>
    <s v="Gandalf"/>
    <x v="0"/>
    <s v="Otro"/>
    <s v="Desarrollo"/>
    <n v="5"/>
  </r>
  <r>
    <s v="Sophia Range"/>
    <x v="1"/>
    <s v="Gandalf"/>
    <x v="0"/>
    <s v="Otro"/>
    <s v="Idea"/>
    <n v="3"/>
  </r>
  <r>
    <s v="Ava Ferrari"/>
    <x v="1"/>
    <s v="Gandalf"/>
    <x v="0"/>
    <s v="Servicio"/>
    <s v="Lanzamiento"/>
    <n v="1"/>
  </r>
  <r>
    <s v="Chloe Hyundai"/>
    <x v="1"/>
    <s v="Gandalf"/>
    <x v="0"/>
    <s v="Proyecto"/>
    <s v="Test"/>
    <n v="5"/>
  </r>
  <r>
    <s v="Ethan Toyota"/>
    <x v="2"/>
    <s v="Bilbo Bolsón"/>
    <x v="0"/>
    <s v="Proyecto"/>
    <s v="Idea"/>
    <n v="4"/>
  </r>
  <r>
    <s v="Liam Seat"/>
    <x v="3"/>
    <s v="Sam-Sagaz"/>
    <x v="0"/>
    <s v="Proyecto"/>
    <s v="Test"/>
    <n v="4"/>
  </r>
  <r>
    <s v="Isabella Jeep"/>
    <x v="3"/>
    <s v="Sam-Sagaz"/>
    <x v="0"/>
    <s v="Otro"/>
    <s v="Idea"/>
    <n v="5"/>
  </r>
  <r>
    <s v="Jayden Jaguar"/>
    <x v="1"/>
    <s v="Gandalf"/>
    <x v="0"/>
    <s v="Servicio"/>
    <s v="Requisitos"/>
    <n v="3"/>
  </r>
  <r>
    <s v="Ava Range"/>
    <x v="3"/>
    <s v="Sam-Sagaz"/>
    <x v="0"/>
    <s v="Servicio"/>
    <s v="Requisitos"/>
    <n v="3"/>
  </r>
  <r>
    <s v="Liam Seat"/>
    <x v="3"/>
    <s v="Sam-Sagaz"/>
    <x v="0"/>
    <s v="Otro"/>
    <s v="Test"/>
    <n v="2"/>
  </r>
  <r>
    <s v="Aiden Jaguar"/>
    <x v="1"/>
    <s v="Gandalf"/>
    <x v="0"/>
    <s v="Proyecto"/>
    <s v="Idea"/>
    <n v="6"/>
  </r>
  <r>
    <s v="William Suzuki"/>
    <x v="2"/>
    <s v="Bilbo Bolsón"/>
    <x v="0"/>
    <s v="Proyecto"/>
    <s v="Idea"/>
    <n v="4"/>
  </r>
  <r>
    <s v="Mia Jeep"/>
    <x v="0"/>
    <s v="Saruman"/>
    <x v="0"/>
    <s v="Servicio"/>
    <s v="Idea"/>
    <n v="4"/>
  </r>
  <r>
    <s v="Emma BMV"/>
    <x v="1"/>
    <s v="Gandalf"/>
    <x v="0"/>
    <s v="Otro"/>
    <s v="Requisitos"/>
    <n v="5"/>
  </r>
  <r>
    <s v="Isabella Kia"/>
    <x v="1"/>
    <s v="Gandalf"/>
    <x v="0"/>
    <s v="Proyecto"/>
    <s v="Desarrollo"/>
    <n v="3"/>
  </r>
  <r>
    <s v="Jayden Jeep"/>
    <x v="3"/>
    <s v="Sam-Sagaz"/>
    <x v="0"/>
    <s v="Proyecto"/>
    <s v="Requisitos"/>
    <n v="4"/>
  </r>
  <r>
    <s v="Emma BMV"/>
    <x v="1"/>
    <s v="Gandalf"/>
    <x v="0"/>
    <s v="Servicio"/>
    <s v="Lanzamiento"/>
    <n v="1"/>
  </r>
  <r>
    <s v="Mason Range"/>
    <x v="0"/>
    <s v="Saruman"/>
    <x v="0"/>
    <s v="Proyecto"/>
    <s v="Idea"/>
    <n v="2"/>
  </r>
  <r>
    <s v="Noah Seat"/>
    <x v="3"/>
    <s v="Sam-Sagaz"/>
    <x v="0"/>
    <s v="Proyecto"/>
    <s v="Lanzamiento"/>
    <n v="2"/>
  </r>
  <r>
    <s v="Ethan Dodge"/>
    <x v="0"/>
    <s v="Saruman"/>
    <x v="0"/>
    <s v="Proyecto"/>
    <s v="Lanzamiento"/>
    <n v="6"/>
  </r>
  <r>
    <s v="Ava Range"/>
    <x v="3"/>
    <s v="Sam-Sagaz"/>
    <x v="0"/>
    <s v="Proyecto"/>
    <s v="Lanzamiento"/>
    <n v="2"/>
  </r>
  <r>
    <s v="Jayden Jeep"/>
    <x v="3"/>
    <s v="Sam-Sagaz"/>
    <x v="0"/>
    <s v="Proyecto"/>
    <s v="Lanzamiento"/>
    <n v="3"/>
  </r>
  <r>
    <s v="Alexander Range"/>
    <x v="1"/>
    <s v="Gandalf"/>
    <x v="0"/>
    <s v="Proyecto"/>
    <s v="Desarrollo"/>
    <n v="2"/>
  </r>
  <r>
    <s v="Isabella Jeep"/>
    <x v="3"/>
    <s v="Sam-Sagaz"/>
    <x v="0"/>
    <s v="Otro"/>
    <s v="Test"/>
    <n v="3"/>
  </r>
  <r>
    <s v="Chloe Hyundai"/>
    <x v="1"/>
    <s v="Gandalf"/>
    <x v="0"/>
    <s v="Servicio"/>
    <s v="Desarrollo"/>
    <n v="6"/>
  </r>
  <r>
    <s v="Jayden Jaguar"/>
    <x v="1"/>
    <s v="Gandalf"/>
    <x v="0"/>
    <s v="Otro"/>
    <s v="Requisitos"/>
    <n v="6"/>
  </r>
  <r>
    <s v="Chloe Hyundai"/>
    <x v="1"/>
    <s v="Gandalf"/>
    <x v="0"/>
    <s v="Servicio"/>
    <s v="Idea"/>
    <n v="1"/>
  </r>
  <r>
    <s v="Ava Range"/>
    <x v="3"/>
    <s v="Sam-Sagaz"/>
    <x v="0"/>
    <s v="Proyecto"/>
    <s v="Desarrollo"/>
    <n v="4"/>
  </r>
  <r>
    <s v="Ava Ferrari"/>
    <x v="1"/>
    <s v="Gandalf"/>
    <x v="0"/>
    <s v="Otro"/>
    <s v="Desarrollo"/>
    <n v="2"/>
  </r>
  <r>
    <s v="Emily Ferrari"/>
    <x v="3"/>
    <s v="Sam-Sagaz"/>
    <x v="0"/>
    <s v="Proyecto"/>
    <s v="Requisitos"/>
    <n v="5"/>
  </r>
  <r>
    <s v="Isabella Jeep"/>
    <x v="3"/>
    <s v="Sam-Sagaz"/>
    <x v="0"/>
    <s v="Proyecto"/>
    <s v="Test"/>
    <n v="1"/>
  </r>
  <r>
    <s v="Alexander Range"/>
    <x v="1"/>
    <s v="Gandalf"/>
    <x v="0"/>
    <s v="Proyecto"/>
    <s v="Idea"/>
    <n v="1"/>
  </r>
  <r>
    <s v="Michael Kia"/>
    <x v="0"/>
    <s v="Saruman"/>
    <x v="0"/>
    <s v="Servicio"/>
    <s v="Test"/>
    <n v="6"/>
  </r>
  <r>
    <s v="Emily Ferrari"/>
    <x v="3"/>
    <s v="Sam-Sagaz"/>
    <x v="0"/>
    <s v="Proyecto"/>
    <s v="Requisitos"/>
    <n v="5"/>
  </r>
  <r>
    <s v="Mia Jeep"/>
    <x v="0"/>
    <s v="Saruman"/>
    <x v="0"/>
    <s v="Proyecto"/>
    <s v="Requisitos"/>
    <n v="5"/>
  </r>
  <r>
    <s v="Mia Jeep"/>
    <x v="0"/>
    <s v="Saruman"/>
    <x v="0"/>
    <s v="Proyecto"/>
    <s v="Requisitos"/>
    <n v="5"/>
  </r>
  <r>
    <s v="Chloe Hyundai"/>
    <x v="1"/>
    <s v="Gandalf"/>
    <x v="0"/>
    <s v="Otro"/>
    <s v="Desarrollo"/>
    <n v="1"/>
  </r>
  <r>
    <s v="Noah Seat"/>
    <x v="3"/>
    <s v="Sam-Sagaz"/>
    <x v="0"/>
    <s v="Servicio"/>
    <s v="Lanzamiento"/>
    <n v="1"/>
  </r>
  <r>
    <s v="Isabella Kia"/>
    <x v="1"/>
    <s v="Gandalf"/>
    <x v="0"/>
    <s v="Proyecto"/>
    <s v="Test"/>
    <n v="1"/>
  </r>
  <r>
    <s v="Ava Ferrari"/>
    <x v="1"/>
    <s v="Gandalf"/>
    <x v="0"/>
    <s v="Otro"/>
    <s v="Test"/>
    <n v="1"/>
  </r>
  <r>
    <s v="Mia Jeep"/>
    <x v="0"/>
    <s v="Saruman"/>
    <x v="0"/>
    <s v="Proyecto"/>
    <s v="Test"/>
    <n v="5"/>
  </r>
  <r>
    <s v="Jayden Seat"/>
    <x v="3"/>
    <s v="Sam-Sagaz"/>
    <x v="0"/>
    <s v="Proyecto"/>
    <s v="Idea"/>
    <n v="3"/>
  </r>
  <r>
    <s v="Isabella Seat"/>
    <x v="3"/>
    <s v="Sam-Sagaz"/>
    <x v="0"/>
    <s v="Proyecto"/>
    <s v="Requisitos"/>
    <n v="5"/>
  </r>
  <r>
    <s v="Ava Ferrari"/>
    <x v="1"/>
    <s v="Gandalf"/>
    <x v="0"/>
    <s v="Servicio"/>
    <s v="Desarrollo"/>
    <n v="5"/>
  </r>
  <r>
    <s v="Chloe Jaguar"/>
    <x v="2"/>
    <s v="Bilbo Bolsón"/>
    <x v="2"/>
    <s v="Proyecto"/>
    <s v="Lanzamiento"/>
    <n v="6"/>
  </r>
  <r>
    <s v="Aiden Jaguar"/>
    <x v="1"/>
    <s v="Gandalf"/>
    <x v="0"/>
    <s v="Proyecto"/>
    <s v="Test"/>
    <n v="2"/>
  </r>
  <r>
    <s v="Jayden Jeep"/>
    <x v="3"/>
    <s v="Sam-Sagaz"/>
    <x v="0"/>
    <s v="Servicio"/>
    <s v="Lanzamiento"/>
    <n v="3"/>
  </r>
  <r>
    <s v="Jayden Jeep"/>
    <x v="3"/>
    <s v="Sam-Sagaz"/>
    <x v="0"/>
    <s v="Servicio"/>
    <s v="Lanzamiento"/>
    <n v="6"/>
  </r>
  <r>
    <s v="Ava Ferrari"/>
    <x v="1"/>
    <s v="Gandalf"/>
    <x v="0"/>
    <s v="Proyecto"/>
    <s v="Test"/>
    <n v="5"/>
  </r>
  <r>
    <s v="Sophia Range"/>
    <x v="1"/>
    <s v="Gandalf"/>
    <x v="0"/>
    <s v="Proyecto"/>
    <s v="Desarrollo"/>
    <n v="5"/>
  </r>
  <r>
    <s v="Chloe Hyundai"/>
    <x v="1"/>
    <s v="Gandalf"/>
    <x v="0"/>
    <s v="Proyecto"/>
    <s v="Desarrollo"/>
    <n v="5"/>
  </r>
  <r>
    <s v="Ethan Dodge"/>
    <x v="0"/>
    <s v="Saruman"/>
    <x v="0"/>
    <s v="Proyecto"/>
    <s v="Lanzamiento"/>
    <n v="3"/>
  </r>
  <r>
    <s v="Ava Ferrari"/>
    <x v="1"/>
    <s v="Gandalf"/>
    <x v="0"/>
    <s v="Otro"/>
    <s v="Requisitos"/>
    <n v="1"/>
  </r>
  <r>
    <s v="Noah Seat"/>
    <x v="3"/>
    <s v="Sam-Sagaz"/>
    <x v="0"/>
    <s v="Proyecto"/>
    <s v="Test"/>
    <n v="1"/>
  </r>
  <r>
    <s v="Alexander Range"/>
    <x v="1"/>
    <s v="Gandalf"/>
    <x v="3"/>
    <s v="Proyecto"/>
    <s v="Lanzamiento"/>
    <n v="4"/>
  </r>
  <r>
    <s v="Noah Seat"/>
    <x v="3"/>
    <s v="Sam-Sagaz"/>
    <x v="3"/>
    <s v="Proyecto"/>
    <s v="Desarrollo"/>
    <n v="3"/>
  </r>
  <r>
    <s v="Chloe Jaguar"/>
    <x v="2"/>
    <s v="Bilbo Bolsón"/>
    <x v="4"/>
    <s v="Servicio"/>
    <s v="Desarrollo"/>
    <n v="4"/>
  </r>
  <r>
    <s v="Ethan Ford"/>
    <x v="0"/>
    <s v="Saruman"/>
    <x v="3"/>
    <s v="Servicio"/>
    <s v="Idea"/>
    <n v="2"/>
  </r>
  <r>
    <s v="Emily Suzuki"/>
    <x v="1"/>
    <s v="Gandalf"/>
    <x v="3"/>
    <s v="Servicio"/>
    <s v="Requisitos"/>
    <n v="2"/>
  </r>
  <r>
    <s v="Emily Suzuki"/>
    <x v="1"/>
    <s v="Gandalf"/>
    <x v="3"/>
    <s v="Otro"/>
    <s v="Test"/>
    <n v="5"/>
  </r>
  <r>
    <s v="Isabella Jeep"/>
    <x v="3"/>
    <s v="Sam-Sagaz"/>
    <x v="3"/>
    <s v="Servicio"/>
    <s v="Desarrollo"/>
    <n v="2"/>
  </r>
  <r>
    <s v="Chloe Jaguar"/>
    <x v="2"/>
    <s v="Bilbo Bolsón"/>
    <x v="4"/>
    <s v="Proyecto"/>
    <s v="Test"/>
    <n v="3"/>
  </r>
  <r>
    <s v="Jayden Seat"/>
    <x v="3"/>
    <s v="Sam-Sagaz"/>
    <x v="3"/>
    <s v="Servicio"/>
    <s v="Test"/>
    <n v="2"/>
  </r>
  <r>
    <s v="Ava Range"/>
    <x v="3"/>
    <s v="Sam-Sagaz"/>
    <x v="3"/>
    <s v="Proyecto"/>
    <s v="Requisitos"/>
    <n v="6"/>
  </r>
  <r>
    <s v="Chloe Hyundai"/>
    <x v="1"/>
    <s v="Gandalf"/>
    <x v="3"/>
    <s v="Proyecto"/>
    <s v="Test"/>
    <n v="4"/>
  </r>
  <r>
    <s v="Aiden Jaguar"/>
    <x v="1"/>
    <s v="Gandalf"/>
    <x v="3"/>
    <s v="Proyecto"/>
    <s v="Lanzamiento"/>
    <n v="5"/>
  </r>
  <r>
    <s v="Isabella Kia"/>
    <x v="1"/>
    <s v="Gandalf"/>
    <x v="3"/>
    <s v="Servicio"/>
    <s v="Idea"/>
    <n v="2"/>
  </r>
  <r>
    <s v="Isabella Seat"/>
    <x v="3"/>
    <s v="Sam-Sagaz"/>
    <x v="3"/>
    <s v="Otro"/>
    <s v="Idea"/>
    <n v="2"/>
  </r>
  <r>
    <s v="Isabella Kia"/>
    <x v="1"/>
    <s v="Gandalf"/>
    <x v="3"/>
    <s v="Servicio"/>
    <s v="Desarrollo"/>
    <n v="1"/>
  </r>
  <r>
    <s v="Sophia Range"/>
    <x v="1"/>
    <s v="Gandalf"/>
    <x v="3"/>
    <s v="Servicio"/>
    <s v="Test"/>
    <n v="2"/>
  </r>
  <r>
    <s v="Mia Jeep"/>
    <x v="0"/>
    <s v="Saruman"/>
    <x v="3"/>
    <s v="Proyecto"/>
    <s v="Desarrollo"/>
    <n v="4"/>
  </r>
  <r>
    <s v="Jayden Seat"/>
    <x v="3"/>
    <s v="Sam-Sagaz"/>
    <x v="3"/>
    <s v="Proyecto"/>
    <s v="Desarrollo"/>
    <n v="6"/>
  </r>
  <r>
    <s v="Mia Renault"/>
    <x v="2"/>
    <s v="Bilbo Bolsón"/>
    <x v="3"/>
    <s v="Otro"/>
    <s v="Desarrollo"/>
    <n v="2"/>
  </r>
  <r>
    <s v="Jayden Seat"/>
    <x v="3"/>
    <s v="Sam-Sagaz"/>
    <x v="3"/>
    <s v="Otro"/>
    <s v="Lanzamiento"/>
    <n v="5"/>
  </r>
  <r>
    <s v="Sophia Suzuki"/>
    <x v="3"/>
    <s v="Sam-Sagaz"/>
    <x v="3"/>
    <s v="Servicio"/>
    <s v="Test"/>
    <n v="2"/>
  </r>
  <r>
    <s v="Jayden Seat"/>
    <x v="3"/>
    <s v="Sam-Sagaz"/>
    <x v="3"/>
    <s v="Proyecto"/>
    <s v="Requisitos"/>
    <n v="2"/>
  </r>
  <r>
    <s v="Isabella Kia"/>
    <x v="1"/>
    <s v="Gandalf"/>
    <x v="3"/>
    <s v="Servicio"/>
    <s v="Idea"/>
    <n v="4"/>
  </r>
  <r>
    <s v="Jayden Seat"/>
    <x v="3"/>
    <s v="Sam-Sagaz"/>
    <x v="3"/>
    <s v="Proyecto"/>
    <s v="Desarrollo"/>
    <n v="3"/>
  </r>
  <r>
    <s v="Jayden Jeep"/>
    <x v="3"/>
    <s v="Sam-Sagaz"/>
    <x v="3"/>
    <s v="Proyecto"/>
    <s v="Idea"/>
    <n v="5"/>
  </r>
  <r>
    <s v="Michael Kia"/>
    <x v="0"/>
    <s v="Saruman"/>
    <x v="3"/>
    <s v="Servicio"/>
    <s v="Test"/>
    <n v="4"/>
  </r>
  <r>
    <s v="Mia Jeep"/>
    <x v="0"/>
    <s v="Saruman"/>
    <x v="3"/>
    <s v="Proyecto"/>
    <s v="Requisitos"/>
    <n v="1"/>
  </r>
  <r>
    <s v="Chloe Hyundai"/>
    <x v="1"/>
    <s v="Gandalf"/>
    <x v="3"/>
    <s v="Servicio"/>
    <s v="Requisitos"/>
    <n v="6"/>
  </r>
  <r>
    <s v="Ava Ferrari"/>
    <x v="1"/>
    <s v="Gandalf"/>
    <x v="3"/>
    <s v="Proyecto"/>
    <s v="Lanzamiento"/>
    <n v="4"/>
  </r>
  <r>
    <s v="Mia Jeep"/>
    <x v="0"/>
    <s v="Saruman"/>
    <x v="3"/>
    <s v="Proyecto"/>
    <s v="Requisitos"/>
    <n v="6"/>
  </r>
  <r>
    <s v="Ava Renault"/>
    <x v="1"/>
    <s v="Gandalf"/>
    <x v="3"/>
    <s v="Proyecto"/>
    <s v="Test"/>
    <n v="6"/>
  </r>
  <r>
    <s v="Isabella Seat"/>
    <x v="3"/>
    <s v="Sam-Sagaz"/>
    <x v="3"/>
    <s v="Proyecto"/>
    <s v="Lanzamiento"/>
    <n v="6"/>
  </r>
  <r>
    <s v="Mia Renault"/>
    <x v="2"/>
    <s v="Bilbo Bolsón"/>
    <x v="3"/>
    <s v="Servicio"/>
    <s v="Lanzamiento"/>
    <n v="2"/>
  </r>
  <r>
    <s v="Mia Jeep"/>
    <x v="0"/>
    <s v="Saruman"/>
    <x v="3"/>
    <s v="Proyecto"/>
    <s v="Lanzamiento"/>
    <n v="4"/>
  </r>
  <r>
    <s v="Isabella Kia"/>
    <x v="1"/>
    <s v="Gandalf"/>
    <x v="3"/>
    <s v="Proyecto"/>
    <s v="Idea"/>
    <n v="1"/>
  </r>
  <r>
    <s v="Ethan Ford"/>
    <x v="0"/>
    <s v="Saruman"/>
    <x v="3"/>
    <s v="Proyecto"/>
    <s v="Requisitos"/>
    <n v="3"/>
  </r>
  <r>
    <s v="Sophia Suzuki"/>
    <x v="3"/>
    <s v="Sam-Sagaz"/>
    <x v="3"/>
    <s v="Servicio"/>
    <s v="Idea"/>
    <n v="6"/>
  </r>
  <r>
    <s v="Isabella Jeep"/>
    <x v="3"/>
    <s v="Sam-Sagaz"/>
    <x v="3"/>
    <s v="Otro"/>
    <s v="Lanzamiento"/>
    <n v="4"/>
  </r>
  <r>
    <s v="Isabella Seat"/>
    <x v="3"/>
    <s v="Sam-Sagaz"/>
    <x v="3"/>
    <s v="Otro"/>
    <s v="Lanzamiento"/>
    <n v="1"/>
  </r>
  <r>
    <s v="Alexander Range"/>
    <x v="1"/>
    <s v="Gandalf"/>
    <x v="3"/>
    <s v="Proyecto"/>
    <s v="Lanzamiento"/>
    <n v="6"/>
  </r>
  <r>
    <s v="Chloe Jaguar"/>
    <x v="2"/>
    <s v="Bilbo Bolsón"/>
    <x v="4"/>
    <s v="Servicio"/>
    <s v="Requisitos"/>
    <n v="3"/>
  </r>
  <r>
    <s v="Emma Range"/>
    <x v="2"/>
    <s v="Bilbo Bolsón"/>
    <x v="3"/>
    <s v="Proyecto"/>
    <s v="Desarrollo"/>
    <n v="3"/>
  </r>
  <r>
    <s v="Mia Jeep"/>
    <x v="0"/>
    <s v="Saruman"/>
    <x v="3"/>
    <s v="Servicio"/>
    <s v="Lanzamiento"/>
    <n v="2"/>
  </r>
  <r>
    <s v="Alexander Range"/>
    <x v="1"/>
    <s v="Gandalf"/>
    <x v="3"/>
    <s v="Otro"/>
    <s v="Lanzamiento"/>
    <n v="1"/>
  </r>
  <r>
    <s v="Mason Range"/>
    <x v="0"/>
    <s v="Saruman"/>
    <x v="3"/>
    <s v="Servicio"/>
    <s v="Lanzamiento"/>
    <n v="5"/>
  </r>
  <r>
    <s v="Emily Suzuki"/>
    <x v="1"/>
    <s v="Gandalf"/>
    <x v="3"/>
    <s v="Proyecto"/>
    <s v="Lanzamiento"/>
    <n v="2"/>
  </r>
  <r>
    <s v="Isabella Seat"/>
    <x v="3"/>
    <s v="Sam-Sagaz"/>
    <x v="3"/>
    <s v="Servicio"/>
    <s v="Lanzamiento"/>
    <n v="1"/>
  </r>
  <r>
    <s v="Jayden Seat"/>
    <x v="3"/>
    <s v="Sam-Sagaz"/>
    <x v="3"/>
    <s v="Proyecto"/>
    <s v="Test"/>
    <n v="2"/>
  </r>
  <r>
    <s v="Mia Renault"/>
    <x v="2"/>
    <s v="Bilbo Bolsón"/>
    <x v="3"/>
    <s v="Proyecto"/>
    <s v="Idea"/>
    <n v="5"/>
  </r>
  <r>
    <s v="Ava Renault"/>
    <x v="1"/>
    <s v="Gandalf"/>
    <x v="3"/>
    <s v="Otro"/>
    <s v="Requisitos"/>
    <n v="5"/>
  </r>
  <r>
    <s v="Emma Range"/>
    <x v="2"/>
    <s v="Bilbo Bolsón"/>
    <x v="3"/>
    <s v="Proyecto"/>
    <s v="Desarrollo"/>
    <n v="6"/>
  </r>
  <r>
    <s v="Noah Seat"/>
    <x v="3"/>
    <s v="Sam-Sagaz"/>
    <x v="3"/>
    <s v="Proyecto"/>
    <s v="Requisitos"/>
    <n v="2"/>
  </r>
  <r>
    <s v="Mason Range"/>
    <x v="0"/>
    <s v="Saruman"/>
    <x v="3"/>
    <s v="Otro"/>
    <s v="Desarrollo"/>
    <n v="6"/>
  </r>
  <r>
    <s v="Jayden Jeep"/>
    <x v="3"/>
    <s v="Sam-Sagaz"/>
    <x v="3"/>
    <s v="Proyecto"/>
    <s v="Requisitos"/>
    <n v="6"/>
  </r>
  <r>
    <s v="Jayden Seat"/>
    <x v="3"/>
    <s v="Sam-Sagaz"/>
    <x v="3"/>
    <s v="Servicio"/>
    <s v="Idea"/>
    <n v="5"/>
  </r>
  <r>
    <s v="Ava Seat"/>
    <x v="1"/>
    <s v="Gandalf"/>
    <x v="3"/>
    <s v="Proyecto"/>
    <s v="Requisitos"/>
    <n v="6"/>
  </r>
  <r>
    <s v="Liam Seat"/>
    <x v="3"/>
    <s v="Sam-Sagaz"/>
    <x v="3"/>
    <s v="Proyecto"/>
    <s v="Idea"/>
    <n v="2"/>
  </r>
  <r>
    <s v="Ava Renault"/>
    <x v="1"/>
    <s v="Gandalf"/>
    <x v="3"/>
    <s v="Proyecto"/>
    <s v="Lanzamiento"/>
    <n v="3"/>
  </r>
  <r>
    <s v="Emily Suzuki"/>
    <x v="1"/>
    <s v="Gandalf"/>
    <x v="3"/>
    <s v="Proyecto"/>
    <s v="Desarrollo"/>
    <n v="1"/>
  </r>
  <r>
    <s v="William Suzuki"/>
    <x v="2"/>
    <s v="Bilbo Bolsón"/>
    <x v="3"/>
    <s v="Servicio"/>
    <s v="Desarrollo"/>
    <n v="2"/>
  </r>
  <r>
    <s v="Chloe Hyundai"/>
    <x v="1"/>
    <s v="Gandalf"/>
    <x v="3"/>
    <s v="Proyecto"/>
    <s v="Test"/>
    <n v="2"/>
  </r>
  <r>
    <s v="Ava Range"/>
    <x v="3"/>
    <s v="Sam-Sagaz"/>
    <x v="3"/>
    <s v="Servicio"/>
    <s v="Lanzamiento"/>
    <n v="1"/>
  </r>
  <r>
    <s v="Isabella Seat"/>
    <x v="3"/>
    <s v="Sam-Sagaz"/>
    <x v="3"/>
    <s v="Proyecto"/>
    <s v="Desarrollo"/>
    <n v="6"/>
  </r>
  <r>
    <s v="Emma Range"/>
    <x v="2"/>
    <s v="Bilbo Bolsón"/>
    <x v="3"/>
    <s v="Proyecto"/>
    <s v="Lanzamiento"/>
    <n v="3"/>
  </r>
  <r>
    <s v="Michael Kia"/>
    <x v="0"/>
    <s v="Saruman"/>
    <x v="3"/>
    <s v="Servicio"/>
    <s v="Idea"/>
    <n v="2"/>
  </r>
  <r>
    <s v="Mason Range"/>
    <x v="0"/>
    <s v="Saruman"/>
    <x v="3"/>
    <s v="Servicio"/>
    <s v="Desarrollo"/>
    <n v="4"/>
  </r>
  <r>
    <s v="Noah Seat"/>
    <x v="3"/>
    <s v="Sam-Sagaz"/>
    <x v="3"/>
    <s v="Proyecto"/>
    <s v="Requisitos"/>
    <n v="6"/>
  </r>
  <r>
    <s v="Chloe Jaguar"/>
    <x v="2"/>
    <s v="Bilbo Bolsón"/>
    <x v="4"/>
    <s v="Proyecto"/>
    <s v="Lanzamiento"/>
    <n v="1"/>
  </r>
  <r>
    <s v="Chloe Hyundai"/>
    <x v="1"/>
    <s v="Gandalf"/>
    <x v="3"/>
    <s v="Servicio"/>
    <s v="Requisitos"/>
    <n v="6"/>
  </r>
  <r>
    <s v="Ethan Toyota"/>
    <x v="2"/>
    <s v="Bilbo Bolsón"/>
    <x v="3"/>
    <s v="Proyecto"/>
    <s v="Requisitos"/>
    <n v="3"/>
  </r>
  <r>
    <s v="Emma Range"/>
    <x v="2"/>
    <s v="Bilbo Bolsón"/>
    <x v="3"/>
    <s v="Servicio"/>
    <s v="Idea"/>
    <n v="4"/>
  </r>
  <r>
    <s v="Emily Suzuki"/>
    <x v="1"/>
    <s v="Gandalf"/>
    <x v="3"/>
    <s v="Otro"/>
    <s v="Desarrollo"/>
    <n v="2"/>
  </r>
  <r>
    <s v="Ethan Ford"/>
    <x v="0"/>
    <s v="Saruman"/>
    <x v="3"/>
    <s v="Servicio"/>
    <s v="Test"/>
    <n v="5"/>
  </r>
  <r>
    <s v="Emily Suzuki"/>
    <x v="1"/>
    <s v="Gandalf"/>
    <x v="3"/>
    <s v="Servicio"/>
    <s v="Desarrollo"/>
    <n v="3"/>
  </r>
  <r>
    <s v="Mason Range"/>
    <x v="0"/>
    <s v="Saruman"/>
    <x v="3"/>
    <s v="Servicio"/>
    <s v="Lanzamiento"/>
    <n v="5"/>
  </r>
  <r>
    <s v="Isabella Seat"/>
    <x v="3"/>
    <s v="Sam-Sagaz"/>
    <x v="3"/>
    <s v="Proyecto"/>
    <s v="Test"/>
    <n v="6"/>
  </r>
  <r>
    <s v="Aiden Jaguar"/>
    <x v="1"/>
    <s v="Gandalf"/>
    <x v="3"/>
    <s v="Servicio"/>
    <s v="Lanzamiento"/>
    <n v="5"/>
  </r>
  <r>
    <s v="Noah Seat"/>
    <x v="3"/>
    <s v="Sam-Sagaz"/>
    <x v="3"/>
    <s v="Proyecto"/>
    <s v="Desarrollo"/>
    <n v="2"/>
  </r>
  <r>
    <s v="Ava Range"/>
    <x v="3"/>
    <s v="Sam-Sagaz"/>
    <x v="3"/>
    <s v="Otro"/>
    <s v="Desarrollo"/>
    <n v="3"/>
  </r>
  <r>
    <s v="Chloe Jaguar"/>
    <x v="2"/>
    <s v="Bilbo Bolsón"/>
    <x v="4"/>
    <s v="Servicio"/>
    <s v="Requisitos"/>
    <n v="4"/>
  </r>
  <r>
    <s v="Jayden Seat"/>
    <x v="3"/>
    <s v="Sam-Sagaz"/>
    <x v="3"/>
    <s v="Otro"/>
    <s v="Idea"/>
    <n v="5"/>
  </r>
  <r>
    <s v="Emily Suzuki"/>
    <x v="1"/>
    <s v="Gandalf"/>
    <x v="3"/>
    <s v="Proyecto"/>
    <s v="Desarrollo"/>
    <n v="5"/>
  </r>
  <r>
    <s v="Jayden Jaguar"/>
    <x v="1"/>
    <s v="Gandalf"/>
    <x v="3"/>
    <s v="Proyecto"/>
    <s v="Test"/>
    <n v="2"/>
  </r>
  <r>
    <s v="Emily Ferrari"/>
    <x v="3"/>
    <s v="Sam-Sagaz"/>
    <x v="3"/>
    <s v="Proyecto"/>
    <s v="Lanzamiento"/>
    <n v="4"/>
  </r>
  <r>
    <s v="Chloe Jaguar"/>
    <x v="2"/>
    <s v="Bilbo Bolsón"/>
    <x v="3"/>
    <s v="Otro"/>
    <s v="Test"/>
    <n v="5"/>
  </r>
  <r>
    <s v="Jayden Seat"/>
    <x v="3"/>
    <s v="Sam-Sagaz"/>
    <x v="3"/>
    <s v="Otro"/>
    <s v="Requisitos"/>
    <n v="5"/>
  </r>
  <r>
    <s v="Liam Seat"/>
    <x v="3"/>
    <s v="Sam-Sagaz"/>
    <x v="3"/>
    <s v="Proyecto"/>
    <s v="Lanzamiento"/>
    <n v="2"/>
  </r>
  <r>
    <s v="Ava Renault"/>
    <x v="1"/>
    <s v="Gandalf"/>
    <x v="3"/>
    <s v="Proyecto"/>
    <s v="Desarrollo"/>
    <n v="4"/>
  </r>
  <r>
    <s v="Chloe Hyundai"/>
    <x v="1"/>
    <s v="Gandalf"/>
    <x v="3"/>
    <s v="Proyecto"/>
    <s v="Desarrollo"/>
    <n v="5"/>
  </r>
  <r>
    <s v="Ethan Toyota"/>
    <x v="2"/>
    <s v="Bilbo Bolsón"/>
    <x v="3"/>
    <s v="Servicio"/>
    <s v="Idea"/>
    <n v="4"/>
  </r>
  <r>
    <s v="Jayden Jeep"/>
    <x v="3"/>
    <s v="Sam-Sagaz"/>
    <x v="3"/>
    <s v="Servicio"/>
    <s v="Idea"/>
    <n v="5"/>
  </r>
  <r>
    <s v="Ava Range"/>
    <x v="3"/>
    <s v="Sam-Sagaz"/>
    <x v="3"/>
    <s v="Proyecto"/>
    <s v="Idea"/>
    <n v="4"/>
  </r>
  <r>
    <s v="Jayden Seat"/>
    <x v="3"/>
    <s v="Sam-Sagaz"/>
    <x v="3"/>
    <s v="Otro"/>
    <s v="Idea"/>
    <n v="1"/>
  </r>
  <r>
    <s v="Ethan Ford"/>
    <x v="0"/>
    <s v="Saruman"/>
    <x v="3"/>
    <s v="Servicio"/>
    <s v="Lanzamiento"/>
    <n v="1"/>
  </r>
  <r>
    <s v="Mason Range"/>
    <x v="0"/>
    <s v="Saruman"/>
    <x v="3"/>
    <s v="Proyecto"/>
    <s v="Lanzamiento"/>
    <n v="5"/>
  </r>
  <r>
    <s v="Emily Ferrari"/>
    <x v="3"/>
    <s v="Sam-Sagaz"/>
    <x v="3"/>
    <s v="Servicio"/>
    <s v="Requisitos"/>
    <n v="5"/>
  </r>
  <r>
    <s v="Mason Range"/>
    <x v="0"/>
    <s v="Saruman"/>
    <x v="3"/>
    <s v="Proyecto"/>
    <s v="Test"/>
    <n v="3"/>
  </r>
  <r>
    <s v="Isabella Kia"/>
    <x v="1"/>
    <s v="Gandalf"/>
    <x v="3"/>
    <s v="Proyecto"/>
    <s v="Test"/>
    <n v="4"/>
  </r>
  <r>
    <s v="Sophia Range"/>
    <x v="1"/>
    <s v="Gandalf"/>
    <x v="3"/>
    <s v="Otro"/>
    <s v="Lanzamiento"/>
    <n v="3"/>
  </r>
  <r>
    <s v="Mia Renault"/>
    <x v="2"/>
    <s v="Bilbo Bolsón"/>
    <x v="3"/>
    <s v="Otro"/>
    <s v="Lanzamiento"/>
    <n v="3"/>
  </r>
  <r>
    <s v="Chloe Jaguar"/>
    <x v="2"/>
    <s v="Bilbo Bolsón"/>
    <x v="3"/>
    <s v="Servicio"/>
    <s v="Desarrollo"/>
    <n v="2"/>
  </r>
  <r>
    <s v="Mia Jeep"/>
    <x v="0"/>
    <s v="Saruman"/>
    <x v="3"/>
    <s v="Proyecto"/>
    <s v="Desarrollo"/>
    <n v="4"/>
  </r>
  <r>
    <s v="William Suzuki"/>
    <x v="2"/>
    <s v="Bilbo Bolsón"/>
    <x v="3"/>
    <s v="Proyecto"/>
    <s v="Lanzamiento"/>
    <n v="4"/>
  </r>
  <r>
    <s v="Ava Ferrari"/>
    <x v="1"/>
    <s v="Gandalf"/>
    <x v="3"/>
    <s v="Proyecto"/>
    <s v="Requisitos"/>
    <n v="5"/>
  </r>
  <r>
    <s v="Noah Seat"/>
    <x v="3"/>
    <s v="Sam-Sagaz"/>
    <x v="3"/>
    <s v="Proyecto"/>
    <s v="Test"/>
    <n v="6"/>
  </r>
  <r>
    <s v="Chloe Jaguar"/>
    <x v="2"/>
    <s v="Bilbo Bolsón"/>
    <x v="3"/>
    <s v="Otro"/>
    <s v="Requisitos"/>
    <n v="6"/>
  </r>
  <r>
    <s v="Ava Ferrari"/>
    <x v="1"/>
    <s v="Gandalf"/>
    <x v="3"/>
    <s v="Proyecto"/>
    <s v="Test"/>
    <n v="3"/>
  </r>
  <r>
    <s v="Emily Ferrari"/>
    <x v="3"/>
    <s v="Sam-Sagaz"/>
    <x v="3"/>
    <s v="Proyecto"/>
    <s v="Idea"/>
    <n v="4"/>
  </r>
  <r>
    <s v="Ava Renault"/>
    <x v="1"/>
    <s v="Gandalf"/>
    <x v="3"/>
    <s v="Proyecto"/>
    <s v="Test"/>
    <n v="4"/>
  </r>
  <r>
    <s v="Ethan Dodge"/>
    <x v="0"/>
    <s v="Saruman"/>
    <x v="3"/>
    <s v="Proyecto"/>
    <s v="Requisitos"/>
    <n v="2"/>
  </r>
  <r>
    <s v="Noah Seat"/>
    <x v="3"/>
    <s v="Sam-Sagaz"/>
    <x v="3"/>
    <s v="Otro"/>
    <s v="Idea"/>
    <n v="1"/>
  </r>
  <r>
    <s v="Jayden Seat"/>
    <x v="3"/>
    <s v="Sam-Sagaz"/>
    <x v="3"/>
    <s v="Otro"/>
    <s v="Lanzamiento"/>
    <n v="6"/>
  </r>
  <r>
    <s v="Ethan Dodge"/>
    <x v="0"/>
    <s v="Saruman"/>
    <x v="3"/>
    <s v="Proyecto"/>
    <s v="Idea"/>
    <n v="1"/>
  </r>
  <r>
    <s v="Jayden Seat"/>
    <x v="3"/>
    <s v="Sam-Sagaz"/>
    <x v="3"/>
    <s v="Proyecto"/>
    <s v="Test"/>
    <n v="3"/>
  </r>
  <r>
    <s v="Sophia Suzuki"/>
    <x v="3"/>
    <s v="Sam-Sagaz"/>
    <x v="3"/>
    <s v="Proyecto"/>
    <s v="Requisitos"/>
    <n v="3"/>
  </r>
  <r>
    <s v="Jayden Jeep"/>
    <x v="3"/>
    <s v="Sam-Sagaz"/>
    <x v="3"/>
    <s v="Otro"/>
    <s v="Test"/>
    <n v="2"/>
  </r>
  <r>
    <s v="Mia Jeep"/>
    <x v="0"/>
    <s v="Saruman"/>
    <x v="3"/>
    <s v="Proyecto"/>
    <s v="Lanzamiento"/>
    <n v="5"/>
  </r>
  <r>
    <s v="Chloe Jaguar"/>
    <x v="2"/>
    <s v="Bilbo Bolsón"/>
    <x v="3"/>
    <s v="Otro"/>
    <s v="Requisitos"/>
    <n v="3"/>
  </r>
  <r>
    <s v="Mason Range"/>
    <x v="0"/>
    <s v="Saruman"/>
    <x v="5"/>
    <s v="Proyecto"/>
    <s v="Lanzamiento"/>
    <n v="6"/>
  </r>
  <r>
    <s v="Isabella Jeep"/>
    <x v="3"/>
    <s v="Sam-Sagaz"/>
    <x v="5"/>
    <s v="Proyecto"/>
    <s v="Idea"/>
    <n v="6"/>
  </r>
  <r>
    <s v="Ava Range"/>
    <x v="3"/>
    <s v="Sam-Sagaz"/>
    <x v="5"/>
    <s v="Proyecto"/>
    <s v="Desarrollo"/>
    <n v="4"/>
  </r>
  <r>
    <s v="Isabella Jeep"/>
    <x v="3"/>
    <s v="Sam-Sagaz"/>
    <x v="5"/>
    <s v="Servicio"/>
    <s v="Desarrollo"/>
    <n v="5"/>
  </r>
  <r>
    <s v="Mia Jeep"/>
    <x v="0"/>
    <s v="Saruman"/>
    <x v="5"/>
    <s v="Proyecto"/>
    <s v="Idea"/>
    <n v="1"/>
  </r>
  <r>
    <s v="Emma BMV"/>
    <x v="1"/>
    <s v="Gandalf"/>
    <x v="5"/>
    <s v="Proyecto"/>
    <s v="Requisitos"/>
    <n v="1"/>
  </r>
  <r>
    <s v="Jayden Seat"/>
    <x v="3"/>
    <s v="Sam-Sagaz"/>
    <x v="5"/>
    <s v="Servicio"/>
    <s v="Test"/>
    <n v="4"/>
  </r>
  <r>
    <s v="Ethan Dodge"/>
    <x v="0"/>
    <s v="Saruman"/>
    <x v="5"/>
    <s v="Proyecto"/>
    <s v="Desarrollo"/>
    <n v="4"/>
  </r>
  <r>
    <s v="Emily Suzuki"/>
    <x v="1"/>
    <s v="Gandalf"/>
    <x v="5"/>
    <s v="Otro"/>
    <s v="Idea"/>
    <n v="1"/>
  </r>
  <r>
    <s v="Noah Seat"/>
    <x v="3"/>
    <s v="Sam-Sagaz"/>
    <x v="5"/>
    <s v="Proyecto"/>
    <s v="Desarrollo"/>
    <n v="2"/>
  </r>
  <r>
    <s v="Ava Seat"/>
    <x v="1"/>
    <s v="Gandalf"/>
    <x v="5"/>
    <s v="Proyecto"/>
    <s v="Desarrollo"/>
    <n v="4"/>
  </r>
  <r>
    <s v="William Suzuki"/>
    <x v="2"/>
    <s v="Bilbo Bolsón"/>
    <x v="5"/>
    <s v="Proyecto"/>
    <s v="Desarrollo"/>
    <n v="3"/>
  </r>
  <r>
    <s v="Isabella Jeep"/>
    <x v="3"/>
    <s v="Sam-Sagaz"/>
    <x v="5"/>
    <s v="Otro"/>
    <s v="Idea"/>
    <n v="1"/>
  </r>
  <r>
    <s v="Ava Renault"/>
    <x v="1"/>
    <s v="Gandalf"/>
    <x v="5"/>
    <s v="Proyecto"/>
    <s v="Desarrollo"/>
    <n v="6"/>
  </r>
  <r>
    <s v="Sophia Range"/>
    <x v="1"/>
    <s v="Gandalf"/>
    <x v="5"/>
    <s v="Proyecto"/>
    <s v="Desarrollo"/>
    <n v="5"/>
  </r>
  <r>
    <s v="Chloe Hyundai"/>
    <x v="1"/>
    <s v="Gandalf"/>
    <x v="5"/>
    <s v="Servicio"/>
    <s v="Idea"/>
    <n v="4"/>
  </r>
  <r>
    <s v="Ava Ferrari"/>
    <x v="1"/>
    <s v="Gandalf"/>
    <x v="5"/>
    <s v="Servicio"/>
    <s v="Requisitos"/>
    <n v="6"/>
  </r>
  <r>
    <s v="Ava Ferrari"/>
    <x v="1"/>
    <s v="Gandalf"/>
    <x v="5"/>
    <s v="Servicio"/>
    <s v="Test"/>
    <n v="2"/>
  </r>
  <r>
    <s v="Ava Range"/>
    <x v="3"/>
    <s v="Sam-Sagaz"/>
    <x v="5"/>
    <s v="Proyecto"/>
    <s v="Desarrollo"/>
    <n v="6"/>
  </r>
  <r>
    <s v="Emma BMV"/>
    <x v="1"/>
    <s v="Gandalf"/>
    <x v="5"/>
    <s v="Servicio"/>
    <s v="Test"/>
    <n v="5"/>
  </r>
  <r>
    <s v="Isabella Seat"/>
    <x v="3"/>
    <s v="Sam-Sagaz"/>
    <x v="5"/>
    <s v="Servicio"/>
    <s v="Desarrollo"/>
    <n v="6"/>
  </r>
  <r>
    <s v="Mia Jeep"/>
    <x v="0"/>
    <s v="Saruman"/>
    <x v="5"/>
    <s v="Proyecto"/>
    <s v="Requisitos"/>
    <n v="2"/>
  </r>
  <r>
    <s v="Mia Renault"/>
    <x v="2"/>
    <s v="Bilbo Bolsón"/>
    <x v="5"/>
    <s v="Proyecto"/>
    <s v="Requisitos"/>
    <n v="6"/>
  </r>
  <r>
    <s v="Aiden Jaguar"/>
    <x v="1"/>
    <s v="Gandalf"/>
    <x v="5"/>
    <s v="Proyecto"/>
    <s v="Idea"/>
    <n v="5"/>
  </r>
  <r>
    <s v="Aiden Jaguar"/>
    <x v="1"/>
    <s v="Gandalf"/>
    <x v="5"/>
    <s v="Servicio"/>
    <s v="Desarrollo"/>
    <n v="5"/>
  </r>
  <r>
    <s v="Isabella Kia"/>
    <x v="1"/>
    <s v="Gandalf"/>
    <x v="5"/>
    <s v="Proyecto"/>
    <s v="Idea"/>
    <n v="2"/>
  </r>
  <r>
    <s v="Ethan Dodge"/>
    <x v="0"/>
    <s v="Saruman"/>
    <x v="5"/>
    <s v="Servicio"/>
    <s v="Requisitos"/>
    <n v="3"/>
  </r>
  <r>
    <s v="Jayden Seat"/>
    <x v="3"/>
    <s v="Sam-Sagaz"/>
    <x v="5"/>
    <s v="Otro"/>
    <s v="Desarrollo"/>
    <n v="6"/>
  </r>
  <r>
    <s v="Ava Ferrari"/>
    <x v="1"/>
    <s v="Gandalf"/>
    <x v="5"/>
    <s v="Proyecto"/>
    <s v="Requisitos"/>
    <n v="6"/>
  </r>
  <r>
    <s v="Ava Ferrari"/>
    <x v="1"/>
    <s v="Gandalf"/>
    <x v="5"/>
    <s v="Servicio"/>
    <s v="Lanzamiento"/>
    <n v="4"/>
  </r>
  <r>
    <s v="Mia Renault"/>
    <x v="2"/>
    <s v="Bilbo Bolsón"/>
    <x v="5"/>
    <s v="Proyecto"/>
    <s v="Requisitos"/>
    <n v="2"/>
  </r>
  <r>
    <s v="Mason Range"/>
    <x v="0"/>
    <s v="Saruman"/>
    <x v="5"/>
    <s v="Proyecto"/>
    <s v="Desarrollo"/>
    <n v="4"/>
  </r>
  <r>
    <s v="Liam Seat"/>
    <x v="3"/>
    <s v="Sam-Sagaz"/>
    <x v="5"/>
    <s v="Servicio"/>
    <s v="Lanzamiento"/>
    <n v="3"/>
  </r>
  <r>
    <s v="Ethan Toyota"/>
    <x v="2"/>
    <s v="Bilbo Bolsón"/>
    <x v="5"/>
    <s v="Proyecto"/>
    <s v="Requisitos"/>
    <n v="5"/>
  </r>
  <r>
    <s v="Isabella Seat"/>
    <x v="3"/>
    <s v="Sam-Sagaz"/>
    <x v="5"/>
    <s v="Servicio"/>
    <s v="Test"/>
    <n v="3"/>
  </r>
  <r>
    <s v="Ava Range"/>
    <x v="3"/>
    <s v="Sam-Sagaz"/>
    <x v="5"/>
    <s v="Otro"/>
    <s v="Requisitos"/>
    <n v="2"/>
  </r>
  <r>
    <s v="Ethan Dodge"/>
    <x v="0"/>
    <s v="Saruman"/>
    <x v="5"/>
    <s v="Otro"/>
    <s v="Desarrollo"/>
    <n v="1"/>
  </r>
  <r>
    <s v="Jayden Seat"/>
    <x v="3"/>
    <s v="Sam-Sagaz"/>
    <x v="5"/>
    <s v="Proyecto"/>
    <s v="Test"/>
    <n v="3"/>
  </r>
  <r>
    <s v="Alexander Range"/>
    <x v="1"/>
    <s v="Gandalf"/>
    <x v="5"/>
    <s v="Proyecto"/>
    <s v="Test"/>
    <n v="4"/>
  </r>
  <r>
    <s v="Chloe Jaguar"/>
    <x v="2"/>
    <s v="Bilbo Bolsón"/>
    <x v="3"/>
    <s v="Proyecto"/>
    <s v="Lanzamiento"/>
    <n v="6"/>
  </r>
  <r>
    <s v="Emily Suzuki"/>
    <x v="1"/>
    <s v="Gandalf"/>
    <x v="5"/>
    <s v="Servicio"/>
    <s v="Requisitos"/>
    <n v="3"/>
  </r>
  <r>
    <s v="Jayden Seat"/>
    <x v="3"/>
    <s v="Sam-Sagaz"/>
    <x v="5"/>
    <s v="Servicio"/>
    <s v="Desarrollo"/>
    <n v="1"/>
  </r>
  <r>
    <s v="Sophia Range"/>
    <x v="1"/>
    <s v="Gandalf"/>
    <x v="5"/>
    <s v="Proyecto"/>
    <s v="Test"/>
    <n v="2"/>
  </r>
  <r>
    <s v="Isabella Seat"/>
    <x v="3"/>
    <s v="Sam-Sagaz"/>
    <x v="5"/>
    <s v="Otro"/>
    <s v="Idea"/>
    <n v="3"/>
  </r>
  <r>
    <s v="Chloe Jaguar"/>
    <x v="2"/>
    <s v="Bilbo Bolsón"/>
    <x v="3"/>
    <s v="Otro"/>
    <s v="Desarrollo"/>
    <n v="3"/>
  </r>
  <r>
    <s v="Michael Kia"/>
    <x v="0"/>
    <s v="Saruman"/>
    <x v="5"/>
    <s v="Proyecto"/>
    <s v="Desarrollo"/>
    <n v="6"/>
  </r>
  <r>
    <s v="Ava Renault"/>
    <x v="1"/>
    <s v="Gandalf"/>
    <x v="5"/>
    <s v="Servicio"/>
    <s v="Lanzamiento"/>
    <n v="4"/>
  </r>
  <r>
    <s v="Alexander Range"/>
    <x v="1"/>
    <s v="Gandalf"/>
    <x v="5"/>
    <s v="Servicio"/>
    <s v="Requisitos"/>
    <n v="2"/>
  </r>
  <r>
    <s v="Jayden Jeep"/>
    <x v="3"/>
    <s v="Sam-Sagaz"/>
    <x v="5"/>
    <s v="Servicio"/>
    <s v="Test"/>
    <n v="2"/>
  </r>
  <r>
    <s v="Jayden Jaguar"/>
    <x v="1"/>
    <s v="Gandalf"/>
    <x v="5"/>
    <s v="Proyecto"/>
    <s v="Idea"/>
    <n v="3"/>
  </r>
  <r>
    <s v="Ethan Dodge"/>
    <x v="0"/>
    <s v="Saruman"/>
    <x v="5"/>
    <s v="Servicio"/>
    <s v="Lanzamiento"/>
    <n v="3"/>
  </r>
  <r>
    <s v="Ava Seat"/>
    <x v="1"/>
    <s v="Gandalf"/>
    <x v="5"/>
    <s v="Servicio"/>
    <s v="Requisitos"/>
    <n v="3"/>
  </r>
  <r>
    <s v="Emily Suzuki"/>
    <x v="1"/>
    <s v="Gandalf"/>
    <x v="5"/>
    <s v="Servicio"/>
    <s v="Idea"/>
    <n v="1"/>
  </r>
  <r>
    <s v="Isabella Seat"/>
    <x v="3"/>
    <s v="Sam-Sagaz"/>
    <x v="5"/>
    <s v="Proyecto"/>
    <s v="Lanzamiento"/>
    <n v="3"/>
  </r>
  <r>
    <s v="Jayden Jaguar"/>
    <x v="1"/>
    <s v="Gandalf"/>
    <x v="5"/>
    <s v="Servicio"/>
    <s v="Desarrollo"/>
    <n v="2"/>
  </r>
  <r>
    <s v="Isabella Kia"/>
    <x v="1"/>
    <s v="Gandalf"/>
    <x v="5"/>
    <s v="Proyecto"/>
    <s v="Test"/>
    <n v="5"/>
  </r>
  <r>
    <s v="Alexander Range"/>
    <x v="1"/>
    <s v="Gandalf"/>
    <x v="5"/>
    <s v="Servicio"/>
    <s v="Requisitos"/>
    <n v="6"/>
  </r>
  <r>
    <s v="Ethan Dodge"/>
    <x v="0"/>
    <s v="Saruman"/>
    <x v="5"/>
    <s v="Proyecto"/>
    <s v="Idea"/>
    <n v="6"/>
  </r>
  <r>
    <s v="Sophia Suzuki"/>
    <x v="3"/>
    <s v="Sam-Sagaz"/>
    <x v="5"/>
    <s v="Servicio"/>
    <s v="Idea"/>
    <n v="5"/>
  </r>
  <r>
    <s v="Mason Range"/>
    <x v="0"/>
    <s v="Saruman"/>
    <x v="5"/>
    <s v="Otro"/>
    <s v="Idea"/>
    <n v="5"/>
  </r>
  <r>
    <s v="Alexander Range"/>
    <x v="1"/>
    <s v="Gandalf"/>
    <x v="5"/>
    <s v="Proyecto"/>
    <s v="Test"/>
    <n v="1"/>
  </r>
  <r>
    <s v="Isabella Seat"/>
    <x v="3"/>
    <s v="Sam-Sagaz"/>
    <x v="5"/>
    <s v="Servicio"/>
    <s v="Desarrollo"/>
    <n v="4"/>
  </r>
  <r>
    <s v="Ethan Dodge"/>
    <x v="0"/>
    <s v="Saruman"/>
    <x v="5"/>
    <s v="Otro"/>
    <s v="Lanzamiento"/>
    <n v="6"/>
  </r>
  <r>
    <s v="Sophia Suzuki"/>
    <x v="3"/>
    <s v="Sam-Sagaz"/>
    <x v="5"/>
    <s v="Servicio"/>
    <s v="Idea"/>
    <n v="3"/>
  </r>
  <r>
    <s v="Michael Kia"/>
    <x v="0"/>
    <s v="Saruman"/>
    <x v="5"/>
    <s v="Servicio"/>
    <s v="Idea"/>
    <n v="4"/>
  </r>
  <r>
    <s v="Ethan Toyota"/>
    <x v="2"/>
    <s v="Bilbo Bolsón"/>
    <x v="5"/>
    <s v="Proyecto"/>
    <s v="Requisitos"/>
    <n v="5"/>
  </r>
  <r>
    <s v="Emma Range"/>
    <x v="2"/>
    <s v="Bilbo Bolsón"/>
    <x v="5"/>
    <s v="Proyecto"/>
    <s v="Test"/>
    <n v="4"/>
  </r>
  <r>
    <s v="Ethan Dodge"/>
    <x v="0"/>
    <s v="Saruman"/>
    <x v="5"/>
    <s v="Proyecto"/>
    <s v="Idea"/>
    <n v="1"/>
  </r>
  <r>
    <s v="Chloe Jaguar"/>
    <x v="2"/>
    <s v="Bilbo Bolsón"/>
    <x v="3"/>
    <s v="Proyecto"/>
    <s v="Desarrollo"/>
    <n v="5"/>
  </r>
  <r>
    <s v="Isabella Seat"/>
    <x v="3"/>
    <s v="Sam-Sagaz"/>
    <x v="5"/>
    <s v="Servicio"/>
    <s v="Idea"/>
    <n v="5"/>
  </r>
  <r>
    <s v="Mason Range"/>
    <x v="0"/>
    <s v="Saruman"/>
    <x v="5"/>
    <s v="Servicio"/>
    <s v="Idea"/>
    <n v="5"/>
  </r>
  <r>
    <s v="Isabella Seat"/>
    <x v="3"/>
    <s v="Sam-Sagaz"/>
    <x v="5"/>
    <s v="Proyecto"/>
    <s v="Requisitos"/>
    <n v="5"/>
  </r>
  <r>
    <s v="Ava Range"/>
    <x v="3"/>
    <s v="Sam-Sagaz"/>
    <x v="5"/>
    <s v="Proyecto"/>
    <s v="Desarrollo"/>
    <n v="5"/>
  </r>
  <r>
    <s v="William Suzuki"/>
    <x v="2"/>
    <s v="Bilbo Bolsón"/>
    <x v="5"/>
    <s v="Proyecto"/>
    <s v="Idea"/>
    <n v="3"/>
  </r>
  <r>
    <s v="Emma Range"/>
    <x v="2"/>
    <s v="Bilbo Bolsón"/>
    <x v="5"/>
    <s v="Proyecto"/>
    <s v="Requisitos"/>
    <n v="1"/>
  </r>
  <r>
    <s v="Noah Seat"/>
    <x v="3"/>
    <s v="Sam-Sagaz"/>
    <x v="5"/>
    <s v="Proyecto"/>
    <s v="Requisitos"/>
    <n v="6"/>
  </r>
  <r>
    <s v="Ava Ferrari"/>
    <x v="1"/>
    <s v="Gandalf"/>
    <x v="5"/>
    <s v="Otro"/>
    <s v="Lanzamiento"/>
    <n v="1"/>
  </r>
  <r>
    <s v="William Suzuki"/>
    <x v="2"/>
    <s v="Bilbo Bolsón"/>
    <x v="5"/>
    <s v="Proyecto"/>
    <s v="Test"/>
    <n v="3"/>
  </r>
  <r>
    <s v="Noah Seat"/>
    <x v="3"/>
    <s v="Sam-Sagaz"/>
    <x v="5"/>
    <s v="Servicio"/>
    <s v="Test"/>
    <n v="4"/>
  </r>
  <r>
    <s v="Emily Ferrari"/>
    <x v="3"/>
    <s v="Sam-Sagaz"/>
    <x v="5"/>
    <s v="Servicio"/>
    <s v="Requisitos"/>
    <n v="6"/>
  </r>
  <r>
    <s v="Ethan Dodge"/>
    <x v="0"/>
    <s v="Saruman"/>
    <x v="5"/>
    <s v="Otro"/>
    <s v="Lanzamiento"/>
    <n v="3"/>
  </r>
  <r>
    <s v="Isabella Kia"/>
    <x v="1"/>
    <s v="Gandalf"/>
    <x v="5"/>
    <s v="Proyecto"/>
    <s v="Desarrollo"/>
    <n v="3"/>
  </r>
  <r>
    <s v="Jayden Jaguar"/>
    <x v="1"/>
    <s v="Gandalf"/>
    <x v="5"/>
    <s v="Servicio"/>
    <s v="Idea"/>
    <n v="2"/>
  </r>
  <r>
    <s v="Ava Range"/>
    <x v="3"/>
    <s v="Sam-Sagaz"/>
    <x v="2"/>
    <s v="Proyecto"/>
    <s v="Lanzamiento"/>
    <n v="6"/>
  </r>
  <r>
    <s v="Jayden Jeep"/>
    <x v="3"/>
    <s v="Sam-Sagaz"/>
    <x v="2"/>
    <s v="Proyecto"/>
    <s v="Desarrollo"/>
    <n v="4"/>
  </r>
  <r>
    <s v="Isabella Seat"/>
    <x v="3"/>
    <s v="Sam-Sagaz"/>
    <x v="2"/>
    <s v="Proyecto"/>
    <s v="Lanzamiento"/>
    <n v="3"/>
  </r>
  <r>
    <s v="Sophia Suzuki"/>
    <x v="3"/>
    <s v="Sam-Sagaz"/>
    <x v="2"/>
    <s v="Servicio"/>
    <s v="Idea"/>
    <n v="5"/>
  </r>
  <r>
    <s v="Liam Seat"/>
    <x v="3"/>
    <s v="Sam-Sagaz"/>
    <x v="2"/>
    <s v="Otro"/>
    <s v="Requisitos"/>
    <n v="2"/>
  </r>
  <r>
    <s v="Jayden Jeep"/>
    <x v="3"/>
    <s v="Sam-Sagaz"/>
    <x v="2"/>
    <s v="Proyecto"/>
    <s v="Desarrollo"/>
    <n v="3"/>
  </r>
  <r>
    <s v="Jayden Jeep"/>
    <x v="3"/>
    <s v="Sam-Sagaz"/>
    <x v="2"/>
    <s v="Proyecto"/>
    <s v="Test"/>
    <n v="5"/>
  </r>
  <r>
    <s v="Isabella Kia"/>
    <x v="1"/>
    <s v="Gandalf"/>
    <x v="2"/>
    <s v="Servicio"/>
    <s v="Lanzamiento"/>
    <n v="2"/>
  </r>
  <r>
    <s v="Noah Seat"/>
    <x v="3"/>
    <s v="Sam-Sagaz"/>
    <x v="2"/>
    <s v="Proyecto"/>
    <s v="Desarrollo"/>
    <n v="2"/>
  </r>
  <r>
    <s v="Aiden Jaguar"/>
    <x v="1"/>
    <s v="Gandalf"/>
    <x v="2"/>
    <s v="Otro"/>
    <s v="Lanzamiento"/>
    <n v="6"/>
  </r>
  <r>
    <s v="Noah Seat"/>
    <x v="3"/>
    <s v="Sam-Sagaz"/>
    <x v="2"/>
    <s v="Servicio"/>
    <s v="Requisitos"/>
    <n v="1"/>
  </r>
  <r>
    <s v="Chloe Hyundai"/>
    <x v="1"/>
    <s v="Gandalf"/>
    <x v="2"/>
    <s v="Servicio"/>
    <s v="Idea"/>
    <n v="6"/>
  </r>
  <r>
    <s v="Ethan Ford"/>
    <x v="0"/>
    <s v="Saruman"/>
    <x v="2"/>
    <s v="Proyecto"/>
    <s v="Lanzamiento"/>
    <n v="1"/>
  </r>
  <r>
    <s v="Alexander Range"/>
    <x v="1"/>
    <s v="Gandalf"/>
    <x v="2"/>
    <s v="Proyecto"/>
    <s v="Requisitos"/>
    <n v="1"/>
  </r>
  <r>
    <s v="Ava Ferrari"/>
    <x v="1"/>
    <s v="Gandalf"/>
    <x v="2"/>
    <s v="Servicio"/>
    <s v="Requisitos"/>
    <n v="6"/>
  </r>
  <r>
    <s v="Liam Seat"/>
    <x v="3"/>
    <s v="Sam-Sagaz"/>
    <x v="2"/>
    <s v="Proyecto"/>
    <s v="Requisitos"/>
    <n v="1"/>
  </r>
  <r>
    <s v="Jayden Seat"/>
    <x v="3"/>
    <s v="Sam-Sagaz"/>
    <x v="2"/>
    <s v="Otro"/>
    <s v="Lanzamiento"/>
    <n v="4"/>
  </r>
  <r>
    <s v="Emma Range"/>
    <x v="2"/>
    <s v="Bilbo Bolsón"/>
    <x v="2"/>
    <s v="Proyecto"/>
    <s v="Desarrollo"/>
    <n v="1"/>
  </r>
  <r>
    <s v="Jayden Jaguar"/>
    <x v="1"/>
    <s v="Gandalf"/>
    <x v="2"/>
    <s v="Proyecto"/>
    <s v="Test"/>
    <n v="5"/>
  </r>
  <r>
    <s v="Emma BMV"/>
    <x v="1"/>
    <s v="Gandalf"/>
    <x v="2"/>
    <s v="Proyecto"/>
    <s v="Desarrollo"/>
    <n v="6"/>
  </r>
  <r>
    <s v="Ethan Dodge"/>
    <x v="0"/>
    <s v="Saruman"/>
    <x v="2"/>
    <s v="Proyecto"/>
    <s v="Lanzamiento"/>
    <n v="2"/>
  </r>
  <r>
    <s v="Mia Jeep"/>
    <x v="0"/>
    <s v="Saruman"/>
    <x v="2"/>
    <s v="Servicio"/>
    <s v="Lanzamiento"/>
    <n v="6"/>
  </r>
  <r>
    <s v="Mason Range"/>
    <x v="0"/>
    <s v="Saruman"/>
    <x v="2"/>
    <s v="Servicio"/>
    <s v="Requisitos"/>
    <n v="5"/>
  </r>
  <r>
    <s v="Ava Renault"/>
    <x v="1"/>
    <s v="Gandalf"/>
    <x v="2"/>
    <s v="Proyecto"/>
    <s v="Lanzamiento"/>
    <n v="3"/>
  </r>
  <r>
    <s v="Emma BMV"/>
    <x v="1"/>
    <s v="Gandalf"/>
    <x v="2"/>
    <s v="Servicio"/>
    <s v="Lanzamiento"/>
    <n v="5"/>
  </r>
  <r>
    <s v="Ethan Toyota"/>
    <x v="2"/>
    <s v="Bilbo Bolsón"/>
    <x v="2"/>
    <s v="Otro"/>
    <s v="Requisitos"/>
    <n v="1"/>
  </r>
  <r>
    <s v="Mia Jeep"/>
    <x v="0"/>
    <s v="Saruman"/>
    <x v="2"/>
    <s v="Proyecto"/>
    <s v="Requisitos"/>
    <n v="3"/>
  </r>
  <r>
    <s v="Emily Ferrari"/>
    <x v="3"/>
    <s v="Sam-Sagaz"/>
    <x v="2"/>
    <s v="Servicio"/>
    <s v="Requisitos"/>
    <n v="6"/>
  </r>
  <r>
    <s v="Isabella Kia"/>
    <x v="1"/>
    <s v="Gandalf"/>
    <x v="2"/>
    <s v="Otro"/>
    <s v="Desarrollo"/>
    <n v="1"/>
  </r>
  <r>
    <s v="Mason Range"/>
    <x v="0"/>
    <s v="Saruman"/>
    <x v="2"/>
    <s v="Proyecto"/>
    <s v="Idea"/>
    <n v="1"/>
  </r>
  <r>
    <s v="Ava Range"/>
    <x v="3"/>
    <s v="Sam-Sagaz"/>
    <x v="2"/>
    <s v="Servicio"/>
    <s v="Test"/>
    <n v="4"/>
  </r>
  <r>
    <s v="Mia Jeep"/>
    <x v="0"/>
    <s v="Saruman"/>
    <x v="2"/>
    <s v="Proyecto"/>
    <s v="Desarrollo"/>
    <n v="6"/>
  </r>
  <r>
    <s v="Isabella Seat"/>
    <x v="3"/>
    <s v="Sam-Sagaz"/>
    <x v="2"/>
    <s v="Servicio"/>
    <s v="Lanzamiento"/>
    <n v="6"/>
  </r>
  <r>
    <s v="Emma Range"/>
    <x v="2"/>
    <s v="Bilbo Bolsón"/>
    <x v="2"/>
    <s v="Proyecto"/>
    <s v="Idea"/>
    <n v="6"/>
  </r>
  <r>
    <s v="Sophia Range"/>
    <x v="1"/>
    <s v="Gandalf"/>
    <x v="2"/>
    <s v="Servicio"/>
    <s v="Test"/>
    <n v="1"/>
  </r>
  <r>
    <s v="Chloe Jaguar"/>
    <x v="2"/>
    <s v="Bilbo Bolsón"/>
    <x v="3"/>
    <s v="Proyecto"/>
    <s v="Requisitos"/>
    <n v="6"/>
  </r>
  <r>
    <s v="Emma Range"/>
    <x v="2"/>
    <s v="Bilbo Bolsón"/>
    <x v="2"/>
    <s v="Proyecto"/>
    <s v="Idea"/>
    <n v="4"/>
  </r>
  <r>
    <s v="Mason Range"/>
    <x v="0"/>
    <s v="Saruman"/>
    <x v="2"/>
    <s v="Proyecto"/>
    <s v="Desarrollo"/>
    <n v="3"/>
  </r>
  <r>
    <s v="Emma BMV"/>
    <x v="1"/>
    <s v="Gandalf"/>
    <x v="2"/>
    <s v="Proyecto"/>
    <s v="Desarrollo"/>
    <n v="5"/>
  </r>
  <r>
    <s v="Noah Seat"/>
    <x v="3"/>
    <s v="Sam-Sagaz"/>
    <x v="2"/>
    <s v="Proyecto"/>
    <s v="Requisitos"/>
    <n v="4"/>
  </r>
  <r>
    <s v="Chloe Jaguar"/>
    <x v="2"/>
    <s v="Bilbo Bolsón"/>
    <x v="3"/>
    <s v="Proyecto"/>
    <s v="Desarrollo"/>
    <n v="5"/>
  </r>
  <r>
    <s v="Chloe Jaguar"/>
    <x v="2"/>
    <s v="Bilbo Bolsón"/>
    <x v="6"/>
    <s v="Servicio"/>
    <s v="Desarrollo"/>
    <n v="5"/>
  </r>
  <r>
    <s v="Ethan Toyota"/>
    <x v="2"/>
    <s v="Bilbo Bolsón"/>
    <x v="2"/>
    <s v="Servicio"/>
    <s v="Test"/>
    <n v="3"/>
  </r>
  <r>
    <s v="Ava Seat"/>
    <x v="1"/>
    <s v="Gandalf"/>
    <x v="2"/>
    <s v="Proyecto"/>
    <s v="Idea"/>
    <n v="1"/>
  </r>
  <r>
    <s v="Sophia Suzuki"/>
    <x v="3"/>
    <s v="Sam-Sagaz"/>
    <x v="2"/>
    <s v="Otro"/>
    <s v="Desarrollo"/>
    <n v="5"/>
  </r>
  <r>
    <s v="Chloe Hyundai"/>
    <x v="1"/>
    <s v="Gandalf"/>
    <x v="2"/>
    <s v="Servicio"/>
    <s v="Lanzamiento"/>
    <n v="4"/>
  </r>
  <r>
    <s v="Ava Ferrari"/>
    <x v="1"/>
    <s v="Gandalf"/>
    <x v="2"/>
    <s v="Otro"/>
    <s v="Desarrollo"/>
    <n v="6"/>
  </r>
  <r>
    <s v="Jayden Jaguar"/>
    <x v="1"/>
    <s v="Gandalf"/>
    <x v="2"/>
    <s v="Proyecto"/>
    <s v="Test"/>
    <n v="2"/>
  </r>
  <r>
    <s v="Liam Seat"/>
    <x v="3"/>
    <s v="Sam-Sagaz"/>
    <x v="2"/>
    <s v="Otro"/>
    <s v="Idea"/>
    <n v="4"/>
  </r>
  <r>
    <s v="Alexander Range"/>
    <x v="1"/>
    <s v="Gandalf"/>
    <x v="2"/>
    <s v="Proyecto"/>
    <s v="Test"/>
    <n v="3"/>
  </r>
  <r>
    <s v="Ava Seat"/>
    <x v="1"/>
    <s v="Gandalf"/>
    <x v="2"/>
    <s v="Otro"/>
    <s v="Test"/>
    <n v="2"/>
  </r>
  <r>
    <s v="Isabella Jeep"/>
    <x v="3"/>
    <s v="Sam-Sagaz"/>
    <x v="2"/>
    <s v="Proyecto"/>
    <s v="Idea"/>
    <n v="5"/>
  </r>
  <r>
    <s v="Jayden Jaguar"/>
    <x v="1"/>
    <s v="Gandalf"/>
    <x v="2"/>
    <s v="Proyecto"/>
    <s v="Test"/>
    <n v="2"/>
  </r>
  <r>
    <s v="Isabella Seat"/>
    <x v="3"/>
    <s v="Sam-Sagaz"/>
    <x v="2"/>
    <s v="Proyecto"/>
    <s v="Test"/>
    <n v="6"/>
  </r>
  <r>
    <s v="Ethan Dodge"/>
    <x v="0"/>
    <s v="Saruman"/>
    <x v="2"/>
    <s v="Proyecto"/>
    <s v="Requisitos"/>
    <n v="6"/>
  </r>
  <r>
    <s v="Jayden Jeep"/>
    <x v="3"/>
    <s v="Sam-Sagaz"/>
    <x v="2"/>
    <s v="Proyecto"/>
    <s v="Test"/>
    <n v="6"/>
  </r>
  <r>
    <s v="Mia Jeep"/>
    <x v="0"/>
    <s v="Saruman"/>
    <x v="2"/>
    <s v="Servicio"/>
    <s v="Idea"/>
    <n v="6"/>
  </r>
  <r>
    <s v="Jayden Jeep"/>
    <x v="3"/>
    <s v="Sam-Sagaz"/>
    <x v="2"/>
    <s v="Proyecto"/>
    <s v="Idea"/>
    <n v="1"/>
  </r>
  <r>
    <s v="Mia Renault"/>
    <x v="2"/>
    <s v="Bilbo Bolsón"/>
    <x v="2"/>
    <s v="Otro"/>
    <s v="Requisitos"/>
    <n v="3"/>
  </r>
  <r>
    <s v="Mason Range"/>
    <x v="0"/>
    <s v="Saruman"/>
    <x v="2"/>
    <s v="Proyecto"/>
    <s v="Test"/>
    <n v="4"/>
  </r>
  <r>
    <s v="Mason Range"/>
    <x v="0"/>
    <s v="Saruman"/>
    <x v="2"/>
    <s v="Proyecto"/>
    <s v="Test"/>
    <n v="2"/>
  </r>
  <r>
    <s v="William Suzuki"/>
    <x v="2"/>
    <s v="Bilbo Bolsón"/>
    <x v="2"/>
    <s v="Proyecto"/>
    <s v="Test"/>
    <n v="5"/>
  </r>
  <r>
    <s v="Jayden Jeep"/>
    <x v="3"/>
    <s v="Sam-Sagaz"/>
    <x v="2"/>
    <s v="Proyecto"/>
    <s v="Idea"/>
    <n v="3"/>
  </r>
  <r>
    <s v="Emma Range"/>
    <x v="2"/>
    <s v="Bilbo Bolsón"/>
    <x v="2"/>
    <s v="Proyecto"/>
    <s v="Desarrollo"/>
    <n v="5"/>
  </r>
  <r>
    <s v="Sophia Range"/>
    <x v="1"/>
    <s v="Gandalf"/>
    <x v="2"/>
    <s v="Proyecto"/>
    <s v="Desarrollo"/>
    <n v="2"/>
  </r>
  <r>
    <s v="Isabella Jeep"/>
    <x v="3"/>
    <s v="Sam-Sagaz"/>
    <x v="2"/>
    <s v="Otro"/>
    <s v="Idea"/>
    <n v="3"/>
  </r>
  <r>
    <s v="Ava Range"/>
    <x v="3"/>
    <s v="Sam-Sagaz"/>
    <x v="2"/>
    <s v="Servicio"/>
    <s v="Lanzamiento"/>
    <n v="5"/>
  </r>
  <r>
    <s v="Sophia Range"/>
    <x v="1"/>
    <s v="Gandalf"/>
    <x v="2"/>
    <s v="Proyecto"/>
    <s v="Idea"/>
    <n v="2"/>
  </r>
  <r>
    <s v="Ethan Dodge"/>
    <x v="0"/>
    <s v="Saruman"/>
    <x v="2"/>
    <s v="Otro"/>
    <s v="Requisitos"/>
    <n v="1"/>
  </r>
  <r>
    <s v="Emily Ferrari"/>
    <x v="3"/>
    <s v="Sam-Sagaz"/>
    <x v="2"/>
    <s v="Servicio"/>
    <s v="Lanzamiento"/>
    <n v="5"/>
  </r>
  <r>
    <s v="Sophia Suzuki"/>
    <x v="3"/>
    <s v="Sam-Sagaz"/>
    <x v="2"/>
    <s v="Proyecto"/>
    <s v="Test"/>
    <n v="5"/>
  </r>
  <r>
    <s v="Emma Range"/>
    <x v="2"/>
    <s v="Bilbo Bolsón"/>
    <x v="2"/>
    <s v="Servicio"/>
    <s v="Requisitos"/>
    <n v="1"/>
  </r>
  <r>
    <s v="Emily Suzuki"/>
    <x v="1"/>
    <s v="Gandalf"/>
    <x v="2"/>
    <s v="Otro"/>
    <s v="Lanzamiento"/>
    <n v="2"/>
  </r>
  <r>
    <s v="Sophia Range"/>
    <x v="1"/>
    <s v="Gandalf"/>
    <x v="2"/>
    <s v="Servicio"/>
    <s v="Requisitos"/>
    <n v="6"/>
  </r>
  <r>
    <s v="Liam Seat"/>
    <x v="3"/>
    <s v="Sam-Sagaz"/>
    <x v="2"/>
    <s v="Proyecto"/>
    <s v="Desarrollo"/>
    <n v="5"/>
  </r>
  <r>
    <s v="Ava Renault"/>
    <x v="1"/>
    <s v="Gandalf"/>
    <x v="2"/>
    <s v="Proyecto"/>
    <s v="Lanzamiento"/>
    <n v="6"/>
  </r>
  <r>
    <s v="Mason Range"/>
    <x v="0"/>
    <s v="Saruman"/>
    <x v="2"/>
    <s v="Proyecto"/>
    <s v="Test"/>
    <n v="5"/>
  </r>
  <r>
    <s v="Alexander Range"/>
    <x v="1"/>
    <s v="Gandalf"/>
    <x v="7"/>
    <s v="Proyecto"/>
    <s v="Idea"/>
    <n v="4"/>
  </r>
  <r>
    <s v="Jayden Seat"/>
    <x v="3"/>
    <s v="Sam-Sagaz"/>
    <x v="7"/>
    <s v="Proyecto"/>
    <s v="Requisitos"/>
    <n v="2"/>
  </r>
  <r>
    <s v="Mason Range"/>
    <x v="0"/>
    <s v="Saruman"/>
    <x v="7"/>
    <s v="Otro"/>
    <s v="Test"/>
    <n v="3"/>
  </r>
  <r>
    <s v="Aiden Jaguar"/>
    <x v="1"/>
    <s v="Gandalf"/>
    <x v="7"/>
    <s v="Servicio"/>
    <s v="Desarrollo"/>
    <n v="1"/>
  </r>
  <r>
    <s v="Isabella Kia"/>
    <x v="1"/>
    <s v="Gandalf"/>
    <x v="7"/>
    <s v="Proyecto"/>
    <s v="Test"/>
    <n v="2"/>
  </r>
  <r>
    <s v="Emily Suzuki"/>
    <x v="1"/>
    <s v="Gandalf"/>
    <x v="7"/>
    <s v="Otro"/>
    <s v="Test"/>
    <n v="2"/>
  </r>
  <r>
    <s v="Noah Seat"/>
    <x v="3"/>
    <s v="Sam-Sagaz"/>
    <x v="7"/>
    <s v="Proyecto"/>
    <s v="Test"/>
    <n v="5"/>
  </r>
  <r>
    <s v="Sophia Range"/>
    <x v="1"/>
    <s v="Gandalf"/>
    <x v="7"/>
    <s v="Otro"/>
    <s v="Test"/>
    <n v="5"/>
  </r>
  <r>
    <s v="Emma Range"/>
    <x v="2"/>
    <s v="Bilbo Bolsón"/>
    <x v="7"/>
    <s v="Servicio"/>
    <s v="Idea"/>
    <n v="6"/>
  </r>
  <r>
    <s v="Jayden Jeep"/>
    <x v="3"/>
    <s v="Sam-Sagaz"/>
    <x v="7"/>
    <s v="Proyecto"/>
    <s v="Test"/>
    <n v="2"/>
  </r>
  <r>
    <s v="Jayden Jaguar"/>
    <x v="1"/>
    <s v="Gandalf"/>
    <x v="7"/>
    <s v="Proyecto"/>
    <s v="Requisitos"/>
    <n v="6"/>
  </r>
  <r>
    <s v="Emily Suzuki"/>
    <x v="1"/>
    <s v="Gandalf"/>
    <x v="7"/>
    <s v="Proyecto"/>
    <s v="Desarrollo"/>
    <n v="3"/>
  </r>
  <r>
    <s v="Liam Seat"/>
    <x v="3"/>
    <s v="Sam-Sagaz"/>
    <x v="7"/>
    <s v="Proyecto"/>
    <s v="Test"/>
    <n v="3"/>
  </r>
  <r>
    <s v="Emily Ferrari"/>
    <x v="3"/>
    <s v="Sam-Sagaz"/>
    <x v="7"/>
    <s v="Proyecto"/>
    <s v="Idea"/>
    <n v="3"/>
  </r>
  <r>
    <s v="Chloe Jaguar"/>
    <x v="2"/>
    <s v="Bilbo Bolsón"/>
    <x v="0"/>
    <s v="Proyecto"/>
    <s v="Lanzamiento"/>
    <n v="1"/>
  </r>
  <r>
    <s v="Jayden Jeep"/>
    <x v="3"/>
    <s v="Sam-Sagaz"/>
    <x v="7"/>
    <s v="Otro"/>
    <s v="Idea"/>
    <n v="2"/>
  </r>
  <r>
    <s v="William Suzuki"/>
    <x v="2"/>
    <s v="Bilbo Bolsón"/>
    <x v="7"/>
    <s v="Servicio"/>
    <s v="Test"/>
    <n v="4"/>
  </r>
  <r>
    <s v="Jayden Jaguar"/>
    <x v="1"/>
    <s v="Gandalf"/>
    <x v="7"/>
    <s v="Proyecto"/>
    <s v="Idea"/>
    <n v="5"/>
  </r>
  <r>
    <s v="Ethan Ford"/>
    <x v="0"/>
    <s v="Saruman"/>
    <x v="7"/>
    <s v="Proyecto"/>
    <s v="Lanzamiento"/>
    <n v="6"/>
  </r>
  <r>
    <s v="Mia Renault"/>
    <x v="2"/>
    <s v="Bilbo Bolsón"/>
    <x v="7"/>
    <s v="Otro"/>
    <s v="Test"/>
    <n v="5"/>
  </r>
  <r>
    <s v="William Suzuki"/>
    <x v="2"/>
    <s v="Bilbo Bolsón"/>
    <x v="7"/>
    <s v="Servicio"/>
    <s v="Lanzamiento"/>
    <n v="3"/>
  </r>
  <r>
    <s v="Mia Jeep"/>
    <x v="0"/>
    <s v="Saruman"/>
    <x v="7"/>
    <s v="Otro"/>
    <s v="Requisitos"/>
    <n v="3"/>
  </r>
  <r>
    <s v="Emily Suzuki"/>
    <x v="1"/>
    <s v="Gandalf"/>
    <x v="7"/>
    <s v="Servicio"/>
    <s v="Desarrollo"/>
    <n v="3"/>
  </r>
  <r>
    <s v="Noah Seat"/>
    <x v="3"/>
    <s v="Sam-Sagaz"/>
    <x v="7"/>
    <s v="Proyecto"/>
    <s v="Test"/>
    <n v="1"/>
  </r>
  <r>
    <s v="Emma BMV"/>
    <x v="1"/>
    <s v="Gandalf"/>
    <x v="7"/>
    <s v="Proyecto"/>
    <s v="Desarrollo"/>
    <n v="1"/>
  </r>
  <r>
    <s v="Ava Range"/>
    <x v="3"/>
    <s v="Sam-Sagaz"/>
    <x v="7"/>
    <s v="Proyecto"/>
    <s v="Lanzamiento"/>
    <n v="6"/>
  </r>
  <r>
    <s v="Ava Ferrari"/>
    <x v="1"/>
    <s v="Gandalf"/>
    <x v="7"/>
    <s v="Servicio"/>
    <s v="Idea"/>
    <n v="6"/>
  </r>
  <r>
    <s v="Ava Renault"/>
    <x v="1"/>
    <s v="Gandalf"/>
    <x v="7"/>
    <s v="Servicio"/>
    <s v="Requisitos"/>
    <n v="4"/>
  </r>
  <r>
    <s v="Aiden Jaguar"/>
    <x v="1"/>
    <s v="Gandalf"/>
    <x v="7"/>
    <s v="Proyecto"/>
    <s v="Test"/>
    <n v="2"/>
  </r>
  <r>
    <s v="William Suzuki"/>
    <x v="2"/>
    <s v="Bilbo Bolsón"/>
    <x v="7"/>
    <s v="Otro"/>
    <s v="Lanzamiento"/>
    <n v="5"/>
  </r>
  <r>
    <s v="Jayden Jeep"/>
    <x v="3"/>
    <s v="Sam-Sagaz"/>
    <x v="7"/>
    <s v="Otro"/>
    <s v="Requisitos"/>
    <n v="5"/>
  </r>
  <r>
    <s v="Sophia Range"/>
    <x v="1"/>
    <s v="Gandalf"/>
    <x v="7"/>
    <s v="Otro"/>
    <s v="Test"/>
    <n v="6"/>
  </r>
  <r>
    <s v="Jayden Jaguar"/>
    <x v="1"/>
    <s v="Gandalf"/>
    <x v="7"/>
    <s v="Servicio"/>
    <s v="Test"/>
    <n v="3"/>
  </r>
  <r>
    <s v="Isabella Seat"/>
    <x v="3"/>
    <s v="Sam-Sagaz"/>
    <x v="7"/>
    <s v="Proyecto"/>
    <s v="Idea"/>
    <n v="5"/>
  </r>
  <r>
    <s v="Emma Range"/>
    <x v="2"/>
    <s v="Bilbo Bolsón"/>
    <x v="7"/>
    <s v="Proyecto"/>
    <s v="Requisitos"/>
    <n v="2"/>
  </r>
  <r>
    <s v="Emma Range"/>
    <x v="2"/>
    <s v="Bilbo Bolsón"/>
    <x v="7"/>
    <s v="Proyecto"/>
    <s v="Lanzamiento"/>
    <n v="2"/>
  </r>
  <r>
    <s v="Sophia Range"/>
    <x v="1"/>
    <s v="Gandalf"/>
    <x v="7"/>
    <s v="Otro"/>
    <s v="Test"/>
    <n v="4"/>
  </r>
  <r>
    <s v="Emily Suzuki"/>
    <x v="1"/>
    <s v="Gandalf"/>
    <x v="7"/>
    <s v="Servicio"/>
    <s v="Desarrollo"/>
    <n v="5"/>
  </r>
  <r>
    <s v="Ava Seat"/>
    <x v="1"/>
    <s v="Gandalf"/>
    <x v="7"/>
    <s v="Proyecto"/>
    <s v="Requisitos"/>
    <n v="5"/>
  </r>
  <r>
    <s v="Jayden Seat"/>
    <x v="3"/>
    <s v="Sam-Sagaz"/>
    <x v="7"/>
    <s v="Proyecto"/>
    <s v="Lanzamiento"/>
    <n v="4"/>
  </r>
  <r>
    <s v="Sophia Range"/>
    <x v="1"/>
    <s v="Gandalf"/>
    <x v="7"/>
    <s v="Proyecto"/>
    <s v="Desarrollo"/>
    <n v="5"/>
  </r>
  <r>
    <s v="Ethan Dodge"/>
    <x v="0"/>
    <s v="Saruman"/>
    <x v="7"/>
    <s v="Proyecto"/>
    <s v="Idea"/>
    <n v="2"/>
  </r>
  <r>
    <s v="Mia Renault"/>
    <x v="2"/>
    <s v="Bilbo Bolsón"/>
    <x v="7"/>
    <s v="Proyecto"/>
    <s v="Desarrollo"/>
    <n v="2"/>
  </r>
  <r>
    <s v="Emily Suzuki"/>
    <x v="1"/>
    <s v="Gandalf"/>
    <x v="7"/>
    <s v="Proyecto"/>
    <s v="Test"/>
    <n v="6"/>
  </r>
  <r>
    <s v="Ava Range"/>
    <x v="3"/>
    <s v="Sam-Sagaz"/>
    <x v="7"/>
    <s v="Otro"/>
    <s v="Test"/>
    <n v="1"/>
  </r>
  <r>
    <s v="Ava Renault"/>
    <x v="1"/>
    <s v="Gandalf"/>
    <x v="7"/>
    <s v="Servicio"/>
    <s v="Lanzamiento"/>
    <n v="3"/>
  </r>
  <r>
    <s v="Ava Renault"/>
    <x v="1"/>
    <s v="Gandalf"/>
    <x v="7"/>
    <s v="Otro"/>
    <s v="Desarrollo"/>
    <n v="1"/>
  </r>
  <r>
    <s v="Ava Ferrari"/>
    <x v="1"/>
    <s v="Gandalf"/>
    <x v="7"/>
    <s v="Proyecto"/>
    <s v="Idea"/>
    <n v="5"/>
  </r>
  <r>
    <s v="Aiden Jaguar"/>
    <x v="1"/>
    <s v="Gandalf"/>
    <x v="7"/>
    <s v="Proyecto"/>
    <s v="Requisitos"/>
    <n v="2"/>
  </r>
  <r>
    <s v="William Suzuki"/>
    <x v="2"/>
    <s v="Bilbo Bolsón"/>
    <x v="7"/>
    <s v="Proyecto"/>
    <s v="Desarrollo"/>
    <n v="6"/>
  </r>
  <r>
    <s v="Ethan Toyota"/>
    <x v="2"/>
    <s v="Bilbo Bolsón"/>
    <x v="7"/>
    <s v="Proyecto"/>
    <s v="Lanzamiento"/>
    <n v="6"/>
  </r>
  <r>
    <s v="Liam Seat"/>
    <x v="3"/>
    <s v="Sam-Sagaz"/>
    <x v="7"/>
    <s v="Proyecto"/>
    <s v="Desarrollo"/>
    <n v="5"/>
  </r>
  <r>
    <s v="Michael Kia"/>
    <x v="0"/>
    <s v="Saruman"/>
    <x v="7"/>
    <s v="Servicio"/>
    <s v="Desarrollo"/>
    <n v="2"/>
  </r>
  <r>
    <s v="Ethan Dodge"/>
    <x v="0"/>
    <s v="Saruman"/>
    <x v="7"/>
    <s v="Proyecto"/>
    <s v="Requisitos"/>
    <n v="5"/>
  </r>
  <r>
    <s v="Jayden Seat"/>
    <x v="3"/>
    <s v="Sam-Sagaz"/>
    <x v="7"/>
    <s v="Proyecto"/>
    <s v="Idea"/>
    <n v="2"/>
  </r>
  <r>
    <s v="Ava Seat"/>
    <x v="1"/>
    <s v="Gandalf"/>
    <x v="7"/>
    <s v="Proyecto"/>
    <s v="Desarrollo"/>
    <n v="3"/>
  </r>
  <r>
    <s v="Mia Renault"/>
    <x v="2"/>
    <s v="Bilbo Bolsón"/>
    <x v="7"/>
    <s v="Servicio"/>
    <s v="Desarrollo"/>
    <n v="4"/>
  </r>
  <r>
    <s v="Ava Ferrari"/>
    <x v="1"/>
    <s v="Gandalf"/>
    <x v="7"/>
    <s v="Proyecto"/>
    <s v="Requisitos"/>
    <n v="3"/>
  </r>
  <r>
    <s v="Aiden Jaguar"/>
    <x v="1"/>
    <s v="Gandalf"/>
    <x v="7"/>
    <s v="Otro"/>
    <s v="Lanzamiento"/>
    <n v="2"/>
  </r>
  <r>
    <s v="Mason Range"/>
    <x v="0"/>
    <s v="Saruman"/>
    <x v="7"/>
    <s v="Proyecto"/>
    <s v="Requisitos"/>
    <n v="3"/>
  </r>
  <r>
    <s v="Ethan Dodge"/>
    <x v="0"/>
    <s v="Saruman"/>
    <x v="7"/>
    <s v="Proyecto"/>
    <s v="Test"/>
    <n v="5"/>
  </r>
  <r>
    <s v="Mason Range"/>
    <x v="0"/>
    <s v="Saruman"/>
    <x v="7"/>
    <s v="Servicio"/>
    <s v="Desarrollo"/>
    <n v="5"/>
  </r>
  <r>
    <s v="Mia Jeep"/>
    <x v="0"/>
    <s v="Saruman"/>
    <x v="7"/>
    <s v="Servicio"/>
    <s v="Test"/>
    <n v="3"/>
  </r>
  <r>
    <s v="Ava Seat"/>
    <x v="1"/>
    <s v="Gandalf"/>
    <x v="7"/>
    <s v="Otro"/>
    <s v="Requisitos"/>
    <n v="2"/>
  </r>
  <r>
    <s v="Isabella Seat"/>
    <x v="3"/>
    <s v="Sam-Sagaz"/>
    <x v="7"/>
    <s v="Servicio"/>
    <s v="Requisitos"/>
    <n v="4"/>
  </r>
  <r>
    <s v="Emma BMV"/>
    <x v="1"/>
    <s v="Gandalf"/>
    <x v="7"/>
    <s v="Otro"/>
    <s v="Requisitos"/>
    <n v="2"/>
  </r>
  <r>
    <s v="Isabella Jeep"/>
    <x v="3"/>
    <s v="Sam-Sagaz"/>
    <x v="7"/>
    <s v="Proyecto"/>
    <s v="Idea"/>
    <n v="6"/>
  </r>
  <r>
    <s v="Alexander Range"/>
    <x v="1"/>
    <s v="Gandalf"/>
    <x v="7"/>
    <s v="Servicio"/>
    <s v="Test"/>
    <n v="6"/>
  </r>
  <r>
    <s v="Mia Jeep"/>
    <x v="0"/>
    <s v="Saruman"/>
    <x v="7"/>
    <s v="Proyecto"/>
    <s v="Desarrollo"/>
    <n v="4"/>
  </r>
  <r>
    <s v="Isabella Seat"/>
    <x v="3"/>
    <s v="Sam-Sagaz"/>
    <x v="7"/>
    <s v="Servicio"/>
    <s v="Requisitos"/>
    <n v="6"/>
  </r>
  <r>
    <s v="Jayden Jaguar"/>
    <x v="1"/>
    <s v="Gandalf"/>
    <x v="7"/>
    <s v="Otro"/>
    <s v="Idea"/>
    <n v="6"/>
  </r>
  <r>
    <s v="Ava Ferrari"/>
    <x v="1"/>
    <s v="Gandalf"/>
    <x v="7"/>
    <s v="Proyecto"/>
    <s v="Desarrollo"/>
    <n v="4"/>
  </r>
  <r>
    <s v="Michael Kia"/>
    <x v="0"/>
    <s v="Saruman"/>
    <x v="7"/>
    <s v="Servicio"/>
    <s v="Lanzamiento"/>
    <n v="6"/>
  </r>
  <r>
    <s v="Emily Suzuki"/>
    <x v="1"/>
    <s v="Gandalf"/>
    <x v="7"/>
    <s v="Servicio"/>
    <s v="Desarrollo"/>
    <n v="4"/>
  </r>
  <r>
    <s v="Alexander Range"/>
    <x v="1"/>
    <s v="Gandalf"/>
    <x v="7"/>
    <s v="Proyecto"/>
    <s v="Test"/>
    <n v="3"/>
  </r>
  <r>
    <s v="Sophia Range"/>
    <x v="1"/>
    <s v="Gandalf"/>
    <x v="7"/>
    <s v="Proyecto"/>
    <s v="Lanzamiento"/>
    <n v="3"/>
  </r>
  <r>
    <s v="Jayden Jaguar"/>
    <x v="1"/>
    <s v="Gandalf"/>
    <x v="7"/>
    <s v="Proyecto"/>
    <s v="Test"/>
    <n v="4"/>
  </r>
  <r>
    <s v="Liam Seat"/>
    <x v="3"/>
    <s v="Sam-Sagaz"/>
    <x v="7"/>
    <s v="Proyecto"/>
    <s v="Desarrollo"/>
    <n v="5"/>
  </r>
  <r>
    <s v="Mia Renault"/>
    <x v="2"/>
    <s v="Bilbo Bolsón"/>
    <x v="7"/>
    <s v="Proyecto"/>
    <s v="Idea"/>
    <n v="6"/>
  </r>
  <r>
    <s v="Ava Range"/>
    <x v="3"/>
    <s v="Sam-Sagaz"/>
    <x v="7"/>
    <s v="Otro"/>
    <s v="Lanzamiento"/>
    <n v="6"/>
  </r>
  <r>
    <s v="Liam Seat"/>
    <x v="3"/>
    <s v="Sam-Sagaz"/>
    <x v="7"/>
    <s v="Proyecto"/>
    <s v="Test"/>
    <n v="6"/>
  </r>
  <r>
    <s v="Mia Jeep"/>
    <x v="0"/>
    <s v="Saruman"/>
    <x v="7"/>
    <s v="Servicio"/>
    <s v="Requisitos"/>
    <n v="3"/>
  </r>
  <r>
    <s v="Isabella Jeep"/>
    <x v="3"/>
    <s v="Sam-Sagaz"/>
    <x v="7"/>
    <s v="Proyecto"/>
    <s v="Requisitos"/>
    <n v="6"/>
  </r>
  <r>
    <s v="Mason Range"/>
    <x v="0"/>
    <s v="Saruman"/>
    <x v="7"/>
    <s v="Servicio"/>
    <s v="Requisitos"/>
    <n v="3"/>
  </r>
  <r>
    <s v="Noah Seat"/>
    <x v="3"/>
    <s v="Sam-Sagaz"/>
    <x v="7"/>
    <s v="Servicio"/>
    <s v="Desarrollo"/>
    <n v="1"/>
  </r>
  <r>
    <s v="Ava Renault"/>
    <x v="1"/>
    <s v="Gandalf"/>
    <x v="7"/>
    <s v="Proyecto"/>
    <s v="Lanzamiento"/>
    <n v="6"/>
  </r>
  <r>
    <s v="Jayden Seat"/>
    <x v="3"/>
    <s v="Sam-Sagaz"/>
    <x v="7"/>
    <s v="Proyecto"/>
    <s v="Requisitos"/>
    <n v="2"/>
  </r>
  <r>
    <s v="Aiden Jaguar"/>
    <x v="1"/>
    <s v="Gandalf"/>
    <x v="7"/>
    <s v="Otro"/>
    <s v="Test"/>
    <n v="5"/>
  </r>
  <r>
    <s v="Emily Suzuki"/>
    <x v="1"/>
    <s v="Gandalf"/>
    <x v="7"/>
    <s v="Proyecto"/>
    <s v="Requisitos"/>
    <n v="4"/>
  </r>
  <r>
    <s v="Aiden Jaguar"/>
    <x v="1"/>
    <s v="Gandalf"/>
    <x v="7"/>
    <s v="Proyecto"/>
    <s v="Desarrollo"/>
    <n v="5"/>
  </r>
  <r>
    <s v="Isabella Jeep"/>
    <x v="3"/>
    <s v="Sam-Sagaz"/>
    <x v="7"/>
    <s v="Proyecto"/>
    <s v="Requisitos"/>
    <n v="5"/>
  </r>
  <r>
    <s v="Liam Seat"/>
    <x v="3"/>
    <s v="Sam-Sagaz"/>
    <x v="7"/>
    <s v="Proyecto"/>
    <s v="Test"/>
    <n v="1"/>
  </r>
  <r>
    <s v="Ava Range"/>
    <x v="3"/>
    <s v="Sam-Sagaz"/>
    <x v="7"/>
    <s v="Servicio"/>
    <s v="Lanzamiento"/>
    <n v="4"/>
  </r>
  <r>
    <s v="Chloe Jaguar"/>
    <x v="2"/>
    <s v="Bilbo Bolsón"/>
    <x v="0"/>
    <s v="Proyecto"/>
    <s v="Idea"/>
    <n v="1"/>
  </r>
  <r>
    <s v="Sophia Suzuki"/>
    <x v="3"/>
    <s v="Sam-Sagaz"/>
    <x v="7"/>
    <s v="Proyecto"/>
    <s v="Test"/>
    <n v="4"/>
  </r>
  <r>
    <s v="Emma BMV"/>
    <x v="1"/>
    <s v="Gandalf"/>
    <x v="7"/>
    <s v="Proyecto"/>
    <s v="Desarrollo"/>
    <n v="4"/>
  </r>
  <r>
    <s v="Noah Seat"/>
    <x v="3"/>
    <s v="Sam-Sagaz"/>
    <x v="7"/>
    <s v="Proyecto"/>
    <s v="Test"/>
    <n v="6"/>
  </r>
  <r>
    <s v="Alexander Range"/>
    <x v="1"/>
    <s v="Gandalf"/>
    <x v="7"/>
    <s v="Servicio"/>
    <s v="Idea"/>
    <n v="1"/>
  </r>
  <r>
    <s v="Emily Suzuki"/>
    <x v="1"/>
    <s v="Gandalf"/>
    <x v="7"/>
    <s v="Otro"/>
    <s v="Lanzamiento"/>
    <n v="5"/>
  </r>
  <r>
    <s v="Chloe Jaguar"/>
    <x v="2"/>
    <s v="Bilbo Bolsón"/>
    <x v="0"/>
    <s v="Servicio"/>
    <s v="Lanzamiento"/>
    <n v="6"/>
  </r>
  <r>
    <s v="Chloe Jaguar"/>
    <x v="2"/>
    <s v="Bilbo Bolsón"/>
    <x v="0"/>
    <s v="Otro"/>
    <s v="Idea"/>
    <n v="4"/>
  </r>
  <r>
    <s v="Ethan Ford"/>
    <x v="0"/>
    <s v="Saruman"/>
    <x v="7"/>
    <s v="Otro"/>
    <s v="Desarrollo"/>
    <n v="1"/>
  </r>
  <r>
    <s v="Isabella Seat"/>
    <x v="3"/>
    <s v="Sam-Sagaz"/>
    <x v="7"/>
    <s v="Servicio"/>
    <s v="Test"/>
    <n v="6"/>
  </r>
  <r>
    <s v="Noah Seat"/>
    <x v="3"/>
    <s v="Sam-Sagaz"/>
    <x v="7"/>
    <s v="Proyecto"/>
    <s v="Lanzamiento"/>
    <n v="4"/>
  </r>
  <r>
    <s v="Chloe Hyundai"/>
    <x v="1"/>
    <s v="Gandalf"/>
    <x v="7"/>
    <s v="Otro"/>
    <s v="Test"/>
    <n v="1"/>
  </r>
  <r>
    <s v="Isabella Jeep"/>
    <x v="3"/>
    <s v="Sam-Sagaz"/>
    <x v="7"/>
    <s v="Otro"/>
    <s v="Lanzamiento"/>
    <n v="3"/>
  </r>
  <r>
    <s v="Emma BMV"/>
    <x v="1"/>
    <s v="Gandalf"/>
    <x v="7"/>
    <s v="Proyecto"/>
    <s v="Desarrollo"/>
    <n v="3"/>
  </r>
  <r>
    <s v="Aiden Jaguar"/>
    <x v="1"/>
    <s v="Gandalf"/>
    <x v="7"/>
    <s v="Otro"/>
    <s v="Requisitos"/>
    <n v="6"/>
  </r>
  <r>
    <s v="Ava Seat"/>
    <x v="1"/>
    <s v="Gandalf"/>
    <x v="7"/>
    <s v="Servicio"/>
    <s v="Lanzamiento"/>
    <n v="5"/>
  </r>
  <r>
    <s v="Emma BMV"/>
    <x v="1"/>
    <s v="Gandalf"/>
    <x v="7"/>
    <s v="Servicio"/>
    <s v="Test"/>
    <n v="3"/>
  </r>
  <r>
    <s v="Isabella Seat"/>
    <x v="3"/>
    <s v="Sam-Sagaz"/>
    <x v="7"/>
    <s v="Proyecto"/>
    <s v="Requisitos"/>
    <n v="1"/>
  </r>
  <r>
    <s v="Emily Ferrari"/>
    <x v="3"/>
    <s v="Sam-Sagaz"/>
    <x v="7"/>
    <s v="Servicio"/>
    <s v="Requisitos"/>
    <n v="2"/>
  </r>
  <r>
    <s v="Ava Renault"/>
    <x v="1"/>
    <s v="Gandalf"/>
    <x v="7"/>
    <s v="Proyecto"/>
    <s v="Lanzamiento"/>
    <n v="1"/>
  </r>
  <r>
    <s v="Ava Range"/>
    <x v="3"/>
    <s v="Sam-Sagaz"/>
    <x v="7"/>
    <s v="Proyecto"/>
    <s v="Idea"/>
    <n v="5"/>
  </r>
  <r>
    <s v="Ethan Toyota"/>
    <x v="2"/>
    <s v="Bilbo Bolsón"/>
    <x v="7"/>
    <s v="Proyecto"/>
    <s v="Idea"/>
    <n v="2"/>
  </r>
  <r>
    <s v="Alexander Range"/>
    <x v="1"/>
    <s v="Gandalf"/>
    <x v="7"/>
    <s v="Servicio"/>
    <s v="Desarrollo"/>
    <n v="3"/>
  </r>
  <r>
    <s v="Isabella Jeep"/>
    <x v="3"/>
    <s v="Sam-Sagaz"/>
    <x v="7"/>
    <s v="Servicio"/>
    <s v="Requisitos"/>
    <n v="6"/>
  </r>
  <r>
    <s v="Isabella Seat"/>
    <x v="3"/>
    <s v="Sam-Sagaz"/>
    <x v="7"/>
    <s v="Proyecto"/>
    <s v="Test"/>
    <n v="6"/>
  </r>
  <r>
    <s v="Isabella Seat"/>
    <x v="3"/>
    <s v="Sam-Sagaz"/>
    <x v="7"/>
    <s v="Proyecto"/>
    <s v="Idea"/>
    <n v="2"/>
  </r>
  <r>
    <s v="Mason Range"/>
    <x v="0"/>
    <s v="Saruman"/>
    <x v="7"/>
    <s v="Otro"/>
    <s v="Requisitos"/>
    <n v="6"/>
  </r>
  <r>
    <s v="Emma Range"/>
    <x v="2"/>
    <s v="Bilbo Bolsón"/>
    <x v="6"/>
    <s v="Proyecto"/>
    <s v="Test"/>
    <n v="5"/>
  </r>
  <r>
    <s v="Alexander Range"/>
    <x v="1"/>
    <s v="Gandalf"/>
    <x v="6"/>
    <s v="Proyecto"/>
    <s v="Test"/>
    <n v="1"/>
  </r>
  <r>
    <s v="Noah Seat"/>
    <x v="3"/>
    <s v="Sam-Sagaz"/>
    <x v="6"/>
    <s v="Servicio"/>
    <s v="Test"/>
    <n v="1"/>
  </r>
  <r>
    <s v="Emily Suzuki"/>
    <x v="1"/>
    <s v="Gandalf"/>
    <x v="6"/>
    <s v="Otro"/>
    <s v="Requisitos"/>
    <n v="1"/>
  </r>
  <r>
    <s v="Sophia Range"/>
    <x v="1"/>
    <s v="Gandalf"/>
    <x v="6"/>
    <s v="Proyecto"/>
    <s v="Desarrollo"/>
    <n v="1"/>
  </r>
  <r>
    <s v="Ava Range"/>
    <x v="3"/>
    <s v="Sam-Sagaz"/>
    <x v="6"/>
    <s v="Otro"/>
    <s v="Lanzamiento"/>
    <n v="4"/>
  </r>
  <r>
    <s v="Emily Ferrari"/>
    <x v="3"/>
    <s v="Sam-Sagaz"/>
    <x v="6"/>
    <s v="Proyecto"/>
    <s v="Idea"/>
    <n v="2"/>
  </r>
  <r>
    <s v="Ava Ferrari"/>
    <x v="1"/>
    <s v="Gandalf"/>
    <x v="6"/>
    <s v="Proyecto"/>
    <s v="Lanzamiento"/>
    <n v="1"/>
  </r>
  <r>
    <s v="Mason Range"/>
    <x v="0"/>
    <s v="Saruman"/>
    <x v="6"/>
    <s v="Proyecto"/>
    <s v="Test"/>
    <n v="6"/>
  </r>
  <r>
    <s v="Mia Renault"/>
    <x v="2"/>
    <s v="Bilbo Bolsón"/>
    <x v="6"/>
    <s v="Servicio"/>
    <s v="Requisitos"/>
    <n v="3"/>
  </r>
  <r>
    <s v="Ethan Toyota"/>
    <x v="2"/>
    <s v="Bilbo Bolsón"/>
    <x v="6"/>
    <s v="Otro"/>
    <s v="Desarrollo"/>
    <n v="4"/>
  </r>
  <r>
    <s v="Ava Seat"/>
    <x v="1"/>
    <s v="Gandalf"/>
    <x v="6"/>
    <s v="Servicio"/>
    <s v="Idea"/>
    <n v="5"/>
  </r>
  <r>
    <s v="Mason Range"/>
    <x v="0"/>
    <s v="Saruman"/>
    <x v="6"/>
    <s v="Servicio"/>
    <s v="Desarrollo"/>
    <n v="2"/>
  </r>
  <r>
    <s v="Mia Jeep"/>
    <x v="0"/>
    <s v="Saruman"/>
    <x v="6"/>
    <s v="Servicio"/>
    <s v="Test"/>
    <n v="1"/>
  </r>
  <r>
    <s v="Ethan Ford"/>
    <x v="0"/>
    <s v="Saruman"/>
    <x v="6"/>
    <s v="Servicio"/>
    <s v="Lanzamiento"/>
    <n v="3"/>
  </r>
  <r>
    <s v="Isabella Seat"/>
    <x v="3"/>
    <s v="Sam-Sagaz"/>
    <x v="6"/>
    <s v="Otro"/>
    <s v="Desarrollo"/>
    <n v="4"/>
  </r>
  <r>
    <s v="Noah Seat"/>
    <x v="3"/>
    <s v="Sam-Sagaz"/>
    <x v="6"/>
    <s v="Proyecto"/>
    <s v="Desarrollo"/>
    <n v="3"/>
  </r>
  <r>
    <s v="Jayden Jaguar"/>
    <x v="1"/>
    <s v="Gandalf"/>
    <x v="6"/>
    <s v="Proyecto"/>
    <s v="Test"/>
    <n v="4"/>
  </r>
  <r>
    <s v="Liam Seat"/>
    <x v="3"/>
    <s v="Sam-Sagaz"/>
    <x v="6"/>
    <s v="Proyecto"/>
    <s v="Requisitos"/>
    <n v="1"/>
  </r>
  <r>
    <s v="Mason Range"/>
    <x v="0"/>
    <s v="Saruman"/>
    <x v="6"/>
    <s v="Proyecto"/>
    <s v="Desarrollo"/>
    <n v="6"/>
  </r>
  <r>
    <s v="Jayden Jaguar"/>
    <x v="1"/>
    <s v="Gandalf"/>
    <x v="6"/>
    <s v="Proyecto"/>
    <s v="Idea"/>
    <n v="6"/>
  </r>
  <r>
    <s v="Mason Range"/>
    <x v="0"/>
    <s v="Saruman"/>
    <x v="6"/>
    <s v="Servicio"/>
    <s v="Test"/>
    <n v="2"/>
  </r>
  <r>
    <s v="Chloe Hyundai"/>
    <x v="1"/>
    <s v="Gandalf"/>
    <x v="6"/>
    <s v="Proyecto"/>
    <s v="Desarrollo"/>
    <n v="1"/>
  </r>
  <r>
    <s v="Jayden Seat"/>
    <x v="3"/>
    <s v="Sam-Sagaz"/>
    <x v="6"/>
    <s v="Proyecto"/>
    <s v="Test"/>
    <n v="2"/>
  </r>
  <r>
    <s v="Alexander Range"/>
    <x v="1"/>
    <s v="Gandalf"/>
    <x v="6"/>
    <s v="Proyecto"/>
    <s v="Idea"/>
    <n v="3"/>
  </r>
  <r>
    <s v="Liam Seat"/>
    <x v="3"/>
    <s v="Sam-Sagaz"/>
    <x v="6"/>
    <s v="Servicio"/>
    <s v="Requisitos"/>
    <n v="5"/>
  </r>
  <r>
    <s v="Ava Seat"/>
    <x v="1"/>
    <s v="Gandalf"/>
    <x v="6"/>
    <s v="Proyecto"/>
    <s v="Lanzamiento"/>
    <n v="3"/>
  </r>
  <r>
    <s v="Ethan Ford"/>
    <x v="0"/>
    <s v="Saruman"/>
    <x v="6"/>
    <s v="Proyecto"/>
    <s v="Requisitos"/>
    <n v="1"/>
  </r>
  <r>
    <s v="Mason Range"/>
    <x v="0"/>
    <s v="Saruman"/>
    <x v="6"/>
    <s v="Proyecto"/>
    <s v="Requisitos"/>
    <n v="6"/>
  </r>
  <r>
    <s v="Emily Ferrari"/>
    <x v="3"/>
    <s v="Sam-Sagaz"/>
    <x v="6"/>
    <s v="Proyecto"/>
    <s v="Lanzamiento"/>
    <n v="1"/>
  </r>
  <r>
    <s v="Mia Jeep"/>
    <x v="0"/>
    <s v="Saruman"/>
    <x v="6"/>
    <s v="Servicio"/>
    <s v="Desarrollo"/>
    <n v="6"/>
  </r>
  <r>
    <s v="Liam Seat"/>
    <x v="3"/>
    <s v="Sam-Sagaz"/>
    <x v="6"/>
    <s v="Otro"/>
    <s v="Lanzamiento"/>
    <n v="3"/>
  </r>
  <r>
    <s v="Aiden Jaguar"/>
    <x v="1"/>
    <s v="Gandalf"/>
    <x v="6"/>
    <s v="Proyecto"/>
    <s v="Requisitos"/>
    <n v="1"/>
  </r>
  <r>
    <s v="Sophia Range"/>
    <x v="1"/>
    <s v="Gandalf"/>
    <x v="6"/>
    <s v="Servicio"/>
    <s v="Desarrollo"/>
    <n v="1"/>
  </r>
  <r>
    <s v="Jayden Jaguar"/>
    <x v="1"/>
    <s v="Gandalf"/>
    <x v="6"/>
    <s v="Otro"/>
    <s v="Idea"/>
    <n v="6"/>
  </r>
  <r>
    <s v="Michael Kia"/>
    <x v="0"/>
    <s v="Saruman"/>
    <x v="6"/>
    <s v="Proyecto"/>
    <s v="Lanzamiento"/>
    <n v="6"/>
  </r>
  <r>
    <s v="Jayden Jaguar"/>
    <x v="1"/>
    <s v="Gandalf"/>
    <x v="6"/>
    <s v="Proyecto"/>
    <s v="Requisitos"/>
    <n v="5"/>
  </r>
  <r>
    <s v="Ethan Ford"/>
    <x v="0"/>
    <s v="Saruman"/>
    <x v="6"/>
    <s v="Otro"/>
    <s v="Idea"/>
    <n v="4"/>
  </r>
  <r>
    <s v="Noah Seat"/>
    <x v="3"/>
    <s v="Sam-Sagaz"/>
    <x v="6"/>
    <s v="Otro"/>
    <s v="Desarrollo"/>
    <n v="4"/>
  </r>
  <r>
    <s v="Ethan Toyota"/>
    <x v="2"/>
    <s v="Bilbo Bolsón"/>
    <x v="6"/>
    <s v="Proyecto"/>
    <s v="Lanzamiento"/>
    <n v="4"/>
  </r>
  <r>
    <s v="Sophia Range"/>
    <x v="1"/>
    <s v="Gandalf"/>
    <x v="6"/>
    <s v="Proyecto"/>
    <s v="Desarrollo"/>
    <n v="4"/>
  </r>
  <r>
    <s v="Alexander Range"/>
    <x v="1"/>
    <s v="Gandalf"/>
    <x v="6"/>
    <s v="Servicio"/>
    <s v="Requisitos"/>
    <n v="1"/>
  </r>
  <r>
    <s v="William Suzuki"/>
    <x v="2"/>
    <s v="Bilbo Bolsón"/>
    <x v="6"/>
    <s v="Proyecto"/>
    <s v="Desarrollo"/>
    <n v="4"/>
  </r>
  <r>
    <s v="Noah Seat"/>
    <x v="3"/>
    <s v="Sam-Sagaz"/>
    <x v="6"/>
    <s v="Servicio"/>
    <s v="Idea"/>
    <n v="4"/>
  </r>
  <r>
    <s v="Mia Renault"/>
    <x v="2"/>
    <s v="Bilbo Bolsón"/>
    <x v="6"/>
    <s v="Otro"/>
    <s v="Requisitos"/>
    <n v="1"/>
  </r>
  <r>
    <s v="Emma BMV"/>
    <x v="1"/>
    <s v="Gandalf"/>
    <x v="6"/>
    <s v="Proyecto"/>
    <s v="Desarrollo"/>
    <n v="6"/>
  </r>
  <r>
    <s v="Emma Range"/>
    <x v="2"/>
    <s v="Bilbo Bolsón"/>
    <x v="6"/>
    <s v="Proyecto"/>
    <s v="Idea"/>
    <n v="5"/>
  </r>
  <r>
    <s v="Isabella Seat"/>
    <x v="3"/>
    <s v="Sam-Sagaz"/>
    <x v="6"/>
    <s v="Otro"/>
    <s v="Desarrollo"/>
    <n v="5"/>
  </r>
  <r>
    <s v="Chloe Hyundai"/>
    <x v="1"/>
    <s v="Gandalf"/>
    <x v="6"/>
    <s v="Servicio"/>
    <s v="Requisitos"/>
    <n v="5"/>
  </r>
  <r>
    <s v="Ava Range"/>
    <x v="3"/>
    <s v="Sam-Sagaz"/>
    <x v="6"/>
    <s v="Otro"/>
    <s v="Requisitos"/>
    <n v="2"/>
  </r>
  <r>
    <s v="Emma Range"/>
    <x v="2"/>
    <s v="Bilbo Bolsón"/>
    <x v="6"/>
    <s v="Proyecto"/>
    <s v="Idea"/>
    <n v="3"/>
  </r>
  <r>
    <s v="Emily Suzuki"/>
    <x v="1"/>
    <s v="Gandalf"/>
    <x v="6"/>
    <s v="Servicio"/>
    <s v="Requisitos"/>
    <n v="3"/>
  </r>
  <r>
    <s v="Michael Kia"/>
    <x v="0"/>
    <s v="Saruman"/>
    <x v="6"/>
    <s v="Proyecto"/>
    <s v="Idea"/>
    <n v="2"/>
  </r>
  <r>
    <s v="Emma BMV"/>
    <x v="1"/>
    <s v="Gandalf"/>
    <x v="6"/>
    <s v="Proyecto"/>
    <s v="Idea"/>
    <n v="1"/>
  </r>
  <r>
    <s v="Ava Renault"/>
    <x v="1"/>
    <s v="Gandalf"/>
    <x v="6"/>
    <s v="Proyecto"/>
    <s v="Idea"/>
    <n v="6"/>
  </r>
  <r>
    <s v="Isabella Seat"/>
    <x v="3"/>
    <s v="Sam-Sagaz"/>
    <x v="6"/>
    <s v="Servicio"/>
    <s v="Requisitos"/>
    <n v="2"/>
  </r>
  <r>
    <s v="Emily Suzuki"/>
    <x v="1"/>
    <s v="Gandalf"/>
    <x v="6"/>
    <s v="Proyecto"/>
    <s v="Requisitos"/>
    <n v="1"/>
  </r>
  <r>
    <s v="Emily Ferrari"/>
    <x v="3"/>
    <s v="Sam-Sagaz"/>
    <x v="6"/>
    <s v="Servicio"/>
    <s v="Requisitos"/>
    <n v="4"/>
  </r>
  <r>
    <s v="Mia Jeep"/>
    <x v="0"/>
    <s v="Saruman"/>
    <x v="6"/>
    <s v="Proyecto"/>
    <s v="Requisitos"/>
    <n v="3"/>
  </r>
  <r>
    <s v="Ava Ferrari"/>
    <x v="1"/>
    <s v="Gandalf"/>
    <x v="6"/>
    <s v="Servicio"/>
    <s v="Lanzamiento"/>
    <n v="3"/>
  </r>
  <r>
    <s v="Chloe Hyundai"/>
    <x v="1"/>
    <s v="Gandalf"/>
    <x v="6"/>
    <s v="Servicio"/>
    <s v="Requisitos"/>
    <n v="6"/>
  </r>
  <r>
    <s v="Sophia Suzuki"/>
    <x v="3"/>
    <s v="Sam-Sagaz"/>
    <x v="6"/>
    <s v="Proyecto"/>
    <s v="Lanzamiento"/>
    <n v="3"/>
  </r>
  <r>
    <s v="Emma BMV"/>
    <x v="1"/>
    <s v="Gandalf"/>
    <x v="6"/>
    <s v="Proyecto"/>
    <s v="Desarrollo"/>
    <n v="2"/>
  </r>
  <r>
    <s v="Ava Renault"/>
    <x v="1"/>
    <s v="Gandalf"/>
    <x v="6"/>
    <s v="Proyecto"/>
    <s v="Requisitos"/>
    <n v="5"/>
  </r>
  <r>
    <s v="Ethan Ford"/>
    <x v="0"/>
    <s v="Saruman"/>
    <x v="6"/>
    <s v="Otro"/>
    <s v="Desarrollo"/>
    <n v="3"/>
  </r>
  <r>
    <s v="Mason Range"/>
    <x v="0"/>
    <s v="Saruman"/>
    <x v="6"/>
    <s v="Servicio"/>
    <s v="Lanzamiento"/>
    <n v="5"/>
  </r>
  <r>
    <s v="Ava Range"/>
    <x v="3"/>
    <s v="Sam-Sagaz"/>
    <x v="6"/>
    <s v="Otro"/>
    <s v="Test"/>
    <n v="3"/>
  </r>
  <r>
    <s v="Ethan Ford"/>
    <x v="0"/>
    <s v="Saruman"/>
    <x v="6"/>
    <s v="Proyecto"/>
    <s v="Desarrollo"/>
    <n v="3"/>
  </r>
  <r>
    <s v="Ethan Dodge"/>
    <x v="0"/>
    <s v="Saruman"/>
    <x v="6"/>
    <s v="Servicio"/>
    <s v="Idea"/>
    <n v="6"/>
  </r>
  <r>
    <s v="Emma BMV"/>
    <x v="1"/>
    <s v="Gandalf"/>
    <x v="6"/>
    <s v="Proyecto"/>
    <s v="Desarrollo"/>
    <n v="4"/>
  </r>
  <r>
    <s v="Emily Suzuki"/>
    <x v="1"/>
    <s v="Gandalf"/>
    <x v="6"/>
    <s v="Proyecto"/>
    <s v="Lanzamiento"/>
    <n v="3"/>
  </r>
  <r>
    <s v="Isabella Kia"/>
    <x v="1"/>
    <s v="Gandalf"/>
    <x v="6"/>
    <s v="Proyecto"/>
    <s v="Test"/>
    <n v="5"/>
  </r>
  <r>
    <s v="Ava Renault"/>
    <x v="1"/>
    <s v="Gandalf"/>
    <x v="6"/>
    <s v="Servicio"/>
    <s v="Requisitos"/>
    <n v="5"/>
  </r>
  <r>
    <s v="William Suzuki"/>
    <x v="2"/>
    <s v="Bilbo Bolsón"/>
    <x v="6"/>
    <s v="Otro"/>
    <s v="Requisitos"/>
    <n v="5"/>
  </r>
  <r>
    <s v="Noah Seat"/>
    <x v="3"/>
    <s v="Sam-Sagaz"/>
    <x v="6"/>
    <s v="Proyecto"/>
    <s v="Requisitos"/>
    <n v="6"/>
  </r>
  <r>
    <s v="Ethan Dodge"/>
    <x v="0"/>
    <s v="Saruman"/>
    <x v="6"/>
    <s v="Proyecto"/>
    <s v="Test"/>
    <n v="3"/>
  </r>
  <r>
    <s v="Mia Renault"/>
    <x v="2"/>
    <s v="Bilbo Bolsón"/>
    <x v="6"/>
    <s v="Servicio"/>
    <s v="Lanzamiento"/>
    <n v="4"/>
  </r>
  <r>
    <s v="Emily Suzuki"/>
    <x v="1"/>
    <s v="Gandalf"/>
    <x v="6"/>
    <s v="Servicio"/>
    <s v="Desarrollo"/>
    <n v="4"/>
  </r>
  <r>
    <s v="Isabella Kia"/>
    <x v="1"/>
    <s v="Gandalf"/>
    <x v="6"/>
    <s v="Otro"/>
    <s v="Idea"/>
    <n v="5"/>
  </r>
  <r>
    <s v="Chloe Jaguar"/>
    <x v="2"/>
    <s v="Bilbo Bolsón"/>
    <x v="0"/>
    <s v="Proyecto"/>
    <s v="Desarrollo"/>
    <n v="4"/>
  </r>
  <r>
    <s v="Ethan Dodge"/>
    <x v="0"/>
    <s v="Saruman"/>
    <x v="6"/>
    <s v="Proyecto"/>
    <s v="Test"/>
    <n v="3"/>
  </r>
  <r>
    <s v="Ethan Ford"/>
    <x v="0"/>
    <s v="Saruman"/>
    <x v="6"/>
    <s v="Servicio"/>
    <s v="Desarrollo"/>
    <n v="2"/>
  </r>
  <r>
    <s v="Jayden Jaguar"/>
    <x v="1"/>
    <s v="Gandalf"/>
    <x v="6"/>
    <s v="Servicio"/>
    <s v="Desarrollo"/>
    <n v="5"/>
  </r>
  <r>
    <s v="Jayden Jeep"/>
    <x v="3"/>
    <s v="Sam-Sagaz"/>
    <x v="6"/>
    <s v="Servicio"/>
    <s v="Test"/>
    <n v="6"/>
  </r>
  <r>
    <s v="Ethan Ford"/>
    <x v="0"/>
    <s v="Saruman"/>
    <x v="6"/>
    <s v="Otro"/>
    <s v="Requisitos"/>
    <n v="5"/>
  </r>
  <r>
    <s v="Ava Ferrari"/>
    <x v="1"/>
    <s v="Gandalf"/>
    <x v="6"/>
    <s v="Servicio"/>
    <s v="Lanzamiento"/>
    <n v="3"/>
  </r>
  <r>
    <s v="Ava Renault"/>
    <x v="1"/>
    <s v="Gandalf"/>
    <x v="6"/>
    <s v="Proyecto"/>
    <s v="Requisitos"/>
    <n v="1"/>
  </r>
  <r>
    <s v="Ava Renault"/>
    <x v="1"/>
    <s v="Gandalf"/>
    <x v="6"/>
    <s v="Proyecto"/>
    <s v="Desarrollo"/>
    <n v="6"/>
  </r>
  <r>
    <s v="Mia Jeep"/>
    <x v="0"/>
    <s v="Saruman"/>
    <x v="6"/>
    <s v="Proyecto"/>
    <s v="Requisitos"/>
    <n v="5"/>
  </r>
  <r>
    <s v="Michael Kia"/>
    <x v="0"/>
    <s v="Saruman"/>
    <x v="6"/>
    <s v="Servicio"/>
    <s v="Test"/>
    <n v="6"/>
  </r>
  <r>
    <s v="Mason Range"/>
    <x v="0"/>
    <s v="Saruman"/>
    <x v="6"/>
    <s v="Proyecto"/>
    <s v="Idea"/>
    <n v="4"/>
  </r>
  <r>
    <s v="Aiden Jaguar"/>
    <x v="1"/>
    <s v="Gandalf"/>
    <x v="6"/>
    <s v="Servicio"/>
    <s v="Lanzamiento"/>
    <n v="6"/>
  </r>
  <r>
    <s v="Mason Range"/>
    <x v="0"/>
    <s v="Saruman"/>
    <x v="6"/>
    <s v="Servicio"/>
    <s v="Desarrollo"/>
    <n v="5"/>
  </r>
  <r>
    <s v="Emily Ferrari"/>
    <x v="3"/>
    <s v="Sam-Sagaz"/>
    <x v="6"/>
    <s v="Servicio"/>
    <s v="Idea"/>
    <n v="3"/>
  </r>
  <r>
    <s v="Isabella Kia"/>
    <x v="1"/>
    <s v="Gandalf"/>
    <x v="6"/>
    <s v="Otro"/>
    <s v="Test"/>
    <n v="3"/>
  </r>
  <r>
    <s v="Emma BMV"/>
    <x v="1"/>
    <s v="Gandalf"/>
    <x v="6"/>
    <s v="Otro"/>
    <s v="Idea"/>
    <n v="4"/>
  </r>
  <r>
    <s v="Jayden Seat"/>
    <x v="3"/>
    <s v="Sam-Sagaz"/>
    <x v="1"/>
    <s v="Proyecto"/>
    <s v="Idea"/>
    <n v="3"/>
  </r>
  <r>
    <s v="Sophia Range"/>
    <x v="1"/>
    <s v="Gandalf"/>
    <x v="1"/>
    <s v="Proyecto"/>
    <s v="Desarrollo"/>
    <n v="3"/>
  </r>
  <r>
    <s v="Ava Seat"/>
    <x v="1"/>
    <s v="Gandalf"/>
    <x v="1"/>
    <s v="Otro"/>
    <s v="Desarrollo"/>
    <n v="3"/>
  </r>
  <r>
    <s v="Liam Seat"/>
    <x v="3"/>
    <s v="Sam-Sagaz"/>
    <x v="1"/>
    <s v="Servicio"/>
    <s v="Test"/>
    <n v="5"/>
  </r>
  <r>
    <s v="William Suzuki"/>
    <x v="2"/>
    <s v="Bilbo Bolsón"/>
    <x v="1"/>
    <s v="Proyecto"/>
    <s v="Idea"/>
    <n v="2"/>
  </r>
  <r>
    <s v="Sophia Range"/>
    <x v="1"/>
    <s v="Gandalf"/>
    <x v="1"/>
    <s v="Proyecto"/>
    <s v="Idea"/>
    <n v="2"/>
  </r>
  <r>
    <s v="Ava Seat"/>
    <x v="1"/>
    <s v="Gandalf"/>
    <x v="1"/>
    <s v="Proyecto"/>
    <s v="Test"/>
    <n v="3"/>
  </r>
  <r>
    <s v="Ava Seat"/>
    <x v="1"/>
    <s v="Gandalf"/>
    <x v="1"/>
    <s v="Proyecto"/>
    <s v="Idea"/>
    <n v="3"/>
  </r>
  <r>
    <s v="Jayden Jeep"/>
    <x v="3"/>
    <s v="Sam-Sagaz"/>
    <x v="1"/>
    <s v="Proyecto"/>
    <s v="Lanzamiento"/>
    <n v="6"/>
  </r>
  <r>
    <s v="Liam Seat"/>
    <x v="3"/>
    <s v="Sam-Sagaz"/>
    <x v="1"/>
    <s v="Servicio"/>
    <s v="Lanzamiento"/>
    <n v="1"/>
  </r>
  <r>
    <s v="Noah Seat"/>
    <x v="3"/>
    <s v="Sam-Sagaz"/>
    <x v="1"/>
    <s v="Servicio"/>
    <s v="Idea"/>
    <n v="1"/>
  </r>
  <r>
    <s v="Jayden Seat"/>
    <x v="3"/>
    <s v="Sam-Sagaz"/>
    <x v="1"/>
    <s v="Proyecto"/>
    <s v="Lanzamiento"/>
    <n v="6"/>
  </r>
  <r>
    <s v="Chloe Jaguar"/>
    <x v="2"/>
    <s v="Bilbo Bolsón"/>
    <x v="0"/>
    <s v="Servicio"/>
    <s v="Test"/>
    <n v="6"/>
  </r>
  <r>
    <s v="Emily Suzuki"/>
    <x v="1"/>
    <s v="Gandalf"/>
    <x v="1"/>
    <s v="Proyecto"/>
    <s v="Requisitos"/>
    <n v="6"/>
  </r>
  <r>
    <s v="William Suzuki"/>
    <x v="2"/>
    <s v="Bilbo Bolsón"/>
    <x v="1"/>
    <s v="Servicio"/>
    <s v="Test"/>
    <n v="1"/>
  </r>
  <r>
    <s v="Ethan Toyota"/>
    <x v="2"/>
    <s v="Bilbo Bolsón"/>
    <x v="1"/>
    <s v="Proyecto"/>
    <s v="Lanzamiento"/>
    <n v="5"/>
  </r>
  <r>
    <s v="Mason Range"/>
    <x v="0"/>
    <s v="Saruman"/>
    <x v="1"/>
    <s v="Proyecto"/>
    <s v="Lanzamiento"/>
    <n v="4"/>
  </r>
  <r>
    <s v="Noah Seat"/>
    <x v="3"/>
    <s v="Sam-Sagaz"/>
    <x v="1"/>
    <s v="Proyecto"/>
    <s v="Idea"/>
    <n v="4"/>
  </r>
  <r>
    <s v="Mia Renault"/>
    <x v="2"/>
    <s v="Bilbo Bolsón"/>
    <x v="1"/>
    <s v="Servicio"/>
    <s v="Requisitos"/>
    <n v="2"/>
  </r>
  <r>
    <s v="Jayden Jaguar"/>
    <x v="1"/>
    <s v="Gandalf"/>
    <x v="1"/>
    <s v="Otro"/>
    <s v="Test"/>
    <n v="5"/>
  </r>
  <r>
    <s v="Ethan Dodge"/>
    <x v="0"/>
    <s v="Saruman"/>
    <x v="1"/>
    <s v="Proyecto"/>
    <s v="Desarrollo"/>
    <n v="4"/>
  </r>
  <r>
    <s v="Isabella Jeep"/>
    <x v="3"/>
    <s v="Sam-Sagaz"/>
    <x v="1"/>
    <s v="Proyecto"/>
    <s v="Requisitos"/>
    <n v="4"/>
  </r>
  <r>
    <s v="Isabella Jeep"/>
    <x v="3"/>
    <s v="Sam-Sagaz"/>
    <x v="1"/>
    <s v="Otro"/>
    <s v="Lanzamiento"/>
    <n v="4"/>
  </r>
  <r>
    <s v="Aiden Jaguar"/>
    <x v="1"/>
    <s v="Gandalf"/>
    <x v="1"/>
    <s v="Servicio"/>
    <s v="Requisitos"/>
    <n v="4"/>
  </r>
  <r>
    <s v="Mason Range"/>
    <x v="0"/>
    <s v="Saruman"/>
    <x v="1"/>
    <s v="Proyecto"/>
    <s v="Test"/>
    <n v="5"/>
  </r>
  <r>
    <s v="Isabella Jeep"/>
    <x v="3"/>
    <s v="Sam-Sagaz"/>
    <x v="1"/>
    <s v="Servicio"/>
    <s v="Desarrollo"/>
    <n v="3"/>
  </r>
  <r>
    <s v="William Suzuki"/>
    <x v="2"/>
    <s v="Bilbo Bolsón"/>
    <x v="1"/>
    <s v="Otro"/>
    <s v="Desarrollo"/>
    <n v="5"/>
  </r>
  <r>
    <s v="Ava Seat"/>
    <x v="1"/>
    <s v="Gandalf"/>
    <x v="1"/>
    <s v="Proyecto"/>
    <s v="Lanzamiento"/>
    <n v="2"/>
  </r>
  <r>
    <s v="Isabella Seat"/>
    <x v="3"/>
    <s v="Sam-Sagaz"/>
    <x v="1"/>
    <s v="Proyecto"/>
    <s v="Lanzamiento"/>
    <n v="3"/>
  </r>
  <r>
    <s v="Mason Range"/>
    <x v="0"/>
    <s v="Saruman"/>
    <x v="1"/>
    <s v="Proyecto"/>
    <s v="Lanzamiento"/>
    <n v="5"/>
  </r>
  <r>
    <s v="Jayden Seat"/>
    <x v="3"/>
    <s v="Sam-Sagaz"/>
    <x v="1"/>
    <s v="Proyecto"/>
    <s v="Lanzamiento"/>
    <n v="1"/>
  </r>
  <r>
    <s v="Emma Range"/>
    <x v="2"/>
    <s v="Bilbo Bolsón"/>
    <x v="1"/>
    <s v="Servicio"/>
    <s v="Idea"/>
    <n v="1"/>
  </r>
  <r>
    <s v="Sophia Range"/>
    <x v="1"/>
    <s v="Gandalf"/>
    <x v="1"/>
    <s v="Servicio"/>
    <s v="Test"/>
    <n v="6"/>
  </r>
  <r>
    <s v="Emily Suzuki"/>
    <x v="1"/>
    <s v="Gandalf"/>
    <x v="1"/>
    <s v="Otro"/>
    <s v="Desarrollo"/>
    <n v="1"/>
  </r>
  <r>
    <s v="Mia Jeep"/>
    <x v="0"/>
    <s v="Saruman"/>
    <x v="1"/>
    <s v="Servicio"/>
    <s v="Desarrollo"/>
    <n v="1"/>
  </r>
  <r>
    <s v="Ava Ferrari"/>
    <x v="1"/>
    <s v="Gandalf"/>
    <x v="1"/>
    <s v="Proyecto"/>
    <s v="Requisitos"/>
    <n v="4"/>
  </r>
  <r>
    <s v="Ava Range"/>
    <x v="3"/>
    <s v="Sam-Sagaz"/>
    <x v="1"/>
    <s v="Proyecto"/>
    <s v="Idea"/>
    <n v="5"/>
  </r>
  <r>
    <s v="Emily Ferrari"/>
    <x v="3"/>
    <s v="Sam-Sagaz"/>
    <x v="1"/>
    <s v="Proyecto"/>
    <s v="Idea"/>
    <n v="3"/>
  </r>
  <r>
    <s v="Sophia Suzuki"/>
    <x v="3"/>
    <s v="Sam-Sagaz"/>
    <x v="1"/>
    <s v="Proyecto"/>
    <s v="Desarrollo"/>
    <n v="4"/>
  </r>
  <r>
    <s v="Isabella Seat"/>
    <x v="3"/>
    <s v="Sam-Sagaz"/>
    <x v="1"/>
    <s v="Otro"/>
    <s v="Desarrollo"/>
    <n v="4"/>
  </r>
  <r>
    <s v="Mia Renault"/>
    <x v="2"/>
    <s v="Bilbo Bolsón"/>
    <x v="1"/>
    <s v="Proyecto"/>
    <s v="Requisitos"/>
    <n v="2"/>
  </r>
  <r>
    <s v="William Suzuki"/>
    <x v="2"/>
    <s v="Bilbo Bolsón"/>
    <x v="1"/>
    <s v="Proyecto"/>
    <s v="Requisitos"/>
    <n v="4"/>
  </r>
  <r>
    <s v="Michael Kia"/>
    <x v="0"/>
    <s v="Saruman"/>
    <x v="1"/>
    <s v="Servicio"/>
    <s v="Idea"/>
    <n v="5"/>
  </r>
  <r>
    <s v="Aiden Jaguar"/>
    <x v="1"/>
    <s v="Gandalf"/>
    <x v="1"/>
    <s v="Servicio"/>
    <s v="Test"/>
    <n v="3"/>
  </r>
  <r>
    <s v="Ava Range"/>
    <x v="3"/>
    <s v="Sam-Sagaz"/>
    <x v="1"/>
    <s v="Proyecto"/>
    <s v="Requisitos"/>
    <n v="3"/>
  </r>
  <r>
    <s v="Jayden Seat"/>
    <x v="3"/>
    <s v="Sam-Sagaz"/>
    <x v="1"/>
    <s v="Proyecto"/>
    <s v="Test"/>
    <n v="2"/>
  </r>
  <r>
    <s v="Mia Jeep"/>
    <x v="0"/>
    <s v="Saruman"/>
    <x v="1"/>
    <s v="Servicio"/>
    <s v="Requisitos"/>
    <n v="2"/>
  </r>
  <r>
    <s v="Ava Renault"/>
    <x v="1"/>
    <s v="Gandalf"/>
    <x v="1"/>
    <s v="Proyecto"/>
    <s v="Test"/>
    <n v="2"/>
  </r>
  <r>
    <s v="Ava Ferrari"/>
    <x v="1"/>
    <s v="Gandalf"/>
    <x v="1"/>
    <s v="Servicio"/>
    <s v="Requisitos"/>
    <n v="3"/>
  </r>
  <r>
    <s v="Mason Range"/>
    <x v="0"/>
    <s v="Saruman"/>
    <x v="1"/>
    <s v="Servicio"/>
    <s v="Test"/>
    <n v="6"/>
  </r>
  <r>
    <s v="Ethan Toyota"/>
    <x v="2"/>
    <s v="Bilbo Bolsón"/>
    <x v="1"/>
    <s v="Proyecto"/>
    <s v="Requisitos"/>
    <n v="3"/>
  </r>
  <r>
    <s v="Isabella Seat"/>
    <x v="3"/>
    <s v="Sam-Sagaz"/>
    <x v="1"/>
    <s v="Proyecto"/>
    <s v="Requisitos"/>
    <n v="1"/>
  </r>
  <r>
    <s v="Jayden Jaguar"/>
    <x v="1"/>
    <s v="Gandalf"/>
    <x v="1"/>
    <s v="Proyecto"/>
    <s v="Lanzamiento"/>
    <n v="2"/>
  </r>
  <r>
    <s v="Ava Ferrari"/>
    <x v="1"/>
    <s v="Gandalf"/>
    <x v="1"/>
    <s v="Proyecto"/>
    <s v="Test"/>
    <n v="2"/>
  </r>
  <r>
    <s v="Liam Seat"/>
    <x v="3"/>
    <s v="Sam-Sagaz"/>
    <x v="1"/>
    <s v="Proyecto"/>
    <s v="Requisitos"/>
    <n v="4"/>
  </r>
  <r>
    <s v="Chloe Jaguar"/>
    <x v="2"/>
    <s v="Bilbo Bolsón"/>
    <x v="0"/>
    <s v="Proyecto"/>
    <s v="Lanzamiento"/>
    <n v="1"/>
  </r>
  <r>
    <s v="Michael Kia"/>
    <x v="0"/>
    <s v="Saruman"/>
    <x v="1"/>
    <s v="Proyecto"/>
    <s v="Desarrollo"/>
    <n v="5"/>
  </r>
  <r>
    <s v="Chloe Jaguar"/>
    <x v="2"/>
    <s v="Bilbo Bolsón"/>
    <x v="7"/>
    <s v="Proyecto"/>
    <s v="Desarrollo"/>
    <n v="5"/>
  </r>
  <r>
    <s v="Ava Ferrari"/>
    <x v="1"/>
    <s v="Gandalf"/>
    <x v="1"/>
    <s v="Servicio"/>
    <s v="Idea"/>
    <n v="2"/>
  </r>
  <r>
    <s v="Liam Seat"/>
    <x v="3"/>
    <s v="Sam-Sagaz"/>
    <x v="1"/>
    <s v="Proyecto"/>
    <s v="Lanzamiento"/>
    <n v="6"/>
  </r>
  <r>
    <s v="Sophia Range"/>
    <x v="1"/>
    <s v="Gandalf"/>
    <x v="1"/>
    <s v="Proyecto"/>
    <s v="Lanzamiento"/>
    <n v="1"/>
  </r>
  <r>
    <s v="Aiden Jaguar"/>
    <x v="1"/>
    <s v="Gandalf"/>
    <x v="1"/>
    <s v="Otro"/>
    <s v="Requisitos"/>
    <n v="4"/>
  </r>
  <r>
    <s v="Emily Ferrari"/>
    <x v="3"/>
    <s v="Sam-Sagaz"/>
    <x v="1"/>
    <s v="Otro"/>
    <s v="Desarrollo"/>
    <n v="6"/>
  </r>
  <r>
    <s v="Alexander Range"/>
    <x v="1"/>
    <s v="Gandalf"/>
    <x v="1"/>
    <s v="Servicio"/>
    <s v="Desarrollo"/>
    <n v="1"/>
  </r>
  <r>
    <s v="Isabella Seat"/>
    <x v="3"/>
    <s v="Sam-Sagaz"/>
    <x v="1"/>
    <s v="Servicio"/>
    <s v="Requisitos"/>
    <n v="6"/>
  </r>
  <r>
    <s v="Ava Ferrari"/>
    <x v="1"/>
    <s v="Gandalf"/>
    <x v="1"/>
    <s v="Servicio"/>
    <s v="Desarrollo"/>
    <n v="4"/>
  </r>
  <r>
    <s v="Ethan Dodge"/>
    <x v="0"/>
    <s v="Saruman"/>
    <x v="1"/>
    <s v="Servicio"/>
    <s v="Idea"/>
    <n v="5"/>
  </r>
  <r>
    <s v="Emily Suzuki"/>
    <x v="1"/>
    <s v="Gandalf"/>
    <x v="1"/>
    <s v="Servicio"/>
    <s v="Requisitos"/>
    <n v="3"/>
  </r>
  <r>
    <s v="Ava Seat"/>
    <x v="1"/>
    <s v="Gandalf"/>
    <x v="1"/>
    <s v="Otro"/>
    <s v="Requisitos"/>
    <n v="2"/>
  </r>
  <r>
    <s v="William Suzuki"/>
    <x v="2"/>
    <s v="Bilbo Bolsón"/>
    <x v="1"/>
    <s v="Otro"/>
    <s v="Lanzamiento"/>
    <n v="6"/>
  </r>
  <r>
    <s v="Chloe Jaguar"/>
    <x v="2"/>
    <s v="Bilbo Bolsón"/>
    <x v="7"/>
    <s v="Servicio"/>
    <s v="Lanzamiento"/>
    <n v="2"/>
  </r>
  <r>
    <s v="Ethan Toyota"/>
    <x v="2"/>
    <s v="Bilbo Bolsón"/>
    <x v="1"/>
    <s v="Proyecto"/>
    <s v="Desarrollo"/>
    <n v="6"/>
  </r>
  <r>
    <s v="Ava Renault"/>
    <x v="1"/>
    <s v="Gandalf"/>
    <x v="1"/>
    <s v="Proyecto"/>
    <s v="Test"/>
    <n v="2"/>
  </r>
  <r>
    <s v="Ava Renault"/>
    <x v="1"/>
    <s v="Gandalf"/>
    <x v="1"/>
    <s v="Proyecto"/>
    <s v="Desarrollo"/>
    <n v="3"/>
  </r>
  <r>
    <s v="Jayden Seat"/>
    <x v="3"/>
    <s v="Sam-Sagaz"/>
    <x v="1"/>
    <s v="Proyecto"/>
    <s v="Idea"/>
    <n v="6"/>
  </r>
  <r>
    <s v="Ethan Dodge"/>
    <x v="0"/>
    <s v="Saruman"/>
    <x v="1"/>
    <s v="Proyecto"/>
    <s v="Desarrollo"/>
    <n v="2"/>
  </r>
  <r>
    <s v="Aiden Jaguar"/>
    <x v="1"/>
    <s v="Gandalf"/>
    <x v="1"/>
    <s v="Otro"/>
    <s v="Test"/>
    <n v="5"/>
  </r>
  <r>
    <s v="Isabella Kia"/>
    <x v="1"/>
    <s v="Gandalf"/>
    <x v="1"/>
    <s v="Proyecto"/>
    <s v="Requisitos"/>
    <n v="5"/>
  </r>
  <r>
    <s v="Michael Kia"/>
    <x v="0"/>
    <s v="Saruman"/>
    <x v="1"/>
    <s v="Servicio"/>
    <s v="Test"/>
    <n v="4"/>
  </r>
  <r>
    <s v="Emily Ferrari"/>
    <x v="3"/>
    <s v="Sam-Sagaz"/>
    <x v="1"/>
    <s v="Otro"/>
    <s v="Desarrollo"/>
    <n v="2"/>
  </r>
  <r>
    <s v="Ava Range"/>
    <x v="3"/>
    <s v="Sam-Sagaz"/>
    <x v="1"/>
    <s v="Servicio"/>
    <s v="Test"/>
    <n v="4"/>
  </r>
  <r>
    <s v="Isabella Kia"/>
    <x v="1"/>
    <s v="Gandalf"/>
    <x v="4"/>
    <s v="Servicio"/>
    <s v="Idea"/>
    <n v="5"/>
  </r>
  <r>
    <s v="Chloe Hyundai"/>
    <x v="1"/>
    <s v="Gandalf"/>
    <x v="4"/>
    <s v="Servicio"/>
    <s v="Test"/>
    <n v="6"/>
  </r>
  <r>
    <s v="Ethan Dodge"/>
    <x v="0"/>
    <s v="Saruman"/>
    <x v="4"/>
    <s v="Proyecto"/>
    <s v="Requisitos"/>
    <n v="1"/>
  </r>
  <r>
    <s v="Aiden Jaguar"/>
    <x v="1"/>
    <s v="Gandalf"/>
    <x v="4"/>
    <s v="Proyecto"/>
    <s v="Idea"/>
    <n v="3"/>
  </r>
  <r>
    <s v="Ethan Dodge"/>
    <x v="0"/>
    <s v="Saruman"/>
    <x v="4"/>
    <s v="Proyecto"/>
    <s v="Idea"/>
    <n v="3"/>
  </r>
  <r>
    <s v="Jayden Seat"/>
    <x v="3"/>
    <s v="Sam-Sagaz"/>
    <x v="4"/>
    <s v="Proyecto"/>
    <s v="Requisitos"/>
    <n v="6"/>
  </r>
  <r>
    <s v="Isabella Kia"/>
    <x v="1"/>
    <s v="Gandalf"/>
    <x v="4"/>
    <s v="Otro"/>
    <s v="Test"/>
    <n v="6"/>
  </r>
  <r>
    <s v="Ethan Ford"/>
    <x v="0"/>
    <s v="Saruman"/>
    <x v="4"/>
    <s v="Servicio"/>
    <s v="Desarrollo"/>
    <n v="2"/>
  </r>
  <r>
    <s v="Emma BMV"/>
    <x v="1"/>
    <s v="Gandalf"/>
    <x v="4"/>
    <s v="Otro"/>
    <s v="Desarrollo"/>
    <n v="4"/>
  </r>
  <r>
    <s v="William Suzuki"/>
    <x v="2"/>
    <s v="Bilbo Bolsón"/>
    <x v="4"/>
    <s v="Servicio"/>
    <s v="Idea"/>
    <n v="5"/>
  </r>
  <r>
    <s v="Emily Suzuki"/>
    <x v="1"/>
    <s v="Gandalf"/>
    <x v="4"/>
    <s v="Proyecto"/>
    <s v="Lanzamiento"/>
    <n v="1"/>
  </r>
  <r>
    <s v="Ethan Toyota"/>
    <x v="2"/>
    <s v="Bilbo Bolsón"/>
    <x v="4"/>
    <s v="Proyecto"/>
    <s v="Test"/>
    <n v="4"/>
  </r>
  <r>
    <s v="Isabella Seat"/>
    <x v="3"/>
    <s v="Sam-Sagaz"/>
    <x v="4"/>
    <s v="Proyecto"/>
    <s v="Desarrollo"/>
    <n v="6"/>
  </r>
  <r>
    <s v="Alexander Range"/>
    <x v="1"/>
    <s v="Gandalf"/>
    <x v="4"/>
    <s v="Servicio"/>
    <s v="Test"/>
    <n v="2"/>
  </r>
  <r>
    <s v="Isabella Kia"/>
    <x v="1"/>
    <s v="Gandalf"/>
    <x v="4"/>
    <s v="Proyecto"/>
    <s v="Requisitos"/>
    <n v="1"/>
  </r>
  <r>
    <s v="Emma BMV"/>
    <x v="1"/>
    <s v="Gandalf"/>
    <x v="4"/>
    <s v="Proyecto"/>
    <s v="Test"/>
    <n v="6"/>
  </r>
  <r>
    <s v="Alexander Range"/>
    <x v="1"/>
    <s v="Gandalf"/>
    <x v="4"/>
    <s v="Servicio"/>
    <s v="Desarrollo"/>
    <n v="5"/>
  </r>
  <r>
    <s v="Ava Ferrari"/>
    <x v="1"/>
    <s v="Gandalf"/>
    <x v="4"/>
    <s v="Servicio"/>
    <s v="Test"/>
    <n v="2"/>
  </r>
  <r>
    <s v="Liam Seat"/>
    <x v="3"/>
    <s v="Sam-Sagaz"/>
    <x v="4"/>
    <s v="Proyecto"/>
    <s v="Lanzamiento"/>
    <n v="1"/>
  </r>
  <r>
    <s v="Ava Ferrari"/>
    <x v="1"/>
    <s v="Gandalf"/>
    <x v="4"/>
    <s v="Servicio"/>
    <s v="Idea"/>
    <n v="1"/>
  </r>
  <r>
    <s v="Chloe Jaguar"/>
    <x v="2"/>
    <s v="Bilbo Bolsón"/>
    <x v="7"/>
    <s v="Otro"/>
    <s v="Test"/>
    <n v="1"/>
  </r>
  <r>
    <s v="Chloe Jaguar"/>
    <x v="2"/>
    <s v="Bilbo Bolsón"/>
    <x v="7"/>
    <s v="Proyecto"/>
    <s v="Desarrollo"/>
    <n v="4"/>
  </r>
  <r>
    <s v="Sophia Suzuki"/>
    <x v="3"/>
    <s v="Sam-Sagaz"/>
    <x v="4"/>
    <s v="Servicio"/>
    <s v="Lanzamiento"/>
    <n v="1"/>
  </r>
  <r>
    <s v="Chloe Jaguar"/>
    <x v="2"/>
    <s v="Bilbo Bolsón"/>
    <x v="5"/>
    <s v="Otro"/>
    <s v="Desarrollo"/>
    <n v="6"/>
  </r>
  <r>
    <s v="Jayden Jaguar"/>
    <x v="1"/>
    <s v="Gandalf"/>
    <x v="4"/>
    <s v="Otro"/>
    <s v="Test"/>
    <n v="3"/>
  </r>
  <r>
    <s v="Chloe Jaguar"/>
    <x v="2"/>
    <s v="Bilbo Bolsón"/>
    <x v="5"/>
    <s v="Proyecto"/>
    <s v="Requisitos"/>
    <n v="5"/>
  </r>
  <r>
    <s v="Isabella Seat"/>
    <x v="3"/>
    <s v="Sam-Sagaz"/>
    <x v="4"/>
    <s v="Otro"/>
    <s v="Idea"/>
    <n v="5"/>
  </r>
  <r>
    <s v="Isabella Seat"/>
    <x v="3"/>
    <s v="Sam-Sagaz"/>
    <x v="4"/>
    <s v="Otro"/>
    <s v="Requisitos"/>
    <n v="3"/>
  </r>
  <r>
    <s v="Sophia Suzuki"/>
    <x v="3"/>
    <s v="Sam-Sagaz"/>
    <x v="4"/>
    <s v="Otro"/>
    <s v="Idea"/>
    <n v="6"/>
  </r>
  <r>
    <s v="Jayden Jaguar"/>
    <x v="1"/>
    <s v="Gandalf"/>
    <x v="4"/>
    <s v="Servicio"/>
    <s v="Test"/>
    <n v="5"/>
  </r>
  <r>
    <s v="Isabella Jeep"/>
    <x v="3"/>
    <s v="Sam-Sagaz"/>
    <x v="4"/>
    <s v="Servicio"/>
    <s v="Lanzamiento"/>
    <n v="3"/>
  </r>
  <r>
    <s v="Jayden Seat"/>
    <x v="3"/>
    <s v="Sam-Sagaz"/>
    <x v="4"/>
    <s v="Otro"/>
    <s v="Idea"/>
    <n v="5"/>
  </r>
  <r>
    <s v="Jayden Jeep"/>
    <x v="3"/>
    <s v="Sam-Sagaz"/>
    <x v="4"/>
    <s v="Servicio"/>
    <s v="Requisitos"/>
    <n v="4"/>
  </r>
  <r>
    <s v="Ethan Dodge"/>
    <x v="0"/>
    <s v="Saruman"/>
    <x v="4"/>
    <s v="Otro"/>
    <s v="Lanzamiento"/>
    <n v="1"/>
  </r>
  <r>
    <s v="Ethan Toyota"/>
    <x v="2"/>
    <s v="Bilbo Bolsón"/>
    <x v="4"/>
    <s v="Proyecto"/>
    <s v="Idea"/>
    <n v="3"/>
  </r>
  <r>
    <s v="Noah Seat"/>
    <x v="3"/>
    <s v="Sam-Sagaz"/>
    <x v="4"/>
    <s v="Proyecto"/>
    <s v="Requisitos"/>
    <n v="4"/>
  </r>
  <r>
    <s v="Ethan Ford"/>
    <x v="0"/>
    <s v="Saruman"/>
    <x v="4"/>
    <s v="Proyecto"/>
    <s v="Test"/>
    <n v="2"/>
  </r>
  <r>
    <s v="William Suzuki"/>
    <x v="2"/>
    <s v="Bilbo Bolsón"/>
    <x v="4"/>
    <s v="Servicio"/>
    <s v="Lanzamiento"/>
    <n v="4"/>
  </r>
  <r>
    <s v="Ava Renault"/>
    <x v="1"/>
    <s v="Gandalf"/>
    <x v="4"/>
    <s v="Servicio"/>
    <s v="Idea"/>
    <n v="5"/>
  </r>
  <r>
    <s v="Ethan Ford"/>
    <x v="0"/>
    <s v="Saruman"/>
    <x v="4"/>
    <s v="Proyecto"/>
    <s v="Requisitos"/>
    <n v="1"/>
  </r>
  <r>
    <s v="Ethan Ford"/>
    <x v="0"/>
    <s v="Saruman"/>
    <x v="4"/>
    <s v="Proyecto"/>
    <s v="Lanzamiento"/>
    <n v="5"/>
  </r>
  <r>
    <s v="Noah Seat"/>
    <x v="3"/>
    <s v="Sam-Sagaz"/>
    <x v="4"/>
    <s v="Servicio"/>
    <s v="Idea"/>
    <n v="2"/>
  </r>
  <r>
    <s v="Emily Ferrari"/>
    <x v="3"/>
    <s v="Sam-Sagaz"/>
    <x v="4"/>
    <s v="Servicio"/>
    <s v="Requisitos"/>
    <n v="3"/>
  </r>
  <r>
    <s v="Mason Range"/>
    <x v="0"/>
    <s v="Saruman"/>
    <x v="4"/>
    <s v="Proyecto"/>
    <s v="Test"/>
    <n v="3"/>
  </r>
  <r>
    <s v="Liam Seat"/>
    <x v="3"/>
    <s v="Sam-Sagaz"/>
    <x v="4"/>
    <s v="Servicio"/>
    <s v="Desarrollo"/>
    <n v="3"/>
  </r>
  <r>
    <s v="Ethan Dodge"/>
    <x v="0"/>
    <s v="Saruman"/>
    <x v="4"/>
    <s v="Proyecto"/>
    <s v="Lanzamiento"/>
    <n v="6"/>
  </r>
  <r>
    <s v="Ava Ferrari"/>
    <x v="1"/>
    <s v="Gandalf"/>
    <x v="4"/>
    <s v="Proyecto"/>
    <s v="Idea"/>
    <n v="4"/>
  </r>
  <r>
    <s v="Sophia Range"/>
    <x v="1"/>
    <s v="Gandalf"/>
    <x v="4"/>
    <s v="Proyecto"/>
    <s v="Requisitos"/>
    <n v="6"/>
  </r>
  <r>
    <s v="Mason Range"/>
    <x v="0"/>
    <s v="Saruman"/>
    <x v="4"/>
    <s v="Proyecto"/>
    <s v="Test"/>
    <n v="5"/>
  </r>
  <r>
    <s v="Aiden Jaguar"/>
    <x v="1"/>
    <s v="Gandalf"/>
    <x v="4"/>
    <s v="Proyecto"/>
    <s v="Requisitos"/>
    <n v="5"/>
  </r>
  <r>
    <s v="Ethan Ford"/>
    <x v="0"/>
    <s v="Saruman"/>
    <x v="4"/>
    <s v="Proyecto"/>
    <s v="Idea"/>
    <n v="4"/>
  </r>
  <r>
    <s v="Ava Seat"/>
    <x v="1"/>
    <s v="Gandalf"/>
    <x v="4"/>
    <s v="Proyecto"/>
    <s v="Lanzamiento"/>
    <n v="3"/>
  </r>
  <r>
    <s v="Isabella Kia"/>
    <x v="1"/>
    <s v="Gandalf"/>
    <x v="4"/>
    <s v="Proyecto"/>
    <s v="Test"/>
    <n v="5"/>
  </r>
  <r>
    <s v="Ava Renault"/>
    <x v="1"/>
    <s v="Gandalf"/>
    <x v="4"/>
    <s v="Proyecto"/>
    <s v="Desarrollo"/>
    <n v="3"/>
  </r>
  <r>
    <s v="Isabella Kia"/>
    <x v="1"/>
    <s v="Gandalf"/>
    <x v="4"/>
    <s v="Proyecto"/>
    <s v="Test"/>
    <n v="4"/>
  </r>
  <r>
    <s v="Ethan Ford"/>
    <x v="0"/>
    <s v="Saruman"/>
    <x v="4"/>
    <s v="Proyecto"/>
    <s v="Requisitos"/>
    <n v="5"/>
  </r>
  <r>
    <s v="Aiden Jaguar"/>
    <x v="1"/>
    <s v="Gandalf"/>
    <x v="4"/>
    <s v="Proyecto"/>
    <s v="Requisitos"/>
    <n v="6"/>
  </r>
  <r>
    <s v="Emma Range"/>
    <x v="2"/>
    <s v="Bilbo Bolsón"/>
    <x v="4"/>
    <s v="Proyecto"/>
    <s v="Desarrollo"/>
    <n v="2"/>
  </r>
  <r>
    <s v="Ethan Ford"/>
    <x v="0"/>
    <s v="Saruman"/>
    <x v="4"/>
    <s v="Otro"/>
    <s v="Lanzamiento"/>
    <n v="6"/>
  </r>
  <r>
    <s v="Emma BMV"/>
    <x v="1"/>
    <s v="Gandalf"/>
    <x v="4"/>
    <s v="Proyecto"/>
    <s v="Lanzamiento"/>
    <n v="1"/>
  </r>
  <r>
    <s v="Isabella Kia"/>
    <x v="1"/>
    <s v="Gandalf"/>
    <x v="4"/>
    <s v="Proyecto"/>
    <s v="Test"/>
    <n v="1"/>
  </r>
  <r>
    <s v="Emily Ferrari"/>
    <x v="3"/>
    <s v="Sam-Sagaz"/>
    <x v="4"/>
    <s v="Servicio"/>
    <s v="Requisitos"/>
    <n v="3"/>
  </r>
  <r>
    <s v="Isabella Seat"/>
    <x v="3"/>
    <s v="Sam-Sagaz"/>
    <x v="4"/>
    <s v="Proyecto"/>
    <s v="Test"/>
    <n v="1"/>
  </r>
  <r>
    <s v="Michael Kia"/>
    <x v="0"/>
    <s v="Saruman"/>
    <x v="4"/>
    <s v="Proyecto"/>
    <s v="Desarrollo"/>
    <n v="6"/>
  </r>
  <r>
    <s v="Emma Range"/>
    <x v="2"/>
    <s v="Bilbo Bolsón"/>
    <x v="4"/>
    <s v="Otro"/>
    <s v="Lanzamiento"/>
    <n v="5"/>
  </r>
  <r>
    <s v="Emily Suzuki"/>
    <x v="1"/>
    <s v="Gandalf"/>
    <x v="4"/>
    <s v="Proyecto"/>
    <s v="Idea"/>
    <n v="3"/>
  </r>
  <r>
    <s v="Jayden Jeep"/>
    <x v="3"/>
    <s v="Sam-Sagaz"/>
    <x v="4"/>
    <s v="Proyecto"/>
    <s v="Requisitos"/>
    <n v="1"/>
  </r>
  <r>
    <s v="Aiden Jaguar"/>
    <x v="1"/>
    <s v="Gandalf"/>
    <x v="4"/>
    <s v="Proyecto"/>
    <s v="Lanzamiento"/>
    <n v="5"/>
  </r>
  <r>
    <s v="Mia Renault"/>
    <x v="2"/>
    <s v="Bilbo Bolsón"/>
    <x v="4"/>
    <s v="Servicio"/>
    <s v="Lanzamiento"/>
    <n v="6"/>
  </r>
  <r>
    <s v="Ethan Dodge"/>
    <x v="0"/>
    <s v="Saruman"/>
    <x v="4"/>
    <s v="Proyecto"/>
    <s v="Test"/>
    <n v="6"/>
  </r>
  <r>
    <s v="Chloe Hyundai"/>
    <x v="1"/>
    <s v="Gandalf"/>
    <x v="4"/>
    <s v="Proyecto"/>
    <s v="Test"/>
    <n v="2"/>
  </r>
  <r>
    <s v="Noah Seat"/>
    <x v="3"/>
    <s v="Sam-Sagaz"/>
    <x v="4"/>
    <s v="Servicio"/>
    <s v="Idea"/>
    <n v="2"/>
  </r>
  <r>
    <s v="Alexander Range"/>
    <x v="1"/>
    <s v="Gandalf"/>
    <x v="4"/>
    <s v="Otro"/>
    <s v="Lanzamiento"/>
    <n v="4"/>
  </r>
  <r>
    <s v="Ethan Dodge"/>
    <x v="0"/>
    <s v="Saruman"/>
    <x v="4"/>
    <s v="Servicio"/>
    <s v="Test"/>
    <n v="5"/>
  </r>
  <r>
    <s v="Ava Seat"/>
    <x v="1"/>
    <s v="Gandalf"/>
    <x v="4"/>
    <s v="Otro"/>
    <s v="Lanzamiento"/>
    <n v="1"/>
  </r>
  <r>
    <s v="Jayden Seat"/>
    <x v="3"/>
    <s v="Sam-Sagaz"/>
    <x v="4"/>
    <s v="Servicio"/>
    <s v="Idea"/>
    <n v="5"/>
  </r>
  <r>
    <s v="Noah Seat"/>
    <x v="3"/>
    <s v="Sam-Sagaz"/>
    <x v="4"/>
    <s v="Otro"/>
    <s v="Test"/>
    <n v="2"/>
  </r>
  <r>
    <s v="Emily Ferrari"/>
    <x v="3"/>
    <s v="Sam-Sagaz"/>
    <x v="4"/>
    <s v="Servicio"/>
    <s v="Idea"/>
    <n v="6"/>
  </r>
  <r>
    <s v="Emily Ferrari"/>
    <x v="3"/>
    <s v="Sam-Sagaz"/>
    <x v="4"/>
    <s v="Proyecto"/>
    <s v="Idea"/>
    <n v="1"/>
  </r>
  <r>
    <s v="Mia Renault"/>
    <x v="2"/>
    <s v="Bilbo Bolsón"/>
    <x v="4"/>
    <s v="Proyecto"/>
    <s v="Requisitos"/>
    <n v="4"/>
  </r>
  <r>
    <s v="Ava Range"/>
    <x v="3"/>
    <s v="Sam-Sagaz"/>
    <x v="4"/>
    <s v="Servicio"/>
    <s v="Desarrollo"/>
    <n v="6"/>
  </r>
  <r>
    <s v="Ava Range"/>
    <x v="3"/>
    <s v="Sam-Sagaz"/>
    <x v="4"/>
    <s v="Proyecto"/>
    <s v="Lanzamiento"/>
    <n v="6"/>
  </r>
  <r>
    <s v="Sophia Range"/>
    <x v="1"/>
    <s v="Gandalf"/>
    <x v="4"/>
    <s v="Proyecto"/>
    <s v="Requisitos"/>
    <n v="2"/>
  </r>
  <r>
    <s v="Mason Range"/>
    <x v="0"/>
    <s v="Saruman"/>
    <x v="4"/>
    <s v="Proyecto"/>
    <s v="Lanzamiento"/>
    <n v="6"/>
  </r>
  <r>
    <s v="Michael Kia"/>
    <x v="0"/>
    <s v="Saruman"/>
    <x v="4"/>
    <s v="Proyecto"/>
    <s v="Desarrollo"/>
    <n v="6"/>
  </r>
  <r>
    <s v="Mason Range"/>
    <x v="0"/>
    <s v="Saruman"/>
    <x v="4"/>
    <s v="Servicio"/>
    <s v="Lanzamiento"/>
    <n v="2"/>
  </r>
  <r>
    <s v="Liam Seat"/>
    <x v="3"/>
    <s v="Sam-Sagaz"/>
    <x v="4"/>
    <s v="Proyecto"/>
    <s v="Idea"/>
    <n v="2"/>
  </r>
  <r>
    <s v="Chloe Jaguar"/>
    <x v="2"/>
    <s v="Bilbo Bolsón"/>
    <x v="5"/>
    <s v="Otro"/>
    <s v="Test"/>
    <n v="1"/>
  </r>
  <r>
    <s v="Emily Ferrari"/>
    <x v="3"/>
    <s v="Sam-Sagaz"/>
    <x v="4"/>
    <s v="Proyecto"/>
    <s v="Lanzamiento"/>
    <n v="3"/>
  </r>
  <r>
    <s v="Noah Seat"/>
    <x v="3"/>
    <s v="Sam-Sagaz"/>
    <x v="4"/>
    <s v="Proyecto"/>
    <s v="Idea"/>
    <n v="3"/>
  </r>
  <r>
    <s v="Emily Suzuki"/>
    <x v="1"/>
    <s v="Gandalf"/>
    <x v="4"/>
    <s v="Otro"/>
    <s v="Lanzamiento"/>
    <n v="3"/>
  </r>
  <r>
    <s v="Ava Seat"/>
    <x v="1"/>
    <s v="Gandalf"/>
    <x v="4"/>
    <s v="Proyecto"/>
    <s v="Test"/>
    <n v="3"/>
  </r>
  <r>
    <s v="Noah Seat"/>
    <x v="3"/>
    <s v="Sam-Sagaz"/>
    <x v="4"/>
    <s v="Proyecto"/>
    <s v="Requisitos"/>
    <n v="1"/>
  </r>
  <r>
    <s v="Emily Suzuki"/>
    <x v="1"/>
    <s v="Gandalf"/>
    <x v="4"/>
    <s v="Servicio"/>
    <s v="Test"/>
    <n v="6"/>
  </r>
  <r>
    <s v="Liam Seat"/>
    <x v="3"/>
    <s v="Sam-Sagaz"/>
    <x v="4"/>
    <s v="Otro"/>
    <s v="Test"/>
    <n v="3"/>
  </r>
  <r>
    <s v="Isabella Seat"/>
    <x v="3"/>
    <s v="Sam-Sagaz"/>
    <x v="4"/>
    <s v="Otro"/>
    <s v="Idea"/>
    <n v="4"/>
  </r>
  <r>
    <s v="Mason Range"/>
    <x v="0"/>
    <s v="Saruman"/>
    <x v="4"/>
    <s v="Proyecto"/>
    <s v="Idea"/>
    <n v="3"/>
  </r>
  <r>
    <s v="Mia Jeep"/>
    <x v="0"/>
    <s v="Saruman"/>
    <x v="4"/>
    <s v="Otro"/>
    <s v="Requisito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8A1AE5-492A-4F34-9BB4-9E6B227CE4A9}" name="TablaDinámica12" cacheId="2" applyNumberFormats="0" applyBorderFormats="0" applyFontFormats="0" applyPatternFormats="0" applyAlignmentFormats="0" applyWidthHeightFormats="1" dataCaption="Valores" grandTotalCaption="Total" updatedVersion="8" minRefreshableVersion="3" subtotalHiddenItems="1" itemPrintTitles="1" createdVersion="8" indent="0" showHeaders="0" outline="1" outlineData="1" multipleFieldFilters="0" chartFormat="1">
  <location ref="J8:P13" firstHeaderRow="1" firstDataRow="2" firstDataCol="1"/>
  <pivotFields count="4">
    <pivotField axis="axisRow" allDrilled="1" subtotalTop="0" showAll="0" defaultSubtotal="0" defaultAttributeDrillState="1">
      <items count="3">
        <item x="1"/>
        <item x="2"/>
        <item x="0"/>
      </items>
    </pivotField>
    <pivotField axis="axisCol" allDrilled="1" subtotalTop="0" showAll="0" defaultSubtotal="0" defaultAttributeDrillState="1">
      <items count="5">
        <item x="1"/>
        <item x="3"/>
        <item x="0"/>
        <item x="4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edicación (horas)" fld="2" baseField="0" baseItem="0" numFmtId="3"/>
  </dataFields>
  <formats count="31">
    <format dxfId="74">
      <pivotArea dataOnly="0" labelOnly="1" fieldPosition="0">
        <references count="1">
          <reference field="1" count="0"/>
        </references>
      </pivotArea>
    </format>
    <format dxfId="73">
      <pivotArea dataOnly="0" labelOnly="1" grandCol="1" outline="0" fieldPosition="0"/>
    </format>
    <format dxfId="72">
      <pivotArea outline="0" fieldPosition="0">
        <references count="1">
          <reference field="4294967294" count="1">
            <x v="0"/>
          </reference>
        </references>
      </pivotArea>
    </format>
    <format dxfId="71">
      <pivotArea dataOnly="0" labelOnly="1" fieldPosition="0">
        <references count="1">
          <reference field="1" count="0"/>
        </references>
      </pivotArea>
    </format>
    <format dxfId="70">
      <pivotArea dataOnly="0" labelOnly="1" grandCol="1" outline="0" fieldPosition="0"/>
    </format>
    <format dxfId="69">
      <pivotArea outline="0" collapsedLevelsAreSubtotals="1" fieldPosition="0"/>
    </format>
    <format dxfId="68">
      <pivotArea type="all" dataOnly="0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type="topRight" dataOnly="0" labelOnly="1" outline="0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type="topRight" dataOnly="0" labelOnly="1" outline="0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dataOnly="0" labelOnly="1" grandCol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type="topRight" dataOnly="0" labelOnly="1" outline="0" fieldPosition="0"/>
    </format>
    <format dxfId="47">
      <pivotArea dataOnly="0" labelOnly="1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5">
      <pivotArea dataOnly="0" labelOnly="1" fieldPosition="0">
        <references count="1">
          <reference field="1" count="0"/>
        </references>
      </pivotArea>
    </format>
    <format dxfId="44">
      <pivotArea dataOnly="0" labelOnly="1" grandCol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Hierarchies count="18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Suma de Dedicación (horas)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 (version 1).xlsb!Datos"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38EFC-A493-4455-BCDC-08E984FBEB16}" name="Procesos por mes" cacheId="3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showHeaders="0" compact="0" outline="1" outlineData="1" compactData="0" multipleFieldFilters="0" chartFormat="3">
  <location ref="B15:D21" firstHeaderRow="0" firstDataRow="1" firstDataCol="1"/>
  <pivotFields count="9">
    <pivotField compact="0" showAll="0" defaultSubtotal="0"/>
    <pivotField compact="0" showAll="0" defaultSubtotal="0">
      <items count="4">
        <item x="2"/>
        <item x="0"/>
        <item x="3"/>
        <item x="1"/>
      </items>
    </pivotField>
    <pivotField compact="0" showAll="0" defaultSubtotal="0"/>
    <pivotField axis="axisRow" compact="0" numFmtId="14" showAll="0" defaultSubtotal="0">
      <items count="14">
        <item x="0"/>
        <item x="11"/>
        <item x="12"/>
        <item x="1"/>
        <item x="2"/>
        <item x="3"/>
        <item x="4"/>
        <item x="5"/>
        <item x="6"/>
        <item x="7"/>
        <item x="8"/>
        <item x="9"/>
        <item x="10"/>
        <item x="13"/>
      </items>
    </pivotField>
    <pivotField dataField="1" compact="0" showAll="0" defaultSubtotal="0"/>
    <pivotField compact="0" showAll="0" defaultSubtotal="0"/>
    <pivotField dataField="1" compact="0" showAll="0" defaultSubtotal="0"/>
    <pivotField compact="0" showAll="0" defaultSubtotal="0">
      <items count="6">
        <item sd="0" x="0"/>
        <item sd="0" x="1"/>
        <item sd="0" x="2"/>
        <item sd="0" x="3"/>
        <item x="4"/>
        <item sd="0" x="5"/>
      </items>
    </pivotField>
    <pivotField compact="0" showAll="0" defaultSubtotal="0">
      <items count="4">
        <item sd="0" x="0"/>
        <item sd="0" x="1"/>
        <item sd="0" x="2"/>
        <item sd="0" x="3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rocesos" fld="4" subtotal="count" baseField="1" baseItem="0" numFmtId="3"/>
    <dataField name="Total tiempo (h)" fld="6" baseField="1" baseItem="0" numFmtId="3"/>
  </dataFields>
  <formats count="32">
    <format dxfId="106">
      <pivotArea field="3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105">
      <pivotArea field="3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104">
      <pivotArea outline="0" fieldPosition="0">
        <references count="1">
          <reference field="4294967294" count="1">
            <x v="0"/>
          </reference>
        </references>
      </pivotArea>
    </format>
    <format dxfId="103">
      <pivotArea outline="0" fieldPosition="0">
        <references count="1">
          <reference field="4294967294" count="1">
            <x v="1"/>
          </reference>
        </references>
      </pivotArea>
    </format>
    <format dxfId="102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01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100">
      <pivotArea field="3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99">
      <pivotArea field="3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98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97">
      <pivotArea field="3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96">
      <pivotArea field="3" dataOnly="0" labelOnly="1" grandRow="1" outline="0" axis="axisRow" fieldPosition="0">
        <references count="1">
          <reference field="4294967294" count="1" selected="0">
            <x v="1"/>
          </reference>
        </references>
      </pivotArea>
    </format>
    <format dxfId="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outline="0" collapsedLevelsAreSubtotals="1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dataOnly="0" labelOnly="1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dataOnly="0" labelOnly="1" outline="0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9">
      <pivotArea type="all" dataOnly="0" outline="0" fieldPosition="0"/>
    </format>
    <format dxfId="78">
      <pivotArea outline="0" collapsedLevelsAreSubtotals="1" fieldPosition="0"/>
    </format>
    <format dxfId="77">
      <pivotArea dataOnly="0" labelOnly="1" outline="0" fieldPosition="0">
        <references count="1">
          <reference field="3" count="5">
            <x v="1"/>
            <x v="2"/>
            <x v="3"/>
            <x v="4"/>
            <x v="5"/>
          </reference>
        </references>
      </pivotArea>
    </format>
    <format dxfId="76">
      <pivotArea dataOnly="0" labelOnly="1" grandRow="1" outline="0" fieldPosition="0"/>
    </format>
    <format dxfId="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8AE51-497D-42BF-B12F-2F6D96C46F5D}" name="TablaDinámica6" cacheId="0" applyNumberFormats="0" applyBorderFormats="0" applyFontFormats="0" applyPatternFormats="0" applyAlignmentFormats="0" applyWidthHeightFormats="1" dataCaption="Valores" updatedVersion="8" minRefreshableVersion="3" showDrill="0" subtotalHiddenItems="1" fieldPrintTitles="1" itemPrintTitles="1" createdVersion="8" indent="0" showHeaders="0" compact="0" compactData="0" multipleFieldFilters="0" chartFormat="1" colHeaderCaption="Departamento - Agente">
  <location ref="B7:G12" firstHeaderRow="0" firstDataRow="1" firstDataCol="2"/>
  <pivotFields count="6">
    <pivotField axis="axisRow" compact="0" allDrilled="1" outline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howAll="0" defaultSubtotal="0"/>
    <pivotField axis="axisRow" compact="0" allDrilled="1" outline="0" showAll="0" dataSourceSort="1" defaultSubtotal="0" defaultAttributeDrillState="1">
      <items count="4">
        <item x="0"/>
        <item x="1"/>
        <item x="2"/>
        <item x="3"/>
      </items>
    </pivotField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</pivotFields>
  <rowFields count="2">
    <field x="0"/>
    <field x="2"/>
  </rowFields>
  <rowItems count="5">
    <i>
      <x/>
      <x/>
    </i>
    <i>
      <x v="1"/>
      <x v="1"/>
    </i>
    <i>
      <x v="2"/>
      <x v="2"/>
    </i>
    <i>
      <x v="3"/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suario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Total Procesos Desarrollados" fld="3" subtotal="count" baseField="0" baseItem="0"/>
    <dataField name="Total Tiempo Dedicado (h)" fld="4" baseField="0" baseItem="0"/>
    <dataField name="Tiempo Promedio Dedicado (h)" fld="5" subtotal="average" baseField="2" baseItem="1" numFmtId="164"/>
  </dataFields>
  <formats count="74">
    <format dxfId="180">
      <pivotArea type="all" dataOnly="0" outline="0" fieldPosition="0"/>
    </format>
    <format dxfId="179">
      <pivotArea type="all" dataOnly="0" outline="0" fieldPosition="0"/>
    </format>
    <format dxfId="17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7">
      <pivotArea outline="0" collapsedLevelsAreSubtotals="1" fieldPosition="0"/>
    </format>
    <format dxfId="176">
      <pivotArea outline="0" fieldPosition="0">
        <references count="1">
          <reference field="4294967294" count="1" selected="0">
            <x v="3"/>
          </reference>
        </references>
      </pivotArea>
    </format>
    <format dxfId="175">
      <pivotArea dataOnly="0" labelOnly="1" outline="0" fieldPosition="0">
        <references count="1">
          <reference field="0" count="0"/>
        </references>
      </pivotArea>
    </format>
    <format dxfId="174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173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72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171">
      <pivotArea dataOnly="0" labelOnly="1" outline="0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170">
      <pivotArea type="all" dataOnly="0" outline="0" fieldPosition="0"/>
    </format>
    <format dxfId="169">
      <pivotArea outline="0" collapsedLevelsAreSubtotals="1" fieldPosition="0"/>
    </format>
    <format dxfId="168">
      <pivotArea dataOnly="0" labelOnly="1" outline="0" fieldPosition="0">
        <references count="1">
          <reference field="0" count="0"/>
        </references>
      </pivotArea>
    </format>
    <format dxfId="167">
      <pivotArea dataOnly="0" labelOnly="1" grandRow="1" outline="0" fieldPosition="0"/>
    </format>
    <format dxfId="166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165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64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163">
      <pivotArea dataOnly="0" labelOnly="1" outline="0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16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61">
      <pivotArea type="all" dataOnly="0" outline="0" fieldPosition="0"/>
    </format>
    <format dxfId="160">
      <pivotArea outline="0" collapsedLevelsAreSubtotals="1" fieldPosition="0"/>
    </format>
    <format dxfId="159">
      <pivotArea dataOnly="0" labelOnly="1" outline="0" fieldPosition="0">
        <references count="1">
          <reference field="0" count="0"/>
        </references>
      </pivotArea>
    </format>
    <format dxfId="158">
      <pivotArea dataOnly="0" labelOnly="1" grandRow="1" outline="0" fieldPosition="0"/>
    </format>
    <format dxfId="157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156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55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154">
      <pivotArea dataOnly="0" labelOnly="1" outline="0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15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52">
      <pivotArea type="all" dataOnly="0" outline="0" fieldPosition="0"/>
    </format>
    <format dxfId="151">
      <pivotArea outline="0" collapsedLevelsAreSubtotals="1" fieldPosition="0"/>
    </format>
    <format dxfId="150">
      <pivotArea dataOnly="0" labelOnly="1" grandRow="1" outline="0" fieldPosition="0"/>
    </format>
    <format dxfId="14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48">
      <pivotArea type="all" dataOnly="0" outline="0" fieldPosition="0"/>
    </format>
    <format dxfId="147">
      <pivotArea outline="0" collapsedLevelsAreSubtotals="1" fieldPosition="0"/>
    </format>
    <format dxfId="146">
      <pivotArea dataOnly="0" labelOnly="1" outline="0" fieldPosition="0">
        <references count="1">
          <reference field="0" count="0"/>
        </references>
      </pivotArea>
    </format>
    <format dxfId="145">
      <pivotArea dataOnly="0" labelOnly="1" grandRow="1" outline="0" fieldPosition="0"/>
    </format>
    <format dxfId="144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143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42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141">
      <pivotArea dataOnly="0" labelOnly="1" outline="0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14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9">
      <pivotArea type="all" dataOnly="0" outline="0" fieldPosition="0"/>
    </format>
    <format dxfId="138">
      <pivotArea outline="0" collapsedLevelsAreSubtotals="1" fieldPosition="0"/>
    </format>
    <format dxfId="137">
      <pivotArea dataOnly="0" labelOnly="1" outline="0" fieldPosition="0">
        <references count="1">
          <reference field="0" count="0"/>
        </references>
      </pivotArea>
    </format>
    <format dxfId="136">
      <pivotArea dataOnly="0" labelOnly="1" grandRow="1" outline="0" fieldPosition="0"/>
    </format>
    <format dxfId="135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134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132">
      <pivotArea dataOnly="0" labelOnly="1" outline="0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1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30">
      <pivotArea outline="0" fieldPosition="0">
        <references count="2">
          <reference field="0" count="0" selected="0"/>
          <reference field="2" count="0" selected="0"/>
        </references>
      </pivotArea>
    </format>
    <format dxfId="129">
      <pivotArea dataOnly="0" labelOnly="1" outline="0" fieldPosition="0">
        <references count="1">
          <reference field="0" count="0"/>
        </references>
      </pivotArea>
    </format>
    <format dxfId="128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127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26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dataOnly="0" labelOnly="1" outline="0" fieldPosition="0">
        <references count="1">
          <reference field="0" count="0"/>
        </references>
      </pivotArea>
    </format>
    <format dxfId="121">
      <pivotArea dataOnly="0" labelOnly="1" grandRow="1" outline="0" fieldPosition="0"/>
    </format>
    <format dxfId="120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11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15">
      <pivotArea type="all" dataOnly="0" outline="0" fieldPosition="0"/>
    </format>
    <format dxfId="114">
      <pivotArea outline="0" collapsedLevelsAreSubtotals="1" fieldPosition="0"/>
    </format>
    <format dxfId="113">
      <pivotArea dataOnly="0" labelOnly="1" outline="0" fieldPosition="0">
        <references count="1">
          <reference field="0" count="0"/>
        </references>
      </pivotArea>
    </format>
    <format dxfId="112">
      <pivotArea dataOnly="0" labelOnly="1" grandRow="1" outline="0" fieldPosition="0"/>
    </format>
    <format dxfId="111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110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109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108">
      <pivotArea dataOnly="0" labelOnly="1" outline="0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10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Hierarchies count="18">
    <pivotHierarchy dragToData="1"/>
    <pivotHierarchy dragToData="1"/>
    <pivotHierarchy dragToData="1" includeNewItemsInFilter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Usuarios"/>
    <pivotHierarchy dragToData="1"/>
    <pivotHierarchy dragToData="1" caption="Recuento distinto de Manager"/>
    <pivotHierarchy dragToData="1" caption="Total Procesos Desarrollados"/>
    <pivotHierarchy dragToData="1" caption="Total Tiempo Dedicado (h)"/>
    <pivotHierarchy dragToData="1" caption="Tiempo Promedio Dedicado (h)"/>
    <pivotHierarchy dragToData="1"/>
    <pivotHierarchy dragToData="1"/>
  </pivotHierarchies>
  <pivotTableStyleInfo name="PivotStyleLight16" showRowHeaders="0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altText="Equipo por Departamento" hideValuesRow="1"/>
    </ext>
    <ext xmlns:x15="http://schemas.microsoft.com/office/spreadsheetml/2010/11/main" uri="{E67621CE-5B39-4880-91FE-76760E9C1902}">
      <x15:pivotTableUISettings sourceDataName="WorksheetConnection_Libro1 (version 1).xlsb!Datos">
        <x15:activeTabTopLevelEntity name="[Dat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CDC22-39F1-4507-A571-8A44C19D8AF9}" name="Rendimiento Usuarios" cacheId="22" applyNumberFormats="0" applyBorderFormats="0" applyFontFormats="0" applyPatternFormats="0" applyAlignmentFormats="0" applyWidthHeightFormats="1" dataCaption="Valores" grandTotalCaption="Total" updatedVersion="8" minRefreshableVersion="5" showDrill="0" itemPrintTitles="1" createdVersion="8" indent="0" outline="1" outlineData="1" multipleFieldFilters="0" chartFormat="2">
  <location ref="B32:H69" firstHeaderRow="1" firstDataRow="2" firstDataCol="1"/>
  <pivotFields count="5">
    <pivotField axis="axisRow" allDrilled="1" subtotalTop="0" showAll="0" dataSourceSort="1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allDrilled="1" subtotalTop="0" showAll="0" dataSourceSort="1" defaultAttributeDrillState="1">
      <items count="5">
        <item x="0"/>
        <item x="1"/>
        <item x="2"/>
        <item x="3"/>
        <item t="default"/>
      </items>
    </pivotField>
    <pivotField dataField="1" subtotalTop="0" showAll="0" defaultSubtotal="0"/>
    <pivotField allDrilled="1" subtotalTop="0" showAll="0" dataSourceSort="1" defaultAttributeDrillState="1">
      <items count="1">
        <item t="default"/>
      </items>
    </pivotField>
    <pivotField axis="axisCol" allDrilled="1" subtotalTop="0" showAll="0" defaultAttributeDrillState="1">
      <items count="6">
        <item x="1"/>
        <item x="3"/>
        <item x="0"/>
        <item x="4"/>
        <item x="2"/>
        <item t="default"/>
      </items>
    </pivotField>
  </pivotFields>
  <rowFields count="2">
    <field x="1"/>
    <field x="0"/>
  </rowFields>
  <rowItems count="36">
    <i>
      <x/>
    </i>
    <i r="1">
      <x/>
    </i>
    <i r="1">
      <x v="1"/>
    </i>
    <i r="1">
      <x v="2"/>
    </i>
    <i r="1">
      <x v="3"/>
    </i>
    <i r="1">
      <x v="4"/>
    </i>
    <i t="default">
      <x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1"/>
    </i>
    <i>
      <x v="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default">
      <x v="2"/>
    </i>
    <i>
      <x v="3"/>
    </i>
    <i r="1">
      <x v="23"/>
    </i>
    <i r="1">
      <x v="24"/>
    </i>
    <i r="1">
      <x v="25"/>
    </i>
    <i r="1">
      <x v="26"/>
    </i>
    <i t="default"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Horas dedicadas por fase" fld="2" baseField="0" baseItem="0" numFmtId="3"/>
  </dataFields>
  <formats count="32">
    <format dxfId="212">
      <pivotArea field="0" type="button" dataOnly="0" labelOnly="1" outline="0" axis="axisRow" fieldPosition="1"/>
    </format>
    <format dxfId="2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0">
      <pivotArea field="0" type="button" dataOnly="0" labelOnly="1" outline="0" axis="axisRow" fieldPosition="1"/>
    </format>
    <format dxfId="2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8">
      <pivotArea field="0" type="button" dataOnly="0" labelOnly="1" outline="0" axis="axisRow" fieldPosition="1"/>
    </format>
    <format dxfId="2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6">
      <pivotArea type="origin" dataOnly="0" labelOnly="1" outline="0" fieldPosition="0"/>
    </format>
    <format dxfId="205">
      <pivotArea type="topRight" dataOnly="0" labelOnly="1" outline="0" fieldPosition="0"/>
    </format>
    <format dxfId="204">
      <pivotArea type="origin" dataOnly="0" labelOnly="1" outline="0" fieldPosition="0"/>
    </format>
    <format dxfId="203">
      <pivotArea type="topRight" dataOnly="0" labelOnly="1" outline="0" fieldPosition="0"/>
    </format>
    <format dxfId="202">
      <pivotArea dataOnly="0" labelOnly="1" fieldPosition="0">
        <references count="1">
          <reference field="4" count="0"/>
        </references>
      </pivotArea>
    </format>
    <format dxfId="201">
      <pivotArea dataOnly="0" labelOnly="1" grandCol="1" outline="0" fieldPosition="0"/>
    </format>
    <format dxfId="200">
      <pivotArea type="origin" dataOnly="0" labelOnly="1" outline="0" fieldPosition="0"/>
    </format>
    <format dxfId="199">
      <pivotArea type="topRight" dataOnly="0" labelOnly="1" outline="0" fieldPosition="0"/>
    </format>
    <format dxfId="198">
      <pivotArea dataOnly="0" labelOnly="1" fieldPosition="0">
        <references count="1">
          <reference field="4" count="0"/>
        </references>
      </pivotArea>
    </format>
    <format dxfId="197">
      <pivotArea dataOnly="0" labelOnly="1" grandCol="1" outline="0" fieldPosition="0"/>
    </format>
    <format dxfId="196">
      <pivotArea dataOnly="0" outline="0" fieldPosition="0">
        <references count="1">
          <reference field="4" count="0"/>
        </references>
      </pivotArea>
    </format>
    <format dxfId="195">
      <pivotArea dataOnly="0" grandCol="1" outline="0" axis="axisCol" fieldPosition="0"/>
    </format>
    <format dxfId="194">
      <pivotArea dataOnly="0" labelOnly="1" fieldPosition="0">
        <references count="1">
          <reference field="4" count="0"/>
        </references>
      </pivotArea>
    </format>
    <format dxfId="193">
      <pivotArea dataOnly="0" labelOnly="1" grandCol="1" outline="0" fieldPosition="0"/>
    </format>
    <format dxfId="192">
      <pivotArea type="all" dataOnly="0" outline="0" fieldPosition="0"/>
    </format>
    <format dxfId="191">
      <pivotArea outline="0" collapsedLevelsAreSubtotals="1" fieldPosition="0"/>
    </format>
    <format dxfId="190">
      <pivotArea type="origin" dataOnly="0" labelOnly="1" outline="0" fieldPosition="0"/>
    </format>
    <format dxfId="189">
      <pivotArea type="topRight" dataOnly="0" labelOnly="1" outline="0" fieldPosition="0"/>
    </format>
    <format dxfId="188">
      <pivotArea dataOnly="0" labelOnly="1" fieldPosition="0">
        <references count="1">
          <reference field="1" count="0"/>
        </references>
      </pivotArea>
    </format>
    <format dxfId="187">
      <pivotArea dataOnly="0" labelOnly="1" grandRow="1" outline="0" fieldPosition="0"/>
    </format>
    <format dxfId="186">
      <pivotArea dataOnly="0" labelOnly="1" fieldPosition="0">
        <references count="2">
          <reference field="0" count="5">
            <x v="0"/>
            <x v="1"/>
            <x v="2"/>
            <x v="3"/>
            <x v="4"/>
          </reference>
          <reference field="1" count="1" selected="0">
            <x v="0"/>
          </reference>
        </references>
      </pivotArea>
    </format>
    <format dxfId="185">
      <pivotArea dataOnly="0" labelOnly="1" fieldPosition="0">
        <references count="2">
          <reference field="0" count="11">
            <x v="5"/>
            <x v="6"/>
            <x v="7"/>
            <x v="8"/>
            <x v="9"/>
            <x v="10"/>
            <x v="11"/>
            <x v="12"/>
            <x v="13"/>
            <x v="27"/>
            <x v="28"/>
          </reference>
          <reference field="1" count="1" selected="0">
            <x v="1"/>
          </reference>
        </references>
      </pivotArea>
    </format>
    <format dxfId="184">
      <pivotArea dataOnly="0" labelOnly="1" fieldPosition="0">
        <references count="2">
          <reference field="0" count="9">
            <x v="14"/>
            <x v="15"/>
            <x v="16"/>
            <x v="17"/>
            <x v="18"/>
            <x v="19"/>
            <x v="20"/>
            <x v="21"/>
            <x v="22"/>
          </reference>
          <reference field="1" count="1" selected="0">
            <x v="2"/>
          </reference>
        </references>
      </pivotArea>
    </format>
    <format dxfId="183">
      <pivotArea dataOnly="0" labelOnly="1" fieldPosition="0">
        <references count="2">
          <reference field="0" count="5">
            <x v="23"/>
            <x v="24"/>
            <x v="25"/>
            <x v="26"/>
            <x v="29"/>
          </reference>
          <reference field="1" count="1" selected="0">
            <x v="3"/>
          </reference>
        </references>
      </pivotArea>
    </format>
    <format dxfId="182">
      <pivotArea dataOnly="0" labelOnly="1" fieldPosition="0">
        <references count="1">
          <reference field="4" count="0"/>
        </references>
      </pivotArea>
    </format>
    <format dxfId="181">
      <pivotArea dataOnly="0" labelOnly="1" grandCol="1" outline="0" fieldPosition="0"/>
    </format>
  </format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18"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Horas dedicadas por fase"/>
    <pivotHierarchy dragToData="1" caption="Promedio de Dedicación (horas)4"/>
    <pivotHierarchy dragToData="1" caption="Mínimo horas"/>
    <pivotHierarchy dragToData="1" caption="Máx. de Dedicación (horas)3"/>
  </pivotHierarchies>
  <pivotTableStyleInfo name="PivotStyleLight16" showRowHeaders="1" showColHeaders="1" showRowStripes="1" showColStripes="0" showLastColumn="1"/>
  <filters count="1">
    <filter fld="3" type="dateBetween" evalOrder="-1" id="36" name="[Datos].[Semana]">
      <autoFilter ref="A1">
        <filterColumn colId="0">
          <customFilters and="1">
            <customFilter operator="greaterThanOrEqual" val="41579"/>
            <customFilter operator="lessThanOrEqual" val="41608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2"/>
    <rowHierarchyUsage hierarchyUsage="0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ibro1 (version 1).xlsb!Datos">
        <x15:activeTabTopLevelEntity name="[Dato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62109F8E-2248-4550-AB76-4EAFCE1F9959}" sourceName="Departamento">
  <pivotTables>
    <pivotTable tabId="6" name="Procesos por mes"/>
  </pivotTables>
  <data>
    <tabular pivotCacheId="271899379">
      <items count="4">
        <i x="2" s="1"/>
        <i x="0" s="1"/>
        <i x="3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yectos_Servicio_Otros" xr10:uid="{467BF952-E473-4038-8E27-03ADA03B123F}" sourceName="[Datos].[Proyectos/Servicio/Otros]">
  <pivotTables>
    <pivotTable tabId="6" name="Rendimiento Usuarios"/>
  </pivotTables>
  <data>
    <olap pivotCacheId="849525286">
      <levels count="2">
        <level uniqueName="[Datos].[Proyectos/Servicio/Otros].[(All)]" sourceCaption="(All)" count="0"/>
        <level uniqueName="[Datos].[Proyectos/Servicio/Otros].[Proyectos/Servicio/Otros]" sourceCaption="Proyectos/Servicio/Otros" count="3" sortOrder="descending" crossFilter="showItemsWithNoData">
          <ranges>
            <range startItem="0">
              <i n="[Datos].[Proyectos/Servicio/Otros].&amp;[Servicio]" c="Servicio"/>
              <i n="[Datos].[Proyectos/Servicio/Otros].&amp;[Proyecto]" c="Proyecto"/>
              <i n="[Datos].[Proyectos/Servicio/Otros].&amp;[Otro]" c="Otro"/>
            </range>
          </ranges>
        </level>
      </levels>
      <selections count="1">
        <selection n="[Datos].[Proyectos/Servicio/Otros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1" xr10:uid="{451622B4-E33D-45ED-AED2-824451C29FDF}" sourceName="[Datos].[Departamento]">
  <pivotTables>
    <pivotTable tabId="6" name="TablaDinámica12"/>
  </pivotTables>
  <data>
    <olap pivotCacheId="849525286">
      <levels count="2">
        <level uniqueName="[Datos].[Departamento].[(All)]" sourceCaption="(All)" count="0"/>
        <level uniqueName="[Datos].[Departamento].[Departamento]" sourceCaption="Departamento" count="4">
          <ranges>
            <range startItem="0">
              <i n="[Datos].[Departamento].&amp;[Barbies]" c="Barbies"/>
              <i n="[Datos].[Departamento].&amp;[Casitas]" c="Casitas"/>
              <i n="[Datos].[Departamento].&amp;[GiJoes]" c="GiJoes"/>
              <i n="[Datos].[Departamento].&amp;[Kents]" c="Kents"/>
            </range>
          </ranges>
        </level>
      </levels>
      <selections count="1">
        <selection n="[Datos].[Departamento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partamento" xr10:uid="{3EDBC410-D6AD-461D-AA3A-9963EFB8D186}" cache="SegmentaciónDeDatos_Departamento" caption="Departamento" columnCount="2" rowHeight="241300"/>
  <slicer name="Proyectos/Servicio/Otros" xr10:uid="{F82585A4-229A-49ED-B5F3-41723DD65B1E}" cache="SegmentaciónDeDatos_Proyectos_Servicio_Otros" caption="Proceso" level="1" rowHeight="241300"/>
  <slicer name="Departamento 1" xr10:uid="{DED756E0-725A-40C0-9161-3AB101660501}" cache="SegmentaciónDeDatos_Departamento1" caption="Departamento" columnCount="4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B28D0-A424-4993-A646-22D6ED93AA5F}" name="Datos" displayName="Datos" ref="A1:G814" totalsRowShown="0" headerRowDxfId="40" dataDxfId="39">
  <autoFilter ref="A1:G814" xr:uid="{B47B28D0-A424-4993-A646-22D6ED93AA5F}"/>
  <sortState xmlns:xlrd2="http://schemas.microsoft.com/office/spreadsheetml/2017/richdata2" ref="A10:G804">
    <sortCondition ref="D1:D814"/>
  </sortState>
  <tableColumns count="7">
    <tableColumn id="1" xr3:uid="{AA77FCC1-AEDA-4ACD-8769-0C4399A84E13}" name="Usuario" dataDxfId="38"/>
    <tableColumn id="2" xr3:uid="{DD980D91-3053-4CE4-800B-6394D0F40C30}" name="Departamento" dataDxfId="37">
      <calculatedColumnFormula>+VLOOKUP(A2,'Equipo Trabajo'!$A$2:$B$31,2,0)</calculatedColumnFormula>
    </tableColumn>
    <tableColumn id="3" xr3:uid="{330311A7-1CBE-402D-8F0F-6C08E53B138F}" name="Manager" dataDxfId="36">
      <calculatedColumnFormula>+VLOOKUP(B2,'Equipo Trabajo'!$E$2:$F$5,2,0)</calculatedColumnFormula>
    </tableColumn>
    <tableColumn id="4" xr3:uid="{36DE08CE-F3ED-4E2F-AF7A-4C875FCBCB66}" name="Semana" dataDxfId="35"/>
    <tableColumn id="5" xr3:uid="{9850BE69-FDFA-43EA-B497-B38728476D82}" name="Proyectos/Servicio/Otros" dataDxfId="34"/>
    <tableColumn id="6" xr3:uid="{527A7717-3CDF-48FA-B940-D9705BF66C84}" name="Fase" dataDxfId="33"/>
    <tableColumn id="7" xr3:uid="{9D1FF3F9-BA92-4BB4-8212-1D69E1459ADB}" name="Dedicación (horas)" dataDxfId="3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Semana" xr10:uid="{2523F303-06F9-4723-A35F-3AAC8A5E19AE}" sourceName="[Datos].[Semana]">
  <pivotTables>
    <pivotTable tabId="6" name="Rendimiento Usuarios"/>
  </pivotTables>
  <state minimalRefreshVersion="6" lastRefreshVersion="6" pivotCacheId="572542917" filterType="dateBetween">
    <selection startDate="2013-11-01T00:00:00" endDate="2013-11-30T00:00:00"/>
    <bounds startDate="2013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Semana" xr10:uid="{8F44F08E-0C75-4DAF-9C8F-A205CFB813D4}" cache="Timeline_Semana" caption="Semana" level="2" selectionLevel="2" scrollPosition="2013-09-28T00:00:00"/>
</timelines>
</file>

<file path=xl/worksheets/_rels/sheet1.xml.rels><?xml version="1.0" encoding="UTF-8" standalone="yes"?>
<Relationships xmlns="http://schemas.openxmlformats.org/package/2006/relationships"><Relationship Id="rId8" Type="http://schemas.microsoft.com/office/2011/relationships/timeline" Target="../timelines/timeline1.xml"/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824B-E2F7-49CA-89A2-0D4E59733FD6}">
  <dimension ref="A2:BH156"/>
  <sheetViews>
    <sheetView showGridLines="0" showRowColHeaders="0" tabSelected="1" topLeftCell="A9" zoomScaleNormal="100" workbookViewId="0"/>
  </sheetViews>
  <sheetFormatPr baseColWidth="10" defaultColWidth="0" defaultRowHeight="14.5" x14ac:dyDescent="0.35"/>
  <cols>
    <col min="1" max="1" width="1.6328125" style="24" customWidth="1"/>
    <col min="2" max="2" width="19.08984375" style="24" bestFit="1" customWidth="1"/>
    <col min="3" max="3" width="11.54296875" style="24" customWidth="1"/>
    <col min="4" max="4" width="11.08984375" style="24" customWidth="1"/>
    <col min="5" max="5" width="14.1796875" style="24" customWidth="1"/>
    <col min="6" max="6" width="12.81640625" style="24" customWidth="1"/>
    <col min="7" max="7" width="15.1796875" style="24" customWidth="1"/>
    <col min="8" max="8" width="7.90625" style="24" customWidth="1"/>
    <col min="9" max="9" width="5" style="24" customWidth="1"/>
    <col min="10" max="10" width="24.1796875" style="24" bestFit="1" customWidth="1"/>
    <col min="11" max="16" width="12.26953125" style="24" customWidth="1"/>
    <col min="17" max="17" width="4.453125" style="24" bestFit="1" customWidth="1"/>
    <col min="18" max="18" width="15" hidden="1" customWidth="1"/>
    <col min="19" max="19" width="29.81640625" hidden="1" customWidth="1"/>
    <col min="20" max="20" width="34.08984375" hidden="1" customWidth="1"/>
    <col min="21" max="21" width="9.81640625" hidden="1" customWidth="1"/>
    <col min="22" max="22" width="4.453125" hidden="1" customWidth="1"/>
    <col min="23" max="23" width="15" hidden="1" customWidth="1"/>
    <col min="24" max="24" width="17.453125" hidden="1" customWidth="1"/>
    <col min="25" max="25" width="29.81640625" hidden="1" customWidth="1"/>
    <col min="26" max="26" width="34.08984375" hidden="1" customWidth="1"/>
    <col min="27" max="27" width="6.54296875" hidden="1" customWidth="1"/>
    <col min="28" max="28" width="5.7265625" hidden="1" customWidth="1"/>
    <col min="29" max="29" width="11.7265625" hidden="1" customWidth="1"/>
    <col min="30" max="30" width="6.81640625" hidden="1" customWidth="1"/>
    <col min="31" max="31" width="6.54296875" hidden="1" customWidth="1"/>
    <col min="32" max="32" width="5.7265625" hidden="1" customWidth="1"/>
    <col min="33" max="33" width="19.08984375" hidden="1" customWidth="1"/>
    <col min="34" max="34" width="6.81640625" hidden="1" customWidth="1"/>
    <col min="35" max="35" width="6.54296875" hidden="1" customWidth="1"/>
    <col min="36" max="36" width="5.7265625" hidden="1" customWidth="1"/>
    <col min="37" max="37" width="13.08984375" hidden="1" customWidth="1"/>
    <col min="38" max="38" width="6.81640625" hidden="1" customWidth="1"/>
    <col min="39" max="39" width="6.54296875" hidden="1" customWidth="1"/>
    <col min="40" max="40" width="5.7265625" hidden="1" customWidth="1"/>
    <col min="41" max="41" width="11.7265625" hidden="1" customWidth="1"/>
    <col min="42" max="42" width="6.81640625" hidden="1" customWidth="1"/>
    <col min="43" max="43" width="6.54296875" hidden="1" customWidth="1"/>
    <col min="44" max="44" width="5.7265625" hidden="1" customWidth="1"/>
    <col min="45" max="45" width="19.08984375" hidden="1" customWidth="1"/>
    <col min="46" max="46" width="6.81640625" hidden="1" customWidth="1"/>
    <col min="47" max="47" width="6.54296875" hidden="1" customWidth="1"/>
    <col min="48" max="48" width="5.7265625" hidden="1" customWidth="1"/>
    <col min="49" max="49" width="13.08984375" hidden="1" customWidth="1"/>
    <col min="50" max="50" width="6.81640625" hidden="1" customWidth="1"/>
    <col min="51" max="51" width="6.54296875" hidden="1" customWidth="1"/>
    <col min="52" max="52" width="5.7265625" hidden="1" customWidth="1"/>
    <col min="53" max="53" width="11.7265625" hidden="1" customWidth="1"/>
    <col min="54" max="54" width="6.81640625" hidden="1" customWidth="1"/>
    <col min="55" max="55" width="6.54296875" hidden="1" customWidth="1"/>
    <col min="56" max="56" width="5.7265625" hidden="1" customWidth="1"/>
    <col min="57" max="57" width="19.08984375" hidden="1" customWidth="1"/>
    <col min="58" max="58" width="6.81640625" hidden="1" customWidth="1"/>
    <col min="59" max="59" width="6.54296875" hidden="1" customWidth="1"/>
    <col min="60" max="60" width="5.7265625" hidden="1" customWidth="1"/>
    <col min="61" max="16384" width="10.90625" hidden="1"/>
  </cols>
  <sheetData>
    <row r="2" spans="1:60" ht="46.5" customHeight="1" x14ac:dyDescent="0.35">
      <c r="B2" s="30" t="s">
        <v>67</v>
      </c>
      <c r="C2" s="30"/>
      <c r="D2" s="30"/>
      <c r="E2" s="30"/>
      <c r="F2" s="30"/>
      <c r="G2" s="30"/>
      <c r="H2" s="30"/>
      <c r="J2" s="30" t="s">
        <v>77</v>
      </c>
      <c r="K2" s="30"/>
      <c r="L2" s="30"/>
      <c r="M2" s="30"/>
      <c r="N2" s="30"/>
      <c r="O2" s="30"/>
      <c r="P2" s="30"/>
      <c r="Q2" s="11"/>
    </row>
    <row r="3" spans="1:60" x14ac:dyDescent="0.35">
      <c r="B3" s="29" t="str">
        <f>+"Período de análisis : Desde la quincena del "&amp;TEXT(MIN(Datos!D:D),"dd-mm-yy")&amp;" hasta la quincena del "&amp;TEXT(MAX(Datos!D:D),"dd-mm-yy")</f>
        <v>Período de análisis : Desde la quincena del 25-11-13 hasta la quincena del 10-03-14</v>
      </c>
      <c r="C3" s="29"/>
      <c r="D3" s="29"/>
      <c r="E3" s="29"/>
      <c r="F3" s="29"/>
      <c r="G3" s="29"/>
      <c r="H3" s="29"/>
      <c r="J3" s="11"/>
      <c r="K3" s="11"/>
      <c r="L3" s="11"/>
      <c r="M3" s="11"/>
      <c r="N3" s="11"/>
      <c r="O3" s="11"/>
      <c r="P3" s="11"/>
      <c r="Q3" s="11"/>
    </row>
    <row r="4" spans="1:60" x14ac:dyDescent="0.35">
      <c r="B4" s="11"/>
      <c r="C4" s="11"/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  <c r="P4" s="11"/>
      <c r="Q4" s="11"/>
    </row>
    <row r="5" spans="1:60" x14ac:dyDescent="0.35">
      <c r="B5" s="28" t="s">
        <v>59</v>
      </c>
      <c r="C5" s="28"/>
      <c r="D5" s="28"/>
      <c r="E5" s="28"/>
      <c r="F5" s="28"/>
      <c r="G5" s="28"/>
      <c r="H5" s="28"/>
      <c r="J5" s="11"/>
      <c r="K5" s="11"/>
      <c r="L5" s="11"/>
      <c r="M5" s="11"/>
      <c r="N5" s="11"/>
      <c r="O5" s="11"/>
      <c r="P5" s="11"/>
      <c r="Q5" s="11"/>
    </row>
    <row r="6" spans="1:60" x14ac:dyDescent="0.35">
      <c r="B6" s="28"/>
      <c r="C6" s="28"/>
      <c r="D6" s="28"/>
      <c r="E6" s="28"/>
      <c r="F6" s="28"/>
      <c r="G6" s="28"/>
      <c r="H6" s="28"/>
      <c r="J6" s="11"/>
      <c r="K6" s="11"/>
      <c r="L6" s="11"/>
      <c r="M6" s="11"/>
      <c r="N6" s="11"/>
      <c r="O6" s="11"/>
      <c r="P6" s="11"/>
      <c r="Q6" s="11"/>
    </row>
    <row r="7" spans="1:60" ht="43.5" x14ac:dyDescent="0.35">
      <c r="B7" s="19"/>
      <c r="C7" s="19"/>
      <c r="D7" s="12" t="s">
        <v>56</v>
      </c>
      <c r="E7" s="12" t="s">
        <v>57</v>
      </c>
      <c r="F7" s="12" t="s">
        <v>58</v>
      </c>
      <c r="G7" s="12" t="s">
        <v>70</v>
      </c>
      <c r="H7" s="20"/>
      <c r="J7" s="11"/>
      <c r="K7" s="11"/>
      <c r="L7" s="11"/>
      <c r="M7" s="11"/>
      <c r="N7" s="11"/>
      <c r="O7" s="11"/>
      <c r="P7" s="11"/>
      <c r="Q7" s="11"/>
    </row>
    <row r="8" spans="1:60" x14ac:dyDescent="0.35">
      <c r="B8" s="21" t="s">
        <v>46</v>
      </c>
      <c r="C8" s="21" t="s">
        <v>47</v>
      </c>
      <c r="D8" s="22">
        <v>5</v>
      </c>
      <c r="E8" s="22">
        <v>118</v>
      </c>
      <c r="F8" s="22">
        <v>433</v>
      </c>
      <c r="G8" s="23">
        <v>3.6694915254237288</v>
      </c>
      <c r="H8" s="11"/>
      <c r="J8" s="18" t="s">
        <v>55</v>
      </c>
      <c r="K8" s="11"/>
      <c r="L8" s="11"/>
      <c r="M8" s="11"/>
      <c r="N8" s="11"/>
      <c r="O8" s="11"/>
      <c r="P8" s="11"/>
      <c r="Q8" s="11"/>
    </row>
    <row r="9" spans="1:60" x14ac:dyDescent="0.35">
      <c r="B9" s="21" t="s">
        <v>48</v>
      </c>
      <c r="C9" s="21" t="s">
        <v>51</v>
      </c>
      <c r="D9" s="22">
        <v>5</v>
      </c>
      <c r="E9" s="22">
        <v>154</v>
      </c>
      <c r="F9" s="22">
        <v>576</v>
      </c>
      <c r="G9" s="23">
        <v>3.7402597402597402</v>
      </c>
      <c r="H9" s="11"/>
      <c r="J9" s="11"/>
      <c r="K9" s="19" t="s">
        <v>7</v>
      </c>
      <c r="L9" s="19" t="s">
        <v>12</v>
      </c>
      <c r="M9" s="19" t="s">
        <v>16</v>
      </c>
      <c r="N9" s="19" t="s">
        <v>21</v>
      </c>
      <c r="O9" s="19" t="s">
        <v>20</v>
      </c>
      <c r="P9" s="19" t="s">
        <v>68</v>
      </c>
      <c r="Q9" s="11"/>
    </row>
    <row r="10" spans="1:60" x14ac:dyDescent="0.35">
      <c r="B10" s="21" t="s">
        <v>45</v>
      </c>
      <c r="C10" s="21" t="s">
        <v>52</v>
      </c>
      <c r="D10" s="22">
        <v>9</v>
      </c>
      <c r="E10" s="22">
        <v>250</v>
      </c>
      <c r="F10" s="22">
        <v>912</v>
      </c>
      <c r="G10" s="23">
        <v>3.6480000000000001</v>
      </c>
      <c r="H10" s="11"/>
      <c r="J10" s="15" t="s">
        <v>9</v>
      </c>
      <c r="K10" s="13">
        <v>285</v>
      </c>
      <c r="L10" s="13">
        <v>316</v>
      </c>
      <c r="M10" s="13">
        <v>352</v>
      </c>
      <c r="N10" s="13">
        <v>323</v>
      </c>
      <c r="O10" s="13">
        <v>281</v>
      </c>
      <c r="P10" s="13">
        <v>1557</v>
      </c>
      <c r="Q10" s="11"/>
    </row>
    <row r="11" spans="1:60" x14ac:dyDescent="0.35">
      <c r="B11" s="21" t="s">
        <v>49</v>
      </c>
      <c r="C11" s="21" t="s">
        <v>50</v>
      </c>
      <c r="D11" s="22">
        <v>11</v>
      </c>
      <c r="E11" s="22">
        <v>291</v>
      </c>
      <c r="F11" s="22">
        <v>1004</v>
      </c>
      <c r="G11" s="23">
        <v>3.4501718213058421</v>
      </c>
      <c r="H11" s="11"/>
      <c r="J11" s="15" t="s">
        <v>6</v>
      </c>
      <c r="K11" s="13">
        <v>180</v>
      </c>
      <c r="L11" s="13">
        <v>186</v>
      </c>
      <c r="M11" s="13">
        <v>157</v>
      </c>
      <c r="N11" s="13">
        <v>172</v>
      </c>
      <c r="O11" s="13">
        <v>163</v>
      </c>
      <c r="P11" s="13">
        <v>858</v>
      </c>
      <c r="Q11" s="11"/>
    </row>
    <row r="12" spans="1:60" x14ac:dyDescent="0.35">
      <c r="B12" s="19" t="s">
        <v>54</v>
      </c>
      <c r="C12" s="19"/>
      <c r="D12" s="22">
        <v>30</v>
      </c>
      <c r="E12" s="22">
        <v>813</v>
      </c>
      <c r="F12" s="22">
        <v>2925</v>
      </c>
      <c r="G12" s="23">
        <v>3.5977859778597785</v>
      </c>
      <c r="H12" s="20"/>
      <c r="J12" s="15" t="s">
        <v>11</v>
      </c>
      <c r="K12" s="13">
        <v>98</v>
      </c>
      <c r="L12" s="13">
        <v>112</v>
      </c>
      <c r="M12" s="13">
        <v>103</v>
      </c>
      <c r="N12" s="13">
        <v>84</v>
      </c>
      <c r="O12" s="13">
        <v>113</v>
      </c>
      <c r="P12" s="13">
        <v>510</v>
      </c>
      <c r="Q12" s="11"/>
    </row>
    <row r="13" spans="1:60" x14ac:dyDescent="0.35">
      <c r="B13" s="11"/>
      <c r="C13" s="11"/>
      <c r="D13" s="11"/>
      <c r="E13" s="11"/>
      <c r="F13" s="11"/>
      <c r="G13" s="11"/>
      <c r="H13" s="11"/>
      <c r="J13" s="15" t="s">
        <v>68</v>
      </c>
      <c r="K13" s="13">
        <v>563</v>
      </c>
      <c r="L13" s="13">
        <v>614</v>
      </c>
      <c r="M13" s="13">
        <v>612</v>
      </c>
      <c r="N13" s="13">
        <v>579</v>
      </c>
      <c r="O13" s="13">
        <v>557</v>
      </c>
      <c r="P13" s="13">
        <v>2925</v>
      </c>
      <c r="Q13" s="11"/>
    </row>
    <row r="14" spans="1:60" ht="14.5" hidden="1" customHeight="1" x14ac:dyDescent="0.35">
      <c r="B14" s="11"/>
      <c r="C14" s="11"/>
      <c r="D14" s="11"/>
      <c r="E14" s="11"/>
      <c r="F14" s="11"/>
      <c r="G14" s="11"/>
      <c r="H14" s="11"/>
      <c r="J14" s="11"/>
      <c r="K14" s="11"/>
      <c r="L14" s="11"/>
      <c r="M14" s="11"/>
      <c r="N14" s="11"/>
      <c r="O14" s="11"/>
      <c r="P14" s="11"/>
      <c r="Q14" s="11"/>
    </row>
    <row r="15" spans="1:60" s="10" customFormat="1" ht="29" x14ac:dyDescent="0.35">
      <c r="A15" s="25"/>
      <c r="B15" s="11"/>
      <c r="C15" s="12" t="s">
        <v>65</v>
      </c>
      <c r="D15" s="12" t="s">
        <v>66</v>
      </c>
      <c r="E15" s="12"/>
      <c r="F15" s="11"/>
      <c r="G15" s="11"/>
      <c r="H15" s="11"/>
      <c r="I15" s="24"/>
      <c r="J15" s="11"/>
      <c r="K15" s="11"/>
      <c r="L15" s="11"/>
      <c r="M15" s="11"/>
      <c r="N15" s="11"/>
      <c r="O15" s="11"/>
      <c r="P15" s="11"/>
      <c r="Q15" s="11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x14ac:dyDescent="0.35">
      <c r="B16" s="26" t="s">
        <v>60</v>
      </c>
      <c r="C16" s="13">
        <v>81</v>
      </c>
      <c r="D16" s="13">
        <v>283</v>
      </c>
      <c r="E16" s="11"/>
      <c r="F16" s="11"/>
      <c r="G16" s="11"/>
      <c r="H16" s="11"/>
      <c r="J16" s="11"/>
      <c r="K16" s="11"/>
      <c r="L16" s="11"/>
      <c r="M16" s="11"/>
      <c r="N16" s="11"/>
      <c r="O16" s="11"/>
      <c r="P16" s="11"/>
      <c r="Q16" s="11"/>
    </row>
    <row r="17" spans="2:17" x14ac:dyDescent="0.35">
      <c r="B17" s="26" t="s">
        <v>61</v>
      </c>
      <c r="C17" s="13">
        <v>175</v>
      </c>
      <c r="D17" s="13">
        <v>637</v>
      </c>
      <c r="E17" s="11"/>
      <c r="F17" s="11"/>
      <c r="G17" s="11"/>
      <c r="H17" s="11"/>
      <c r="J17" s="11"/>
      <c r="K17" s="11"/>
      <c r="L17" s="11"/>
      <c r="M17" s="11"/>
      <c r="N17" s="11"/>
      <c r="O17" s="11"/>
      <c r="P17" s="11"/>
      <c r="Q17" s="11"/>
    </row>
    <row r="18" spans="2:17" x14ac:dyDescent="0.35">
      <c r="B18" s="26" t="s">
        <v>62</v>
      </c>
      <c r="C18" s="13">
        <v>214</v>
      </c>
      <c r="D18" s="13">
        <v>777</v>
      </c>
      <c r="E18" s="11"/>
      <c r="F18" s="11"/>
      <c r="G18" s="11"/>
      <c r="H18" s="11"/>
      <c r="J18" s="11"/>
      <c r="K18" s="11"/>
      <c r="L18" s="11"/>
      <c r="M18" s="11"/>
      <c r="N18" s="11"/>
      <c r="O18" s="11"/>
      <c r="P18" s="11"/>
      <c r="Q18" s="11"/>
    </row>
    <row r="19" spans="2:17" x14ac:dyDescent="0.35">
      <c r="B19" s="26" t="s">
        <v>63</v>
      </c>
      <c r="C19" s="13">
        <v>260</v>
      </c>
      <c r="D19" s="13">
        <v>923</v>
      </c>
      <c r="E19" s="11"/>
      <c r="F19" s="11"/>
      <c r="G19" s="11"/>
      <c r="H19" s="11"/>
      <c r="J19" s="11"/>
      <c r="K19" s="11"/>
      <c r="L19" s="11"/>
      <c r="M19" s="11"/>
      <c r="N19" s="11"/>
      <c r="O19" s="11"/>
      <c r="P19" s="11"/>
      <c r="Q19" s="11"/>
    </row>
    <row r="20" spans="2:17" x14ac:dyDescent="0.35">
      <c r="B20" s="26" t="s">
        <v>64</v>
      </c>
      <c r="C20" s="13">
        <v>83</v>
      </c>
      <c r="D20" s="13">
        <v>305</v>
      </c>
      <c r="E20" s="11"/>
      <c r="F20" s="11"/>
      <c r="G20" s="11"/>
      <c r="H20" s="11"/>
      <c r="J20" s="11"/>
      <c r="K20" s="11"/>
      <c r="L20" s="11"/>
      <c r="M20" s="11"/>
      <c r="N20" s="11"/>
      <c r="O20" s="11"/>
      <c r="P20" s="11"/>
      <c r="Q20" s="11"/>
    </row>
    <row r="21" spans="2:17" x14ac:dyDescent="0.35">
      <c r="B21" s="26" t="s">
        <v>54</v>
      </c>
      <c r="C21" s="13">
        <v>813</v>
      </c>
      <c r="D21" s="13">
        <v>2925</v>
      </c>
      <c r="E21" s="11"/>
      <c r="F21" s="11"/>
      <c r="G21" s="11"/>
      <c r="H21" s="11"/>
      <c r="J21" s="11"/>
      <c r="K21" s="11"/>
      <c r="L21" s="11"/>
      <c r="M21" s="11"/>
      <c r="N21" s="11"/>
      <c r="O21" s="11"/>
      <c r="P21" s="11"/>
      <c r="Q21" s="11"/>
    </row>
    <row r="22" spans="2:17" x14ac:dyDescent="0.35">
      <c r="B22" s="11"/>
      <c r="C22" s="11"/>
      <c r="D22" s="11"/>
      <c r="E22" s="11"/>
      <c r="F22" s="11"/>
      <c r="G22" s="11"/>
      <c r="H22" s="11"/>
      <c r="J22" s="11"/>
      <c r="K22" s="11"/>
      <c r="L22" s="11"/>
      <c r="M22" s="11"/>
      <c r="N22" s="11"/>
      <c r="O22" s="11"/>
      <c r="P22" s="11"/>
      <c r="Q22" s="11"/>
    </row>
    <row r="23" spans="2:17" x14ac:dyDescent="0.35">
      <c r="B23" s="11"/>
      <c r="C23" s="11"/>
      <c r="D23" s="11"/>
      <c r="E23" s="11"/>
      <c r="F23" s="11"/>
      <c r="G23" s="11"/>
      <c r="H23" s="11"/>
      <c r="J23" s="11"/>
      <c r="K23" s="11"/>
      <c r="L23" s="11"/>
      <c r="M23" s="11"/>
      <c r="N23" s="11"/>
      <c r="O23" s="11"/>
      <c r="P23" s="11"/>
      <c r="Q23" s="11"/>
    </row>
    <row r="24" spans="2:17" x14ac:dyDescent="0.35">
      <c r="B24" s="11"/>
      <c r="C24" s="11"/>
      <c r="D24" s="11"/>
      <c r="E24" s="11"/>
      <c r="F24" s="11"/>
      <c r="G24" s="11"/>
      <c r="H24" s="11"/>
      <c r="J24" s="11"/>
      <c r="K24" s="11"/>
      <c r="L24" s="11"/>
      <c r="M24" s="11"/>
      <c r="N24" s="11"/>
      <c r="O24" s="11"/>
      <c r="P24" s="11"/>
      <c r="Q24" s="11"/>
    </row>
    <row r="25" spans="2:17" x14ac:dyDescent="0.35">
      <c r="B25" s="11"/>
      <c r="C25" s="11"/>
      <c r="D25" s="11"/>
      <c r="E25" s="11"/>
      <c r="F25" s="11"/>
      <c r="G25" s="11"/>
      <c r="H25" s="11"/>
      <c r="J25" s="11"/>
      <c r="K25" s="11"/>
      <c r="L25" s="11"/>
      <c r="M25" s="11"/>
      <c r="N25" s="11"/>
      <c r="O25" s="11"/>
      <c r="P25" s="11"/>
      <c r="Q25" s="11"/>
    </row>
    <row r="26" spans="2:17" x14ac:dyDescent="0.35">
      <c r="B26" s="11"/>
      <c r="C26" s="11"/>
      <c r="D26" s="11"/>
      <c r="E26" s="11"/>
      <c r="F26" s="11"/>
      <c r="G26" s="11"/>
      <c r="H26" s="11"/>
      <c r="J26" s="11"/>
      <c r="K26" s="11"/>
      <c r="L26" s="11"/>
      <c r="M26" s="11"/>
      <c r="N26" s="11"/>
      <c r="O26" s="11"/>
      <c r="P26" s="11"/>
      <c r="Q26" s="11"/>
    </row>
    <row r="27" spans="2:17" x14ac:dyDescent="0.35">
      <c r="B27" s="11"/>
      <c r="C27" s="11"/>
      <c r="D27" s="11"/>
      <c r="E27" s="11"/>
      <c r="F27" s="11"/>
      <c r="G27" s="11"/>
      <c r="H27" s="11"/>
      <c r="J27" s="11"/>
      <c r="K27" s="11"/>
      <c r="L27" s="11"/>
      <c r="M27" s="11"/>
      <c r="N27" s="11"/>
      <c r="O27" s="11"/>
      <c r="P27" s="11"/>
      <c r="Q27" s="11"/>
    </row>
    <row r="28" spans="2:17" x14ac:dyDescent="0.35">
      <c r="B28" s="11"/>
      <c r="C28" s="11"/>
      <c r="D28" s="11"/>
      <c r="E28" s="11"/>
      <c r="F28" s="11"/>
      <c r="G28" s="11"/>
      <c r="H28" s="11"/>
      <c r="J28" s="11"/>
      <c r="K28" s="11"/>
      <c r="L28" s="11"/>
      <c r="M28" s="11"/>
      <c r="N28" s="11"/>
      <c r="O28" s="11"/>
      <c r="P28" s="11"/>
      <c r="Q28" s="11"/>
    </row>
    <row r="29" spans="2:17" x14ac:dyDescent="0.35">
      <c r="B29" s="11"/>
      <c r="C29" s="11"/>
      <c r="D29" s="11"/>
      <c r="E29" s="11"/>
      <c r="F29" s="11"/>
      <c r="G29" s="11"/>
      <c r="H29" s="11"/>
      <c r="J29" s="11"/>
      <c r="K29" s="11"/>
      <c r="L29" s="11"/>
      <c r="M29" s="11"/>
      <c r="N29" s="11"/>
      <c r="O29" s="11"/>
      <c r="P29" s="11"/>
      <c r="Q29" s="11"/>
    </row>
    <row r="31" spans="2:17" ht="47" customHeight="1" x14ac:dyDescent="0.35">
      <c r="B31" s="27" t="s">
        <v>76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1"/>
    </row>
    <row r="32" spans="2:17" ht="29" x14ac:dyDescent="0.35">
      <c r="B32" s="14" t="s">
        <v>69</v>
      </c>
      <c r="C32" s="18" t="s">
        <v>75</v>
      </c>
      <c r="D32" s="12"/>
      <c r="E32" s="12"/>
      <c r="F32" s="12"/>
      <c r="G32" s="12"/>
      <c r="H32" s="12"/>
      <c r="I32" s="11"/>
      <c r="J32" s="11"/>
      <c r="K32" s="11"/>
      <c r="L32" s="11"/>
      <c r="M32" s="11"/>
      <c r="N32" s="11"/>
      <c r="O32" s="11"/>
      <c r="P32" s="11"/>
      <c r="Q32" s="11"/>
    </row>
    <row r="33" spans="2:17" x14ac:dyDescent="0.35">
      <c r="B33" s="14" t="s">
        <v>53</v>
      </c>
      <c r="C33" s="12" t="s">
        <v>7</v>
      </c>
      <c r="D33" s="12" t="s">
        <v>12</v>
      </c>
      <c r="E33" s="12" t="s">
        <v>16</v>
      </c>
      <c r="F33" s="12" t="s">
        <v>21</v>
      </c>
      <c r="G33" s="12" t="s">
        <v>20</v>
      </c>
      <c r="H33" s="12" t="s">
        <v>68</v>
      </c>
      <c r="I33" s="11"/>
      <c r="J33" s="11"/>
      <c r="K33" s="11"/>
      <c r="L33" s="11"/>
      <c r="M33" s="11"/>
      <c r="N33" s="11"/>
      <c r="O33" s="11"/>
      <c r="P33" s="11"/>
      <c r="Q33" s="11"/>
    </row>
    <row r="34" spans="2:17" x14ac:dyDescent="0.35">
      <c r="B34" s="15" t="s">
        <v>47</v>
      </c>
      <c r="C34" s="13"/>
      <c r="D34" s="13"/>
      <c r="E34" s="13"/>
      <c r="F34" s="13"/>
      <c r="G34" s="13"/>
      <c r="H34" s="13"/>
      <c r="I34" s="11"/>
      <c r="J34" s="11"/>
      <c r="K34" s="11"/>
      <c r="L34" s="11"/>
      <c r="M34" s="11"/>
      <c r="N34" s="11"/>
      <c r="O34" s="11"/>
      <c r="P34" s="11"/>
      <c r="Q34" s="11"/>
    </row>
    <row r="35" spans="2:17" x14ac:dyDescent="0.35">
      <c r="B35" s="16" t="s">
        <v>19</v>
      </c>
      <c r="C35" s="13"/>
      <c r="D35" s="13">
        <v>7</v>
      </c>
      <c r="E35" s="13">
        <v>4</v>
      </c>
      <c r="F35" s="13">
        <v>4</v>
      </c>
      <c r="G35" s="13"/>
      <c r="H35" s="13">
        <v>15</v>
      </c>
      <c r="I35" s="11"/>
      <c r="J35" s="11"/>
      <c r="K35" s="11"/>
      <c r="L35" s="11"/>
      <c r="M35" s="11"/>
      <c r="N35" s="11"/>
      <c r="O35" s="11"/>
      <c r="P35" s="11"/>
      <c r="Q35" s="11"/>
    </row>
    <row r="36" spans="2:17" x14ac:dyDescent="0.35">
      <c r="B36" s="16" t="s">
        <v>30</v>
      </c>
      <c r="C36" s="13">
        <v>1</v>
      </c>
      <c r="D36" s="13"/>
      <c r="E36" s="13"/>
      <c r="F36" s="13"/>
      <c r="G36" s="13"/>
      <c r="H36" s="13">
        <v>1</v>
      </c>
      <c r="I36" s="11"/>
      <c r="J36" s="11"/>
      <c r="K36" s="11"/>
      <c r="L36" s="11"/>
      <c r="M36" s="11"/>
      <c r="N36" s="11"/>
      <c r="O36" s="11"/>
      <c r="P36" s="11"/>
      <c r="Q36" s="11"/>
    </row>
    <row r="37" spans="2:17" x14ac:dyDescent="0.35">
      <c r="B37" s="16" t="s">
        <v>40</v>
      </c>
      <c r="C37" s="13"/>
      <c r="D37" s="13">
        <v>3</v>
      </c>
      <c r="E37" s="13">
        <v>6</v>
      </c>
      <c r="F37" s="13"/>
      <c r="G37" s="13">
        <v>5</v>
      </c>
      <c r="H37" s="13">
        <v>14</v>
      </c>
      <c r="I37" s="11"/>
      <c r="J37" s="11"/>
      <c r="K37" s="11"/>
      <c r="L37" s="11"/>
      <c r="M37" s="11"/>
      <c r="N37" s="11"/>
      <c r="O37" s="11"/>
      <c r="P37" s="11"/>
      <c r="Q37" s="11"/>
    </row>
    <row r="38" spans="2:17" x14ac:dyDescent="0.35">
      <c r="B38" s="16" t="s">
        <v>39</v>
      </c>
      <c r="C38" s="13"/>
      <c r="D38" s="13">
        <v>4</v>
      </c>
      <c r="E38" s="13"/>
      <c r="F38" s="13"/>
      <c r="G38" s="13"/>
      <c r="H38" s="13">
        <v>4</v>
      </c>
      <c r="I38" s="11"/>
      <c r="J38" s="11"/>
      <c r="K38" s="11"/>
      <c r="L38" s="11"/>
      <c r="M38" s="11"/>
      <c r="N38" s="11"/>
      <c r="O38" s="11"/>
      <c r="P38" s="11"/>
      <c r="Q38" s="11"/>
    </row>
    <row r="39" spans="2:17" x14ac:dyDescent="0.35">
      <c r="B39" s="16" t="s">
        <v>31</v>
      </c>
      <c r="C39" s="13">
        <v>2</v>
      </c>
      <c r="D39" s="13">
        <v>4</v>
      </c>
      <c r="E39" s="13">
        <v>5</v>
      </c>
      <c r="F39" s="13">
        <v>1</v>
      </c>
      <c r="G39" s="13">
        <v>6</v>
      </c>
      <c r="H39" s="13">
        <v>18</v>
      </c>
      <c r="I39" s="11"/>
      <c r="J39" s="11"/>
      <c r="K39" s="11"/>
      <c r="L39" s="11"/>
      <c r="M39" s="11"/>
      <c r="N39" s="11"/>
      <c r="O39" s="11"/>
      <c r="P39" s="11"/>
      <c r="Q39" s="11"/>
    </row>
    <row r="40" spans="2:17" x14ac:dyDescent="0.35">
      <c r="B40" s="15" t="s">
        <v>71</v>
      </c>
      <c r="C40" s="13">
        <v>3</v>
      </c>
      <c r="D40" s="13">
        <v>18</v>
      </c>
      <c r="E40" s="13">
        <v>15</v>
      </c>
      <c r="F40" s="13">
        <v>5</v>
      </c>
      <c r="G40" s="13">
        <v>11</v>
      </c>
      <c r="H40" s="13">
        <v>52</v>
      </c>
      <c r="I40" s="11"/>
      <c r="J40" s="11"/>
      <c r="K40" s="11"/>
      <c r="L40" s="11"/>
      <c r="M40" s="11"/>
      <c r="N40" s="11"/>
      <c r="O40" s="11"/>
      <c r="P40" s="11"/>
      <c r="Q40" s="11"/>
    </row>
    <row r="41" spans="2:17" x14ac:dyDescent="0.35">
      <c r="B41" s="15" t="s">
        <v>50</v>
      </c>
      <c r="C41" s="13"/>
      <c r="D41" s="13"/>
      <c r="E41" s="13"/>
      <c r="F41" s="13"/>
      <c r="G41" s="13"/>
      <c r="H41" s="13"/>
      <c r="I41" s="11"/>
      <c r="J41" s="11"/>
      <c r="K41" s="11"/>
      <c r="L41" s="11"/>
      <c r="M41" s="11"/>
      <c r="N41" s="11"/>
      <c r="O41" s="11"/>
      <c r="P41" s="11"/>
      <c r="Q41" s="11"/>
    </row>
    <row r="42" spans="2:17" x14ac:dyDescent="0.35">
      <c r="B42" s="16" t="s">
        <v>22</v>
      </c>
      <c r="C42" s="13"/>
      <c r="D42" s="13">
        <v>8</v>
      </c>
      <c r="E42" s="13"/>
      <c r="F42" s="13">
        <v>8</v>
      </c>
      <c r="G42" s="13"/>
      <c r="H42" s="13">
        <v>16</v>
      </c>
      <c r="I42" s="11"/>
      <c r="J42" s="11"/>
      <c r="K42" s="11"/>
      <c r="L42" s="11"/>
      <c r="M42" s="11"/>
      <c r="N42" s="11"/>
      <c r="O42" s="11"/>
      <c r="P42" s="11"/>
      <c r="Q42" s="11"/>
    </row>
    <row r="43" spans="2:17" x14ac:dyDescent="0.35">
      <c r="B43" s="16" t="s">
        <v>36</v>
      </c>
      <c r="C43" s="13"/>
      <c r="D43" s="13"/>
      <c r="E43" s="13">
        <v>1</v>
      </c>
      <c r="F43" s="13"/>
      <c r="G43" s="13"/>
      <c r="H43" s="13">
        <v>1</v>
      </c>
      <c r="I43" s="11"/>
      <c r="J43" s="11"/>
      <c r="K43" s="11"/>
      <c r="L43" s="11"/>
      <c r="M43" s="11"/>
      <c r="N43" s="11"/>
      <c r="O43" s="11"/>
      <c r="P43" s="11"/>
      <c r="Q43" s="11"/>
    </row>
    <row r="44" spans="2:17" x14ac:dyDescent="0.35">
      <c r="B44" s="16" t="s">
        <v>26</v>
      </c>
      <c r="C44" s="13">
        <v>2</v>
      </c>
      <c r="D44" s="13">
        <v>7</v>
      </c>
      <c r="E44" s="13">
        <v>4</v>
      </c>
      <c r="F44" s="13">
        <v>2</v>
      </c>
      <c r="G44" s="13"/>
      <c r="H44" s="13">
        <v>15</v>
      </c>
      <c r="I44" s="11"/>
      <c r="J44" s="11"/>
      <c r="K44" s="11"/>
      <c r="L44" s="11"/>
      <c r="M44" s="11"/>
      <c r="N44" s="11"/>
      <c r="O44" s="11"/>
      <c r="P44" s="11"/>
      <c r="Q44" s="11"/>
    </row>
    <row r="45" spans="2:17" x14ac:dyDescent="0.35">
      <c r="B45" s="16" t="s">
        <v>10</v>
      </c>
      <c r="C45" s="13"/>
      <c r="D45" s="13"/>
      <c r="E45" s="13">
        <v>3</v>
      </c>
      <c r="F45" s="13">
        <v>4</v>
      </c>
      <c r="G45" s="13"/>
      <c r="H45" s="13">
        <v>7</v>
      </c>
      <c r="I45" s="11"/>
      <c r="J45" s="11"/>
      <c r="K45" s="11"/>
      <c r="L45" s="11"/>
      <c r="M45" s="11"/>
      <c r="N45" s="11"/>
      <c r="O45" s="11"/>
      <c r="P45" s="11"/>
      <c r="Q45" s="11"/>
    </row>
    <row r="46" spans="2:17" x14ac:dyDescent="0.35">
      <c r="B46" s="16" t="s">
        <v>38</v>
      </c>
      <c r="C46" s="13">
        <v>3</v>
      </c>
      <c r="D46" s="13">
        <v>2</v>
      </c>
      <c r="E46" s="13">
        <v>3</v>
      </c>
      <c r="F46" s="13">
        <v>3</v>
      </c>
      <c r="G46" s="13">
        <v>2</v>
      </c>
      <c r="H46" s="13">
        <v>13</v>
      </c>
      <c r="I46" s="11"/>
      <c r="J46" s="11"/>
      <c r="K46" s="11"/>
      <c r="L46" s="11"/>
      <c r="M46" s="11"/>
      <c r="N46" s="11"/>
      <c r="O46" s="11"/>
      <c r="P46" s="11"/>
      <c r="Q46" s="11"/>
    </row>
    <row r="47" spans="2:17" x14ac:dyDescent="0.35">
      <c r="B47" s="16" t="s">
        <v>13</v>
      </c>
      <c r="C47" s="13"/>
      <c r="D47" s="13">
        <v>9</v>
      </c>
      <c r="E47" s="13">
        <v>1</v>
      </c>
      <c r="F47" s="13"/>
      <c r="G47" s="13"/>
      <c r="H47" s="13">
        <v>10</v>
      </c>
      <c r="I47" s="11"/>
      <c r="J47" s="11"/>
      <c r="K47" s="11"/>
      <c r="L47" s="11"/>
      <c r="M47" s="11"/>
      <c r="N47" s="11"/>
      <c r="O47" s="11"/>
      <c r="P47" s="11"/>
      <c r="Q47" s="11"/>
    </row>
    <row r="48" spans="2:17" x14ac:dyDescent="0.35">
      <c r="B48" s="16" t="s">
        <v>41</v>
      </c>
      <c r="C48" s="13"/>
      <c r="D48" s="13">
        <v>5</v>
      </c>
      <c r="E48" s="13"/>
      <c r="F48" s="13"/>
      <c r="G48" s="13"/>
      <c r="H48" s="13">
        <v>5</v>
      </c>
      <c r="I48" s="11"/>
      <c r="J48" s="11"/>
      <c r="K48" s="11"/>
      <c r="L48" s="11"/>
      <c r="M48" s="11"/>
      <c r="N48" s="11"/>
      <c r="O48" s="11"/>
      <c r="P48" s="11"/>
      <c r="Q48" s="11"/>
    </row>
    <row r="49" spans="2:17" x14ac:dyDescent="0.35">
      <c r="B49" s="16" t="s">
        <v>15</v>
      </c>
      <c r="C49" s="13"/>
      <c r="D49" s="13"/>
      <c r="E49" s="13"/>
      <c r="F49" s="13">
        <v>5</v>
      </c>
      <c r="G49" s="13">
        <v>2</v>
      </c>
      <c r="H49" s="13">
        <v>7</v>
      </c>
      <c r="I49" s="11"/>
      <c r="J49" s="11"/>
      <c r="K49" s="11"/>
      <c r="L49" s="11"/>
      <c r="M49" s="11"/>
      <c r="N49" s="11"/>
      <c r="O49" s="11"/>
      <c r="P49" s="11"/>
      <c r="Q49" s="11"/>
    </row>
    <row r="50" spans="2:17" x14ac:dyDescent="0.35">
      <c r="B50" s="16" t="s">
        <v>18</v>
      </c>
      <c r="C50" s="13">
        <v>2</v>
      </c>
      <c r="D50" s="13"/>
      <c r="E50" s="13">
        <v>3</v>
      </c>
      <c r="F50" s="13">
        <v>6</v>
      </c>
      <c r="G50" s="13">
        <v>1</v>
      </c>
      <c r="H50" s="13">
        <v>12</v>
      </c>
      <c r="I50" s="11"/>
      <c r="J50" s="11"/>
      <c r="K50" s="11"/>
      <c r="L50" s="11"/>
      <c r="M50" s="11"/>
      <c r="N50" s="11"/>
      <c r="O50" s="11"/>
      <c r="P50" s="11"/>
      <c r="Q50" s="11"/>
    </row>
    <row r="51" spans="2:17" x14ac:dyDescent="0.35">
      <c r="B51" s="15" t="s">
        <v>72</v>
      </c>
      <c r="C51" s="13">
        <v>7</v>
      </c>
      <c r="D51" s="13">
        <v>31</v>
      </c>
      <c r="E51" s="13">
        <v>15</v>
      </c>
      <c r="F51" s="13">
        <v>28</v>
      </c>
      <c r="G51" s="13">
        <v>5</v>
      </c>
      <c r="H51" s="13">
        <v>86</v>
      </c>
      <c r="I51" s="11"/>
      <c r="J51" s="11"/>
      <c r="K51" s="11"/>
      <c r="L51" s="11"/>
      <c r="M51" s="11"/>
      <c r="N51" s="11"/>
      <c r="O51" s="11"/>
      <c r="P51" s="11"/>
      <c r="Q51" s="11"/>
    </row>
    <row r="52" spans="2:17" x14ac:dyDescent="0.35">
      <c r="B52" s="15" t="s">
        <v>52</v>
      </c>
      <c r="C52" s="13"/>
      <c r="D52" s="13"/>
      <c r="E52" s="13"/>
      <c r="F52" s="13"/>
      <c r="G52" s="13"/>
      <c r="H52" s="13"/>
      <c r="I52" s="11"/>
      <c r="J52" s="11"/>
      <c r="K52" s="11"/>
      <c r="L52" s="11"/>
      <c r="M52" s="11"/>
      <c r="N52" s="11"/>
      <c r="O52" s="11"/>
      <c r="P52" s="11"/>
      <c r="Q52" s="11"/>
    </row>
    <row r="53" spans="2:17" x14ac:dyDescent="0.35">
      <c r="B53" s="16" t="s">
        <v>34</v>
      </c>
      <c r="C53" s="13">
        <v>5</v>
      </c>
      <c r="D53" s="13">
        <v>3</v>
      </c>
      <c r="E53" s="13"/>
      <c r="F53" s="13">
        <v>4</v>
      </c>
      <c r="G53" s="13"/>
      <c r="H53" s="13">
        <v>12</v>
      </c>
      <c r="I53" s="11"/>
      <c r="J53" s="11"/>
      <c r="K53" s="11"/>
      <c r="L53" s="11"/>
      <c r="M53" s="11"/>
      <c r="N53" s="11"/>
      <c r="O53" s="11"/>
      <c r="P53" s="11"/>
      <c r="Q53" s="11"/>
    </row>
    <row r="54" spans="2:17" x14ac:dyDescent="0.35">
      <c r="B54" s="16" t="s">
        <v>25</v>
      </c>
      <c r="C54" s="13">
        <v>3</v>
      </c>
      <c r="D54" s="13"/>
      <c r="E54" s="13">
        <v>8</v>
      </c>
      <c r="F54" s="13"/>
      <c r="G54" s="13"/>
      <c r="H54" s="13">
        <v>11</v>
      </c>
      <c r="I54" s="11"/>
      <c r="J54" s="11"/>
      <c r="K54" s="11"/>
      <c r="L54" s="11"/>
      <c r="M54" s="11"/>
      <c r="N54" s="11"/>
      <c r="O54" s="11"/>
      <c r="P54" s="11"/>
      <c r="Q54" s="11"/>
    </row>
    <row r="55" spans="2:17" x14ac:dyDescent="0.35">
      <c r="B55" s="16" t="s">
        <v>32</v>
      </c>
      <c r="C55" s="13"/>
      <c r="D55" s="13">
        <v>4</v>
      </c>
      <c r="E55" s="13">
        <v>3</v>
      </c>
      <c r="F55" s="13"/>
      <c r="G55" s="13">
        <v>4</v>
      </c>
      <c r="H55" s="13">
        <v>11</v>
      </c>
      <c r="I55" s="11"/>
      <c r="J55" s="11"/>
      <c r="K55" s="11"/>
      <c r="L55" s="11"/>
      <c r="M55" s="11"/>
      <c r="N55" s="11"/>
      <c r="O55" s="11"/>
      <c r="P55" s="11"/>
      <c r="Q55" s="11"/>
    </row>
    <row r="56" spans="2:17" x14ac:dyDescent="0.35">
      <c r="B56" s="16" t="s">
        <v>29</v>
      </c>
      <c r="C56" s="13"/>
      <c r="D56" s="13">
        <v>7</v>
      </c>
      <c r="E56" s="13">
        <v>4</v>
      </c>
      <c r="F56" s="13"/>
      <c r="G56" s="13">
        <v>3</v>
      </c>
      <c r="H56" s="13">
        <v>14</v>
      </c>
      <c r="I56" s="11"/>
      <c r="J56" s="11"/>
      <c r="K56" s="11"/>
      <c r="L56" s="11"/>
      <c r="M56" s="11"/>
      <c r="N56" s="11"/>
      <c r="O56" s="11"/>
      <c r="P56" s="11"/>
      <c r="Q56" s="11"/>
    </row>
    <row r="57" spans="2:17" x14ac:dyDescent="0.35">
      <c r="B57" s="16" t="s">
        <v>42</v>
      </c>
      <c r="C57" s="13"/>
      <c r="D57" s="13"/>
      <c r="E57" s="13"/>
      <c r="F57" s="13"/>
      <c r="G57" s="13">
        <v>6</v>
      </c>
      <c r="H57" s="13">
        <v>6</v>
      </c>
      <c r="I57" s="11"/>
      <c r="J57" s="11"/>
      <c r="K57" s="11"/>
      <c r="L57" s="11"/>
      <c r="M57" s="11"/>
      <c r="N57" s="11"/>
      <c r="O57" s="11"/>
      <c r="P57" s="11"/>
      <c r="Q57" s="11"/>
    </row>
    <row r="58" spans="2:17" x14ac:dyDescent="0.35">
      <c r="B58" s="16" t="s">
        <v>33</v>
      </c>
      <c r="C58" s="13">
        <v>9</v>
      </c>
      <c r="D58" s="13"/>
      <c r="E58" s="13"/>
      <c r="F58" s="13">
        <v>2</v>
      </c>
      <c r="G58" s="13">
        <v>7</v>
      </c>
      <c r="H58" s="13">
        <v>18</v>
      </c>
      <c r="I58" s="11"/>
      <c r="J58" s="11"/>
      <c r="K58" s="11"/>
      <c r="L58" s="11"/>
      <c r="M58" s="11"/>
      <c r="N58" s="11"/>
      <c r="O58" s="11"/>
      <c r="P58" s="11"/>
      <c r="Q58" s="11"/>
    </row>
    <row r="59" spans="2:17" x14ac:dyDescent="0.35">
      <c r="B59" s="16" t="s">
        <v>23</v>
      </c>
      <c r="C59" s="13"/>
      <c r="D59" s="13">
        <v>4</v>
      </c>
      <c r="E59" s="13"/>
      <c r="F59" s="13">
        <v>5</v>
      </c>
      <c r="G59" s="13">
        <v>7</v>
      </c>
      <c r="H59" s="13">
        <v>16</v>
      </c>
      <c r="I59" s="11"/>
      <c r="J59" s="11"/>
      <c r="K59" s="11"/>
      <c r="L59" s="11"/>
      <c r="M59" s="11"/>
      <c r="N59" s="11"/>
      <c r="O59" s="11"/>
      <c r="P59" s="11"/>
      <c r="Q59" s="11"/>
    </row>
    <row r="60" spans="2:17" x14ac:dyDescent="0.35">
      <c r="B60" s="16" t="s">
        <v>35</v>
      </c>
      <c r="C60" s="13">
        <v>5</v>
      </c>
      <c r="D60" s="13"/>
      <c r="E60" s="13"/>
      <c r="F60" s="13"/>
      <c r="G60" s="13"/>
      <c r="H60" s="13">
        <v>5</v>
      </c>
      <c r="I60" s="11"/>
      <c r="J60" s="11"/>
      <c r="K60" s="11"/>
      <c r="L60" s="11"/>
      <c r="M60" s="11"/>
      <c r="N60" s="11"/>
      <c r="O60" s="11"/>
      <c r="P60" s="11"/>
      <c r="Q60" s="11"/>
    </row>
    <row r="61" spans="2:17" x14ac:dyDescent="0.35">
      <c r="B61" s="16" t="s">
        <v>27</v>
      </c>
      <c r="C61" s="13"/>
      <c r="D61" s="13"/>
      <c r="E61" s="13">
        <v>4</v>
      </c>
      <c r="F61" s="13"/>
      <c r="G61" s="13"/>
      <c r="H61" s="13">
        <v>4</v>
      </c>
      <c r="I61" s="11"/>
      <c r="J61" s="11"/>
      <c r="K61" s="11"/>
      <c r="L61" s="11"/>
      <c r="M61" s="11"/>
      <c r="N61" s="11"/>
      <c r="O61" s="11"/>
      <c r="P61" s="11"/>
      <c r="Q61" s="11"/>
    </row>
    <row r="62" spans="2:17" x14ac:dyDescent="0.35">
      <c r="B62" s="15" t="s">
        <v>73</v>
      </c>
      <c r="C62" s="13">
        <v>22</v>
      </c>
      <c r="D62" s="13">
        <v>18</v>
      </c>
      <c r="E62" s="13">
        <v>19</v>
      </c>
      <c r="F62" s="13">
        <v>11</v>
      </c>
      <c r="G62" s="13">
        <v>27</v>
      </c>
      <c r="H62" s="13">
        <v>97</v>
      </c>
      <c r="I62" s="11"/>
      <c r="J62" s="11"/>
      <c r="K62" s="11"/>
      <c r="L62" s="11"/>
      <c r="M62" s="11"/>
      <c r="N62" s="11"/>
      <c r="O62" s="11"/>
      <c r="P62" s="11"/>
      <c r="Q62" s="11"/>
    </row>
    <row r="63" spans="2:17" x14ac:dyDescent="0.35">
      <c r="B63" s="15" t="s">
        <v>51</v>
      </c>
      <c r="C63" s="13"/>
      <c r="D63" s="13"/>
      <c r="E63" s="13"/>
      <c r="F63" s="13"/>
      <c r="G63" s="13"/>
      <c r="H63" s="13"/>
      <c r="I63" s="11"/>
      <c r="J63" s="11"/>
      <c r="K63" s="11"/>
      <c r="L63" s="11"/>
      <c r="M63" s="11"/>
      <c r="N63" s="11"/>
      <c r="O63" s="11"/>
      <c r="P63" s="11"/>
      <c r="Q63" s="11"/>
    </row>
    <row r="64" spans="2:17" x14ac:dyDescent="0.35">
      <c r="B64" s="16" t="s">
        <v>28</v>
      </c>
      <c r="C64" s="13">
        <v>5</v>
      </c>
      <c r="D64" s="13"/>
      <c r="E64" s="13">
        <v>6</v>
      </c>
      <c r="F64" s="13"/>
      <c r="G64" s="13"/>
      <c r="H64" s="13">
        <v>11</v>
      </c>
      <c r="I64" s="11"/>
      <c r="J64" s="11"/>
      <c r="K64" s="11"/>
      <c r="L64" s="11"/>
      <c r="M64" s="11"/>
      <c r="N64" s="11"/>
      <c r="O64" s="11"/>
      <c r="P64" s="11"/>
      <c r="Q64" s="11"/>
    </row>
    <row r="65" spans="1:17" x14ac:dyDescent="0.35">
      <c r="B65" s="16" t="s">
        <v>14</v>
      </c>
      <c r="C65" s="13"/>
      <c r="D65" s="13"/>
      <c r="E65" s="13"/>
      <c r="F65" s="13">
        <v>11</v>
      </c>
      <c r="G65" s="13">
        <v>9</v>
      </c>
      <c r="H65" s="13">
        <v>20</v>
      </c>
      <c r="I65" s="11"/>
      <c r="J65" s="11"/>
      <c r="K65" s="11"/>
      <c r="L65" s="11"/>
      <c r="M65" s="11"/>
      <c r="N65" s="11"/>
      <c r="O65" s="11"/>
      <c r="P65" s="11"/>
      <c r="Q65" s="11"/>
    </row>
    <row r="66" spans="1:17" x14ac:dyDescent="0.35">
      <c r="B66" s="16" t="s">
        <v>5</v>
      </c>
      <c r="C66" s="13"/>
      <c r="D66" s="13">
        <v>2</v>
      </c>
      <c r="E66" s="13">
        <v>1</v>
      </c>
      <c r="F66" s="13"/>
      <c r="G66" s="13"/>
      <c r="H66" s="13">
        <v>3</v>
      </c>
      <c r="I66" s="11"/>
      <c r="J66" s="11"/>
      <c r="K66" s="11"/>
      <c r="L66" s="11"/>
      <c r="M66" s="11"/>
      <c r="N66" s="11"/>
      <c r="O66" s="11"/>
      <c r="P66" s="11"/>
      <c r="Q66" s="11"/>
    </row>
    <row r="67" spans="1:17" x14ac:dyDescent="0.35">
      <c r="B67" s="16" t="s">
        <v>24</v>
      </c>
      <c r="C67" s="13">
        <v>5</v>
      </c>
      <c r="D67" s="13"/>
      <c r="E67" s="13">
        <v>5</v>
      </c>
      <c r="F67" s="13">
        <v>4</v>
      </c>
      <c r="G67" s="13"/>
      <c r="H67" s="13">
        <v>14</v>
      </c>
      <c r="I67" s="11"/>
      <c r="J67" s="11"/>
      <c r="K67" s="11"/>
      <c r="L67" s="11"/>
      <c r="M67" s="11"/>
      <c r="N67" s="11"/>
      <c r="O67" s="11"/>
      <c r="P67" s="11"/>
      <c r="Q67" s="11"/>
    </row>
    <row r="68" spans="1:17" x14ac:dyDescent="0.35">
      <c r="B68" s="15" t="s">
        <v>74</v>
      </c>
      <c r="C68" s="13">
        <v>10</v>
      </c>
      <c r="D68" s="13">
        <v>2</v>
      </c>
      <c r="E68" s="13">
        <v>12</v>
      </c>
      <c r="F68" s="13">
        <v>15</v>
      </c>
      <c r="G68" s="13">
        <v>9</v>
      </c>
      <c r="H68" s="13">
        <v>48</v>
      </c>
      <c r="I68" s="11"/>
      <c r="J68" s="11"/>
      <c r="K68" s="11"/>
      <c r="L68" s="11"/>
      <c r="M68" s="11"/>
      <c r="N68" s="11"/>
      <c r="O68" s="11"/>
      <c r="P68" s="11"/>
      <c r="Q68" s="11"/>
    </row>
    <row r="69" spans="1:17" x14ac:dyDescent="0.35">
      <c r="B69" s="15" t="s">
        <v>68</v>
      </c>
      <c r="C69" s="13">
        <v>42</v>
      </c>
      <c r="D69" s="13">
        <v>69</v>
      </c>
      <c r="E69" s="13">
        <v>61</v>
      </c>
      <c r="F69" s="13">
        <v>59</v>
      </c>
      <c r="G69" s="13">
        <v>52</v>
      </c>
      <c r="H69" s="13">
        <v>283</v>
      </c>
      <c r="I69" s="11"/>
      <c r="J69" s="11"/>
      <c r="K69" s="11"/>
      <c r="L69" s="11"/>
      <c r="M69" s="11"/>
      <c r="N69" s="11"/>
      <c r="O69" s="11"/>
      <c r="P69" s="11"/>
      <c r="Q69" s="11"/>
    </row>
    <row r="70" spans="1:17" x14ac:dyDescent="0.35">
      <c r="B70"/>
      <c r="C70"/>
      <c r="D70"/>
      <c r="E70"/>
      <c r="F70"/>
      <c r="G70"/>
      <c r="H70"/>
      <c r="I70" s="11"/>
      <c r="J70" s="11"/>
      <c r="K70" s="11"/>
      <c r="L70" s="11"/>
      <c r="M70" s="11"/>
      <c r="N70" s="11"/>
      <c r="O70" s="11"/>
      <c r="P70" s="11"/>
      <c r="Q70" s="11"/>
    </row>
    <row r="71" spans="1:17" x14ac:dyDescent="0.35">
      <c r="B71"/>
      <c r="C71"/>
      <c r="D71"/>
      <c r="E71"/>
      <c r="F71"/>
      <c r="G71"/>
      <c r="H71"/>
      <c r="I71" s="11"/>
      <c r="J71" s="11"/>
      <c r="K71" s="11"/>
      <c r="L71" s="11"/>
      <c r="M71" s="11"/>
      <c r="N71" s="11"/>
      <c r="O71" s="11"/>
      <c r="P71" s="11"/>
      <c r="Q71" s="11"/>
    </row>
    <row r="72" spans="1:17" x14ac:dyDescent="0.35">
      <c r="B72"/>
      <c r="C72"/>
      <c r="D72"/>
      <c r="E72"/>
      <c r="F72"/>
      <c r="G72"/>
      <c r="H72"/>
      <c r="I72" s="11"/>
      <c r="J72" s="11"/>
      <c r="K72" s="11"/>
      <c r="L72" s="11"/>
      <c r="M72" s="11"/>
      <c r="N72" s="11"/>
      <c r="O72" s="11"/>
      <c r="P72" s="11"/>
      <c r="Q72" s="11"/>
    </row>
    <row r="73" spans="1:17" s="17" customFormat="1" x14ac:dyDescent="0.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</row>
    <row r="74" spans="1:17" s="17" customFormat="1" x14ac:dyDescent="0.3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</row>
    <row r="75" spans="1:17" s="17" customFormat="1" x14ac:dyDescent="0.3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</row>
    <row r="76" spans="1:17" s="17" customFormat="1" x14ac:dyDescent="0.3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</row>
    <row r="77" spans="1:17" s="17" customFormat="1" x14ac:dyDescent="0.3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</row>
    <row r="78" spans="1:17" s="17" customFormat="1" x14ac:dyDescent="0.3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</row>
    <row r="79" spans="1:17" s="17" customFormat="1" x14ac:dyDescent="0.3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</row>
    <row r="80" spans="1:17" s="17" customFormat="1" x14ac:dyDescent="0.3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</row>
    <row r="81" spans="1:17" s="17" customFormat="1" x14ac:dyDescent="0.3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</row>
    <row r="82" spans="1:17" s="17" customFormat="1" x14ac:dyDescent="0.3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</row>
    <row r="83" spans="1:17" s="17" customFormat="1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</row>
    <row r="84" spans="1:17" s="17" customFormat="1" x14ac:dyDescent="0.3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</row>
    <row r="85" spans="1:17" s="17" customFormat="1" x14ac:dyDescent="0.3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</row>
    <row r="86" spans="1:17" s="17" customFormat="1" x14ac:dyDescent="0.3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</row>
    <row r="87" spans="1:17" s="17" customFormat="1" x14ac:dyDescent="0.3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</row>
    <row r="88" spans="1:17" s="17" customFormat="1" x14ac:dyDescent="0.3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</row>
    <row r="89" spans="1:17" s="17" customFormat="1" x14ac:dyDescent="0.3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7" s="17" customFormat="1" x14ac:dyDescent="0.3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</row>
    <row r="91" spans="1:17" s="17" customFormat="1" x14ac:dyDescent="0.3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</row>
    <row r="92" spans="1:17" s="17" customFormat="1" x14ac:dyDescent="0.3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</row>
    <row r="93" spans="1:17" s="17" customFormat="1" x14ac:dyDescent="0.3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</row>
    <row r="94" spans="1:17" s="17" customFormat="1" x14ac:dyDescent="0.3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</row>
    <row r="95" spans="1:17" s="17" customFormat="1" x14ac:dyDescent="0.3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</row>
    <row r="96" spans="1:17" s="17" customFormat="1" x14ac:dyDescent="0.3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</row>
    <row r="97" spans="1:17" s="17" customFormat="1" x14ac:dyDescent="0.3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</row>
    <row r="98" spans="1:17" s="17" customFormat="1" x14ac:dyDescent="0.3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</row>
    <row r="99" spans="1:17" s="17" customFormat="1" x14ac:dyDescent="0.3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</row>
    <row r="100" spans="1:17" s="17" customFormat="1" x14ac:dyDescent="0.3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</row>
    <row r="101" spans="1:17" s="17" customFormat="1" x14ac:dyDescent="0.3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</row>
    <row r="102" spans="1:17" s="17" customFormat="1" x14ac:dyDescent="0.3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</row>
    <row r="103" spans="1:17" s="17" customFormat="1" x14ac:dyDescent="0.3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</row>
    <row r="104" spans="1:17" s="17" customFormat="1" x14ac:dyDescent="0.3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s="17" customFormat="1" x14ac:dyDescent="0.3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</row>
    <row r="106" spans="1:17" s="17" customFormat="1" x14ac:dyDescent="0.3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</row>
    <row r="107" spans="1:17" s="17" customFormat="1" x14ac:dyDescent="0.3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</row>
    <row r="108" spans="1:17" s="17" customFormat="1" x14ac:dyDescent="0.3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</row>
    <row r="109" spans="1:17" s="17" customFormat="1" x14ac:dyDescent="0.3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</row>
    <row r="110" spans="1:17" s="17" customFormat="1" x14ac:dyDescent="0.3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</row>
    <row r="111" spans="1:17" s="17" customFormat="1" x14ac:dyDescent="0.3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</row>
    <row r="112" spans="1:17" s="17" customFormat="1" x14ac:dyDescent="0.3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</row>
    <row r="113" spans="1:17" s="17" customFormat="1" x14ac:dyDescent="0.3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</row>
    <row r="114" spans="1:17" s="17" customFormat="1" x14ac:dyDescent="0.3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</row>
    <row r="115" spans="1:17" s="17" customFormat="1" x14ac:dyDescent="0.3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</row>
    <row r="116" spans="1:17" s="17" customFormat="1" x14ac:dyDescent="0.3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</row>
    <row r="117" spans="1:17" s="17" customFormat="1" x14ac:dyDescent="0.3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</row>
    <row r="118" spans="1:17" s="17" customFormat="1" x14ac:dyDescent="0.3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</row>
    <row r="119" spans="1:17" s="17" customFormat="1" x14ac:dyDescent="0.3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</row>
    <row r="120" spans="1:17" s="17" customFormat="1" x14ac:dyDescent="0.3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</row>
    <row r="121" spans="1:17" s="17" customFormat="1" x14ac:dyDescent="0.3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</row>
    <row r="122" spans="1:17" s="17" customFormat="1" x14ac:dyDescent="0.3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</row>
    <row r="123" spans="1:17" s="17" customFormat="1" x14ac:dyDescent="0.3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</row>
    <row r="124" spans="1:17" s="17" customFormat="1" x14ac:dyDescent="0.3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</row>
    <row r="125" spans="1:17" s="17" customFormat="1" x14ac:dyDescent="0.3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</row>
    <row r="126" spans="1:17" s="17" customFormat="1" x14ac:dyDescent="0.3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</row>
    <row r="127" spans="1:17" s="17" customFormat="1" x14ac:dyDescent="0.3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</row>
    <row r="128" spans="1:17" s="17" customFormat="1" x14ac:dyDescent="0.3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</row>
    <row r="129" spans="1:17" s="17" customFormat="1" x14ac:dyDescent="0.3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</row>
    <row r="130" spans="1:17" s="17" customFormat="1" x14ac:dyDescent="0.3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</row>
    <row r="131" spans="1:17" s="17" customFormat="1" x14ac:dyDescent="0.3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</row>
    <row r="132" spans="1:17" s="17" customFormat="1" x14ac:dyDescent="0.3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</row>
    <row r="133" spans="1:17" s="17" customFormat="1" x14ac:dyDescent="0.3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</row>
    <row r="134" spans="1:17" s="17" customFormat="1" x14ac:dyDescent="0.3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</row>
    <row r="135" spans="1:17" s="17" customFormat="1" x14ac:dyDescent="0.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</row>
    <row r="136" spans="1:17" s="17" customFormat="1" x14ac:dyDescent="0.3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</row>
    <row r="137" spans="1:17" s="17" customFormat="1" x14ac:dyDescent="0.3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</row>
    <row r="138" spans="1:17" s="17" customFormat="1" x14ac:dyDescent="0.3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</row>
    <row r="139" spans="1:17" s="17" customFormat="1" x14ac:dyDescent="0.3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</row>
    <row r="140" spans="1:17" s="17" customFormat="1" x14ac:dyDescent="0.3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</row>
    <row r="141" spans="1:17" s="17" customFormat="1" x14ac:dyDescent="0.3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</row>
    <row r="142" spans="1:17" s="17" customFormat="1" x14ac:dyDescent="0.3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</row>
    <row r="143" spans="1:17" s="17" customFormat="1" x14ac:dyDescent="0.3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s="17" customFormat="1" x14ac:dyDescent="0.3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</row>
    <row r="145" spans="1:17" s="17" customFormat="1" x14ac:dyDescent="0.3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</row>
    <row r="146" spans="1:17" s="17" customFormat="1" x14ac:dyDescent="0.3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</row>
    <row r="147" spans="1:17" s="17" customFormat="1" x14ac:dyDescent="0.3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</row>
    <row r="148" spans="1:17" s="17" customFormat="1" x14ac:dyDescent="0.3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</row>
    <row r="149" spans="1:17" s="17" customFormat="1" x14ac:dyDescent="0.3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</row>
    <row r="150" spans="1:17" s="17" customFormat="1" x14ac:dyDescent="0.3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</row>
    <row r="151" spans="1:17" s="17" customFormat="1" x14ac:dyDescent="0.3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</row>
    <row r="152" spans="1:17" s="17" customFormat="1" x14ac:dyDescent="0.3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</row>
    <row r="153" spans="1:17" s="17" customFormat="1" x14ac:dyDescent="0.3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</row>
    <row r="154" spans="1:17" s="17" customFormat="1" x14ac:dyDescent="0.3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</row>
    <row r="155" spans="1:17" s="17" customFormat="1" x14ac:dyDescent="0.3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</row>
    <row r="156" spans="1:17" s="17" customFormat="1" x14ac:dyDescent="0.3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</row>
  </sheetData>
  <mergeCells count="5">
    <mergeCell ref="B31:P31"/>
    <mergeCell ref="B5:H6"/>
    <mergeCell ref="B3:H3"/>
    <mergeCell ref="B2:H2"/>
    <mergeCell ref="J2:P2"/>
  </mergeCells>
  <pageMargins left="0.7" right="0.7" top="0.75" bottom="0.75" header="0.3" footer="0.3"/>
  <pageSetup orientation="portrait" horizontalDpi="4294967293" verticalDpi="0" r:id="rId5"/>
  <ignoredErrors>
    <ignoredError sqref="B3" unlockedFormula="1"/>
  </ignoredErrors>
  <drawing r:id="rId6"/>
  <extLst>
    <ext xmlns:x14="http://schemas.microsoft.com/office/spreadsheetml/2009/9/main" uri="{A8765BA9-456A-4dab-B4F3-ACF838C121DE}">
      <x14:slicerList>
        <x14:slicer r:id="rId7"/>
      </x14:slicerList>
    </ext>
    <ext xmlns:x15="http://schemas.microsoft.com/office/spreadsheetml/2010/11/main" uri="{7E03D99C-DC04-49d9-9315-930204A7B6E9}">
      <x15:timelineRefs>
        <x15:timelineRef r:id="rId8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1CFE-8257-469A-B0A8-C5C50E1A01C9}">
  <dimension ref="A1:N814"/>
  <sheetViews>
    <sheetView workbookViewId="0">
      <selection activeCell="A2" sqref="A2"/>
    </sheetView>
  </sheetViews>
  <sheetFormatPr baseColWidth="10" defaultRowHeight="14.5" x14ac:dyDescent="0.35"/>
  <cols>
    <col min="1" max="3" width="15.54296875" style="1" customWidth="1"/>
    <col min="4" max="4" width="10.08984375" style="1" bestFit="1" customWidth="1"/>
    <col min="5" max="5" width="23.81640625" style="1" customWidth="1"/>
    <col min="6" max="6" width="14.1796875" style="1" customWidth="1"/>
    <col min="7" max="7" width="18.36328125" style="1" customWidth="1"/>
    <col min="8" max="8" width="10.90625" style="1"/>
    <col min="9" max="9" width="12" style="1" bestFit="1" customWidth="1"/>
    <col min="10" max="10" width="11.453125" style="1" bestFit="1" customWidth="1"/>
    <col min="11" max="11" width="8.26953125" style="1" bestFit="1" customWidth="1"/>
    <col min="12" max="14" width="16" style="1" customWidth="1"/>
    <col min="15" max="16384" width="10.90625" style="1"/>
  </cols>
  <sheetData>
    <row r="1" spans="1:11" s="3" customFormat="1" x14ac:dyDescent="0.35">
      <c r="A1" s="2" t="s">
        <v>0</v>
      </c>
      <c r="B1" s="2" t="s">
        <v>43</v>
      </c>
      <c r="C1" s="2" t="s">
        <v>44</v>
      </c>
      <c r="D1" s="2" t="s">
        <v>1</v>
      </c>
      <c r="E1" s="2" t="s">
        <v>2</v>
      </c>
      <c r="F1" s="2" t="s">
        <v>3</v>
      </c>
      <c r="G1" s="2" t="s">
        <v>4</v>
      </c>
    </row>
    <row r="2" spans="1:11" x14ac:dyDescent="0.35">
      <c r="A2" s="4" t="s">
        <v>5</v>
      </c>
      <c r="B2" s="4" t="str">
        <f>+VLOOKUP(A2,'Equipo Trabajo'!$A$2:$B$31,2,0)</f>
        <v>Casitas</v>
      </c>
      <c r="C2" s="4" t="str">
        <f>+VLOOKUP(B2,'Equipo Trabajo'!$E$2:$F$5,2,0)</f>
        <v>Saruman</v>
      </c>
      <c r="D2" s="5">
        <v>41678</v>
      </c>
      <c r="E2" s="4" t="s">
        <v>6</v>
      </c>
      <c r="F2" s="4" t="s">
        <v>7</v>
      </c>
      <c r="G2" s="4">
        <v>3</v>
      </c>
    </row>
    <row r="3" spans="1:11" x14ac:dyDescent="0.35">
      <c r="A3" s="4" t="s">
        <v>8</v>
      </c>
      <c r="B3" s="4" t="str">
        <f>+VLOOKUP(A3,'Equipo Trabajo'!$A$2:$B$31,2,0)</f>
        <v>Casitas</v>
      </c>
      <c r="C3" s="4" t="str">
        <f>+VLOOKUP(B3,'Equipo Trabajo'!$E$2:$F$5,2,0)</f>
        <v>Saruman</v>
      </c>
      <c r="D3" s="5">
        <v>41678</v>
      </c>
      <c r="E3" s="4" t="s">
        <v>9</v>
      </c>
      <c r="F3" s="4" t="s">
        <v>7</v>
      </c>
      <c r="G3" s="4">
        <v>6</v>
      </c>
    </row>
    <row r="4" spans="1:11" x14ac:dyDescent="0.35">
      <c r="A4" s="4" t="s">
        <v>10</v>
      </c>
      <c r="B4" s="4" t="str">
        <f>+VLOOKUP(A4,'Equipo Trabajo'!$A$2:$B$31,2,0)</f>
        <v>Kents</v>
      </c>
      <c r="C4" s="4" t="str">
        <f>+VLOOKUP(B4,'Equipo Trabajo'!$E$2:$F$5,2,0)</f>
        <v>Gandalf</v>
      </c>
      <c r="D4" s="5">
        <v>41678</v>
      </c>
      <c r="E4" s="4" t="s">
        <v>11</v>
      </c>
      <c r="F4" s="4" t="s">
        <v>12</v>
      </c>
      <c r="G4" s="4">
        <v>6</v>
      </c>
      <c r="J4" s="8"/>
    </row>
    <row r="5" spans="1:11" x14ac:dyDescent="0.35">
      <c r="A5" s="4" t="s">
        <v>13</v>
      </c>
      <c r="B5" s="4" t="str">
        <f>+VLOOKUP(A5,'Equipo Trabajo'!$A$2:$B$31,2,0)</f>
        <v>Kents</v>
      </c>
      <c r="C5" s="4" t="str">
        <f>+VLOOKUP(B5,'Equipo Trabajo'!$E$2:$F$5,2,0)</f>
        <v>Gandalf</v>
      </c>
      <c r="D5" s="5">
        <v>41678</v>
      </c>
      <c r="E5" s="4" t="s">
        <v>9</v>
      </c>
      <c r="F5" s="4" t="s">
        <v>7</v>
      </c>
      <c r="G5" s="4">
        <v>3</v>
      </c>
      <c r="J5" s="8"/>
    </row>
    <row r="6" spans="1:11" x14ac:dyDescent="0.35">
      <c r="A6" s="4" t="s">
        <v>14</v>
      </c>
      <c r="B6" s="4" t="str">
        <f>+VLOOKUP(A6,'Equipo Trabajo'!$A$2:$B$31,2,0)</f>
        <v>Casitas</v>
      </c>
      <c r="C6" s="4" t="str">
        <f>+VLOOKUP(B6,'Equipo Trabajo'!$E$2:$F$5,2,0)</f>
        <v>Saruman</v>
      </c>
      <c r="D6" s="5">
        <v>41678</v>
      </c>
      <c r="E6" s="4" t="s">
        <v>9</v>
      </c>
      <c r="F6" s="4" t="s">
        <v>7</v>
      </c>
      <c r="G6" s="4">
        <v>6</v>
      </c>
    </row>
    <row r="7" spans="1:11" x14ac:dyDescent="0.35">
      <c r="A7" s="4" t="s">
        <v>15</v>
      </c>
      <c r="B7" s="4" t="str">
        <f>+VLOOKUP(A7,'Equipo Trabajo'!$A$2:$B$31,2,0)</f>
        <v>Kents</v>
      </c>
      <c r="C7" s="4" t="str">
        <f>+VLOOKUP(B7,'Equipo Trabajo'!$E$2:$F$5,2,0)</f>
        <v>Gandalf</v>
      </c>
      <c r="D7" s="5">
        <v>41678</v>
      </c>
      <c r="E7" s="4" t="s">
        <v>9</v>
      </c>
      <c r="F7" s="4" t="s">
        <v>16</v>
      </c>
      <c r="G7" s="4">
        <v>3</v>
      </c>
    </row>
    <row r="8" spans="1:11" x14ac:dyDescent="0.35">
      <c r="A8" s="4" t="s">
        <v>17</v>
      </c>
      <c r="B8" s="4" t="str">
        <f>+VLOOKUP(A8,'Equipo Trabajo'!$A$2:$B$31,2,0)</f>
        <v>Kents</v>
      </c>
      <c r="C8" s="4" t="str">
        <f>+VLOOKUP(B8,'Equipo Trabajo'!$E$2:$F$5,2,0)</f>
        <v>Gandalf</v>
      </c>
      <c r="D8" s="5">
        <v>41678</v>
      </c>
      <c r="E8" s="4" t="s">
        <v>9</v>
      </c>
      <c r="F8" s="4" t="s">
        <v>12</v>
      </c>
      <c r="G8" s="4">
        <v>3</v>
      </c>
      <c r="K8" s="9"/>
    </row>
    <row r="9" spans="1:11" x14ac:dyDescent="0.35">
      <c r="A9" s="4" t="s">
        <v>18</v>
      </c>
      <c r="B9" s="4" t="str">
        <f>+VLOOKUP(A9,'Equipo Trabajo'!$A$2:$B$31,2,0)</f>
        <v>Kents</v>
      </c>
      <c r="C9" s="4" t="str">
        <f>+VLOOKUP(B9,'Equipo Trabajo'!$E$2:$F$5,2,0)</f>
        <v>Gandalf</v>
      </c>
      <c r="D9" s="5">
        <v>41678</v>
      </c>
      <c r="E9" s="4" t="s">
        <v>11</v>
      </c>
      <c r="F9" s="4" t="s">
        <v>7</v>
      </c>
      <c r="G9" s="4">
        <v>4</v>
      </c>
    </row>
    <row r="10" spans="1:11" x14ac:dyDescent="0.35">
      <c r="A10" s="4" t="s">
        <v>19</v>
      </c>
      <c r="B10" s="4" t="str">
        <f>+VLOOKUP(A10,'Equipo Trabajo'!$A$2:$B$31,2,0)</f>
        <v>Barbies</v>
      </c>
      <c r="C10" s="4" t="str">
        <f>+VLOOKUP(B10,'Equipo Trabajo'!$E$2:$F$5,2,0)</f>
        <v>Bilbo Bolsón</v>
      </c>
      <c r="D10" s="5">
        <v>41603</v>
      </c>
      <c r="E10" s="4" t="s">
        <v>6</v>
      </c>
      <c r="F10" s="4" t="s">
        <v>21</v>
      </c>
      <c r="G10" s="4">
        <v>4</v>
      </c>
    </row>
    <row r="11" spans="1:11" x14ac:dyDescent="0.35">
      <c r="A11" s="4" t="s">
        <v>10</v>
      </c>
      <c r="B11" s="4" t="str">
        <f>+VLOOKUP(A11,'Equipo Trabajo'!$A$2:$B$31,2,0)</f>
        <v>Kents</v>
      </c>
      <c r="C11" s="4" t="str">
        <f>+VLOOKUP(B11,'Equipo Trabajo'!$E$2:$F$5,2,0)</f>
        <v>Gandalf</v>
      </c>
      <c r="D11" s="5">
        <v>41678</v>
      </c>
      <c r="E11" s="4" t="s">
        <v>9</v>
      </c>
      <c r="F11" s="4" t="s">
        <v>21</v>
      </c>
      <c r="G11" s="4">
        <v>2</v>
      </c>
    </row>
    <row r="12" spans="1:11" x14ac:dyDescent="0.35">
      <c r="A12" s="4" t="s">
        <v>22</v>
      </c>
      <c r="B12" s="4" t="str">
        <f>+VLOOKUP(A12,'Equipo Trabajo'!$A$2:$B$31,2,0)</f>
        <v>Kents</v>
      </c>
      <c r="C12" s="4" t="str">
        <f>+VLOOKUP(B12,'Equipo Trabajo'!$E$2:$F$5,2,0)</f>
        <v>Gandalf</v>
      </c>
      <c r="D12" s="5">
        <v>41678</v>
      </c>
      <c r="E12" s="4" t="s">
        <v>9</v>
      </c>
      <c r="F12" s="4" t="s">
        <v>21</v>
      </c>
      <c r="G12" s="4">
        <v>2</v>
      </c>
    </row>
    <row r="13" spans="1:11" x14ac:dyDescent="0.35">
      <c r="A13" s="4" t="s">
        <v>23</v>
      </c>
      <c r="B13" s="4" t="str">
        <f>+VLOOKUP(A13,'Equipo Trabajo'!$A$2:$B$31,2,0)</f>
        <v>GiJoes</v>
      </c>
      <c r="C13" s="4" t="str">
        <f>+VLOOKUP(B13,'Equipo Trabajo'!$E$2:$F$5,2,0)</f>
        <v>Sam-Sagaz</v>
      </c>
      <c r="D13" s="5">
        <v>41678</v>
      </c>
      <c r="E13" s="4" t="s">
        <v>11</v>
      </c>
      <c r="F13" s="4" t="s">
        <v>16</v>
      </c>
      <c r="G13" s="4">
        <v>1</v>
      </c>
    </row>
    <row r="14" spans="1:11" x14ac:dyDescent="0.35">
      <c r="A14" s="4" t="s">
        <v>24</v>
      </c>
      <c r="B14" s="4" t="str">
        <f>+VLOOKUP(A14,'Equipo Trabajo'!$A$2:$B$31,2,0)</f>
        <v>Casitas</v>
      </c>
      <c r="C14" s="4" t="str">
        <f>+VLOOKUP(B14,'Equipo Trabajo'!$E$2:$F$5,2,0)</f>
        <v>Saruman</v>
      </c>
      <c r="D14" s="5">
        <v>41678</v>
      </c>
      <c r="E14" s="4" t="s">
        <v>9</v>
      </c>
      <c r="F14" s="4" t="s">
        <v>7</v>
      </c>
      <c r="G14" s="4">
        <v>2</v>
      </c>
    </row>
    <row r="15" spans="1:11" x14ac:dyDescent="0.35">
      <c r="A15" s="4" t="s">
        <v>8</v>
      </c>
      <c r="B15" s="4" t="str">
        <f>+VLOOKUP(A15,'Equipo Trabajo'!$A$2:$B$31,2,0)</f>
        <v>Casitas</v>
      </c>
      <c r="C15" s="4" t="str">
        <f>+VLOOKUP(B15,'Equipo Trabajo'!$E$2:$F$5,2,0)</f>
        <v>Saruman</v>
      </c>
      <c r="D15" s="5">
        <v>41678</v>
      </c>
      <c r="E15" s="4" t="s">
        <v>9</v>
      </c>
      <c r="F15" s="4" t="s">
        <v>16</v>
      </c>
      <c r="G15" s="4">
        <v>4</v>
      </c>
    </row>
    <row r="16" spans="1:11" x14ac:dyDescent="0.35">
      <c r="A16" s="4" t="s">
        <v>15</v>
      </c>
      <c r="B16" s="4" t="str">
        <f>+VLOOKUP(A16,'Equipo Trabajo'!$A$2:$B$31,2,0)</f>
        <v>Kents</v>
      </c>
      <c r="C16" s="4" t="str">
        <f>+VLOOKUP(B16,'Equipo Trabajo'!$E$2:$F$5,2,0)</f>
        <v>Gandalf</v>
      </c>
      <c r="D16" s="5">
        <v>41678</v>
      </c>
      <c r="E16" s="4" t="s">
        <v>9</v>
      </c>
      <c r="F16" s="4" t="s">
        <v>16</v>
      </c>
      <c r="G16" s="4">
        <v>4</v>
      </c>
    </row>
    <row r="17" spans="1:14" x14ac:dyDescent="0.35">
      <c r="A17" s="4" t="s">
        <v>25</v>
      </c>
      <c r="B17" s="4" t="str">
        <f>+VLOOKUP(A17,'Equipo Trabajo'!$A$2:$B$31,2,0)</f>
        <v>GiJoes</v>
      </c>
      <c r="C17" s="4" t="str">
        <f>+VLOOKUP(B17,'Equipo Trabajo'!$E$2:$F$5,2,0)</f>
        <v>Sam-Sagaz</v>
      </c>
      <c r="D17" s="5">
        <v>41678</v>
      </c>
      <c r="E17" s="4" t="s">
        <v>11</v>
      </c>
      <c r="F17" s="4" t="s">
        <v>16</v>
      </c>
      <c r="G17" s="4">
        <v>1</v>
      </c>
    </row>
    <row r="18" spans="1:14" x14ac:dyDescent="0.35">
      <c r="A18" s="4" t="s">
        <v>26</v>
      </c>
      <c r="B18" s="4" t="str">
        <f>+VLOOKUP(A18,'Equipo Trabajo'!$A$2:$B$31,2,0)</f>
        <v>Kents</v>
      </c>
      <c r="C18" s="4" t="str">
        <f>+VLOOKUP(B18,'Equipo Trabajo'!$E$2:$F$5,2,0)</f>
        <v>Gandalf</v>
      </c>
      <c r="D18" s="5">
        <v>41678</v>
      </c>
      <c r="E18" s="4" t="s">
        <v>6</v>
      </c>
      <c r="F18" s="4" t="s">
        <v>20</v>
      </c>
      <c r="G18" s="4">
        <v>4</v>
      </c>
    </row>
    <row r="19" spans="1:14" x14ac:dyDescent="0.35">
      <c r="A19" s="4" t="s">
        <v>13</v>
      </c>
      <c r="B19" s="4" t="str">
        <f>+VLOOKUP(A19,'Equipo Trabajo'!$A$2:$B$31,2,0)</f>
        <v>Kents</v>
      </c>
      <c r="C19" s="4" t="str">
        <f>+VLOOKUP(B19,'Equipo Trabajo'!$E$2:$F$5,2,0)</f>
        <v>Gandalf</v>
      </c>
      <c r="D19" s="5">
        <v>41678</v>
      </c>
      <c r="E19" s="4" t="s">
        <v>6</v>
      </c>
      <c r="F19" s="4" t="s">
        <v>16</v>
      </c>
      <c r="G19" s="4">
        <v>1</v>
      </c>
    </row>
    <row r="20" spans="1:14" x14ac:dyDescent="0.35">
      <c r="A20" s="4" t="s">
        <v>27</v>
      </c>
      <c r="B20" s="4" t="str">
        <f>+VLOOKUP(A20,'Equipo Trabajo'!$A$2:$B$31,2,0)</f>
        <v>GiJoes</v>
      </c>
      <c r="C20" s="4" t="str">
        <f>+VLOOKUP(B20,'Equipo Trabajo'!$E$2:$F$5,2,0)</f>
        <v>Sam-Sagaz</v>
      </c>
      <c r="D20" s="5">
        <v>41678</v>
      </c>
      <c r="E20" s="4" t="s">
        <v>9</v>
      </c>
      <c r="F20" s="4" t="s">
        <v>12</v>
      </c>
      <c r="G20" s="4">
        <v>2</v>
      </c>
      <c r="I20"/>
      <c r="J20"/>
      <c r="K20"/>
      <c r="L20"/>
      <c r="M20"/>
      <c r="N20"/>
    </row>
    <row r="21" spans="1:14" x14ac:dyDescent="0.35">
      <c r="A21" s="4" t="s">
        <v>28</v>
      </c>
      <c r="B21" s="4" t="str">
        <f>+VLOOKUP(A21,'Equipo Trabajo'!$A$2:$B$31,2,0)</f>
        <v>Casitas</v>
      </c>
      <c r="C21" s="4" t="str">
        <f>+VLOOKUP(B21,'Equipo Trabajo'!$E$2:$F$5,2,0)</f>
        <v>Saruman</v>
      </c>
      <c r="D21" s="5">
        <v>41678</v>
      </c>
      <c r="E21" s="4" t="s">
        <v>6</v>
      </c>
      <c r="F21" s="4" t="s">
        <v>16</v>
      </c>
      <c r="G21" s="4">
        <v>5</v>
      </c>
      <c r="I21"/>
      <c r="J21"/>
      <c r="K21"/>
      <c r="L21"/>
      <c r="M21"/>
      <c r="N21"/>
    </row>
    <row r="22" spans="1:14" x14ac:dyDescent="0.35">
      <c r="A22" s="4" t="s">
        <v>22</v>
      </c>
      <c r="B22" s="4" t="str">
        <f>+VLOOKUP(A22,'Equipo Trabajo'!$A$2:$B$31,2,0)</f>
        <v>Kents</v>
      </c>
      <c r="C22" s="4" t="str">
        <f>+VLOOKUP(B22,'Equipo Trabajo'!$E$2:$F$5,2,0)</f>
        <v>Gandalf</v>
      </c>
      <c r="D22" s="5">
        <v>41678</v>
      </c>
      <c r="E22" s="4" t="s">
        <v>9</v>
      </c>
      <c r="F22" s="4" t="s">
        <v>20</v>
      </c>
      <c r="G22" s="4">
        <v>6</v>
      </c>
      <c r="I22"/>
      <c r="J22"/>
      <c r="K22"/>
      <c r="L22"/>
      <c r="M22"/>
      <c r="N22"/>
    </row>
    <row r="23" spans="1:14" x14ac:dyDescent="0.35">
      <c r="A23" s="4" t="s">
        <v>29</v>
      </c>
      <c r="B23" s="4" t="str">
        <f>+VLOOKUP(A23,'Equipo Trabajo'!$A$2:$B$31,2,0)</f>
        <v>GiJoes</v>
      </c>
      <c r="C23" s="4" t="str">
        <f>+VLOOKUP(B23,'Equipo Trabajo'!$E$2:$F$5,2,0)</f>
        <v>Sam-Sagaz</v>
      </c>
      <c r="D23" s="5">
        <v>41678</v>
      </c>
      <c r="E23" s="4" t="s">
        <v>11</v>
      </c>
      <c r="F23" s="4" t="s">
        <v>7</v>
      </c>
      <c r="G23" s="4">
        <v>3</v>
      </c>
      <c r="I23"/>
      <c r="J23"/>
      <c r="K23"/>
      <c r="L23"/>
      <c r="M23"/>
      <c r="N23"/>
    </row>
    <row r="24" spans="1:14" x14ac:dyDescent="0.35">
      <c r="A24" s="4" t="s">
        <v>14</v>
      </c>
      <c r="B24" s="4" t="str">
        <f>+VLOOKUP(A24,'Equipo Trabajo'!$A$2:$B$31,2,0)</f>
        <v>Casitas</v>
      </c>
      <c r="C24" s="4" t="str">
        <f>+VLOOKUP(B24,'Equipo Trabajo'!$E$2:$F$5,2,0)</f>
        <v>Saruman</v>
      </c>
      <c r="D24" s="5">
        <v>41678</v>
      </c>
      <c r="E24" s="4" t="s">
        <v>9</v>
      </c>
      <c r="F24" s="4" t="s">
        <v>20</v>
      </c>
      <c r="G24" s="4">
        <v>3</v>
      </c>
      <c r="I24"/>
      <c r="J24"/>
      <c r="K24"/>
    </row>
    <row r="25" spans="1:14" x14ac:dyDescent="0.35">
      <c r="A25" s="4" t="s">
        <v>30</v>
      </c>
      <c r="B25" s="4" t="str">
        <f>+VLOOKUP(A25,'Equipo Trabajo'!$A$2:$B$31,2,0)</f>
        <v>Barbies</v>
      </c>
      <c r="C25" s="4" t="str">
        <f>+VLOOKUP(B25,'Equipo Trabajo'!$E$2:$F$5,2,0)</f>
        <v>Bilbo Bolsón</v>
      </c>
      <c r="D25" s="5">
        <v>41678</v>
      </c>
      <c r="E25" s="4" t="s">
        <v>9</v>
      </c>
      <c r="F25" s="4" t="s">
        <v>12</v>
      </c>
      <c r="G25" s="4">
        <v>3</v>
      </c>
      <c r="I25"/>
      <c r="J25"/>
      <c r="K25"/>
    </row>
    <row r="26" spans="1:14" x14ac:dyDescent="0.35">
      <c r="A26" s="4" t="s">
        <v>10</v>
      </c>
      <c r="B26" s="4" t="str">
        <f>+VLOOKUP(A26,'Equipo Trabajo'!$A$2:$B$31,2,0)</f>
        <v>Kents</v>
      </c>
      <c r="C26" s="4" t="str">
        <f>+VLOOKUP(B26,'Equipo Trabajo'!$E$2:$F$5,2,0)</f>
        <v>Gandalf</v>
      </c>
      <c r="D26" s="5">
        <v>41678</v>
      </c>
      <c r="E26" s="4" t="s">
        <v>11</v>
      </c>
      <c r="F26" s="4" t="s">
        <v>12</v>
      </c>
      <c r="G26" s="4">
        <v>2</v>
      </c>
      <c r="I26"/>
      <c r="J26"/>
      <c r="K26"/>
    </row>
    <row r="27" spans="1:14" x14ac:dyDescent="0.35">
      <c r="A27" s="4" t="s">
        <v>15</v>
      </c>
      <c r="B27" s="4" t="str">
        <f>+VLOOKUP(A27,'Equipo Trabajo'!$A$2:$B$31,2,0)</f>
        <v>Kents</v>
      </c>
      <c r="C27" s="4" t="str">
        <f>+VLOOKUP(B27,'Equipo Trabajo'!$E$2:$F$5,2,0)</f>
        <v>Gandalf</v>
      </c>
      <c r="D27" s="5">
        <v>41678</v>
      </c>
      <c r="E27" s="4" t="s">
        <v>11</v>
      </c>
      <c r="F27" s="4" t="s">
        <v>20</v>
      </c>
      <c r="G27" s="4">
        <v>4</v>
      </c>
      <c r="I27"/>
      <c r="J27"/>
      <c r="K27"/>
    </row>
    <row r="28" spans="1:14" x14ac:dyDescent="0.35">
      <c r="A28" s="4" t="s">
        <v>24</v>
      </c>
      <c r="B28" s="4" t="str">
        <f>+VLOOKUP(A28,'Equipo Trabajo'!$A$2:$B$31,2,0)</f>
        <v>Casitas</v>
      </c>
      <c r="C28" s="4" t="str">
        <f>+VLOOKUP(B28,'Equipo Trabajo'!$E$2:$F$5,2,0)</f>
        <v>Saruman</v>
      </c>
      <c r="D28" s="5">
        <v>41678</v>
      </c>
      <c r="E28" s="4" t="s">
        <v>11</v>
      </c>
      <c r="F28" s="4" t="s">
        <v>12</v>
      </c>
      <c r="G28" s="4">
        <v>1</v>
      </c>
      <c r="I28"/>
      <c r="J28"/>
      <c r="K28"/>
    </row>
    <row r="29" spans="1:14" x14ac:dyDescent="0.35">
      <c r="A29" s="4" t="s">
        <v>31</v>
      </c>
      <c r="B29" s="4" t="str">
        <f>+VLOOKUP(A29,'Equipo Trabajo'!$A$2:$B$31,2,0)</f>
        <v>Barbies</v>
      </c>
      <c r="C29" s="4" t="str">
        <f>+VLOOKUP(B29,'Equipo Trabajo'!$E$2:$F$5,2,0)</f>
        <v>Bilbo Bolsón</v>
      </c>
      <c r="D29" s="5">
        <v>41678</v>
      </c>
      <c r="E29" s="4" t="s">
        <v>9</v>
      </c>
      <c r="F29" s="4" t="s">
        <v>21</v>
      </c>
      <c r="G29" s="4">
        <v>5</v>
      </c>
      <c r="I29"/>
      <c r="J29"/>
      <c r="K29"/>
    </row>
    <row r="30" spans="1:14" x14ac:dyDescent="0.35">
      <c r="A30" s="4" t="s">
        <v>32</v>
      </c>
      <c r="B30" s="4" t="str">
        <f>+VLOOKUP(A30,'Equipo Trabajo'!$A$2:$B$31,2,0)</f>
        <v>GiJoes</v>
      </c>
      <c r="C30" s="4" t="str">
        <f>+VLOOKUP(B30,'Equipo Trabajo'!$E$2:$F$5,2,0)</f>
        <v>Sam-Sagaz</v>
      </c>
      <c r="D30" s="5">
        <v>41678</v>
      </c>
      <c r="E30" s="4" t="s">
        <v>9</v>
      </c>
      <c r="F30" s="4" t="s">
        <v>7</v>
      </c>
      <c r="G30" s="4">
        <v>4</v>
      </c>
      <c r="I30"/>
      <c r="J30"/>
      <c r="K30"/>
    </row>
    <row r="31" spans="1:14" x14ac:dyDescent="0.35">
      <c r="A31" s="4" t="s">
        <v>5</v>
      </c>
      <c r="B31" s="4" t="str">
        <f>+VLOOKUP(A31,'Equipo Trabajo'!$A$2:$B$31,2,0)</f>
        <v>Casitas</v>
      </c>
      <c r="C31" s="4" t="str">
        <f>+VLOOKUP(B31,'Equipo Trabajo'!$E$2:$F$5,2,0)</f>
        <v>Saruman</v>
      </c>
      <c r="D31" s="5">
        <v>41678</v>
      </c>
      <c r="E31" s="4" t="s">
        <v>11</v>
      </c>
      <c r="F31" s="4" t="s">
        <v>16</v>
      </c>
      <c r="G31" s="4">
        <v>3</v>
      </c>
      <c r="I31"/>
      <c r="J31"/>
      <c r="K31"/>
    </row>
    <row r="32" spans="1:14" x14ac:dyDescent="0.35">
      <c r="A32" s="4" t="s">
        <v>27</v>
      </c>
      <c r="B32" s="4" t="str">
        <f>+VLOOKUP(A32,'Equipo Trabajo'!$A$2:$B$31,2,0)</f>
        <v>GiJoes</v>
      </c>
      <c r="C32" s="4" t="str">
        <f>+VLOOKUP(B32,'Equipo Trabajo'!$E$2:$F$5,2,0)</f>
        <v>Sam-Sagaz</v>
      </c>
      <c r="D32" s="5">
        <v>41678</v>
      </c>
      <c r="E32" s="4" t="s">
        <v>9</v>
      </c>
      <c r="F32" s="4" t="s">
        <v>16</v>
      </c>
      <c r="G32" s="4">
        <v>4</v>
      </c>
      <c r="I32"/>
      <c r="J32"/>
      <c r="K32"/>
    </row>
    <row r="33" spans="1:11" x14ac:dyDescent="0.35">
      <c r="A33" s="4" t="s">
        <v>27</v>
      </c>
      <c r="B33" s="4" t="str">
        <f>+VLOOKUP(A33,'Equipo Trabajo'!$A$2:$B$31,2,0)</f>
        <v>GiJoes</v>
      </c>
      <c r="C33" s="4" t="str">
        <f>+VLOOKUP(B33,'Equipo Trabajo'!$E$2:$F$5,2,0)</f>
        <v>Sam-Sagaz</v>
      </c>
      <c r="D33" s="5">
        <v>41678</v>
      </c>
      <c r="E33" s="4" t="s">
        <v>9</v>
      </c>
      <c r="F33" s="4" t="s">
        <v>20</v>
      </c>
      <c r="G33" s="4">
        <v>5</v>
      </c>
      <c r="I33"/>
      <c r="J33"/>
      <c r="K33"/>
    </row>
    <row r="34" spans="1:11" x14ac:dyDescent="0.35">
      <c r="A34" s="4" t="s">
        <v>33</v>
      </c>
      <c r="B34" s="4" t="str">
        <f>+VLOOKUP(A34,'Equipo Trabajo'!$A$2:$B$31,2,0)</f>
        <v>GiJoes</v>
      </c>
      <c r="C34" s="4" t="str">
        <f>+VLOOKUP(B34,'Equipo Trabajo'!$E$2:$F$5,2,0)</f>
        <v>Sam-Sagaz</v>
      </c>
      <c r="D34" s="5">
        <v>41678</v>
      </c>
      <c r="E34" s="4" t="s">
        <v>9</v>
      </c>
      <c r="F34" s="4" t="s">
        <v>21</v>
      </c>
      <c r="G34" s="4">
        <v>2</v>
      </c>
      <c r="I34"/>
      <c r="J34"/>
      <c r="K34"/>
    </row>
    <row r="35" spans="1:11" x14ac:dyDescent="0.35">
      <c r="A35" s="4" t="s">
        <v>23</v>
      </c>
      <c r="B35" s="4" t="str">
        <f>+VLOOKUP(A35,'Equipo Trabajo'!$A$2:$B$31,2,0)</f>
        <v>GiJoes</v>
      </c>
      <c r="C35" s="4" t="str">
        <f>+VLOOKUP(B35,'Equipo Trabajo'!$E$2:$F$5,2,0)</f>
        <v>Sam-Sagaz</v>
      </c>
      <c r="D35" s="5">
        <v>41678</v>
      </c>
      <c r="E35" s="4" t="s">
        <v>6</v>
      </c>
      <c r="F35" s="4" t="s">
        <v>20</v>
      </c>
      <c r="G35" s="4">
        <v>5</v>
      </c>
      <c r="I35"/>
      <c r="J35"/>
    </row>
    <row r="36" spans="1:11" x14ac:dyDescent="0.35">
      <c r="A36" s="4" t="s">
        <v>34</v>
      </c>
      <c r="B36" s="4" t="str">
        <f>+VLOOKUP(A36,'Equipo Trabajo'!$A$2:$B$31,2,0)</f>
        <v>GiJoes</v>
      </c>
      <c r="C36" s="4" t="str">
        <f>+VLOOKUP(B36,'Equipo Trabajo'!$E$2:$F$5,2,0)</f>
        <v>Sam-Sagaz</v>
      </c>
      <c r="D36" s="5">
        <v>41678</v>
      </c>
      <c r="E36" s="4" t="s">
        <v>9</v>
      </c>
      <c r="F36" s="4" t="s">
        <v>21</v>
      </c>
      <c r="G36" s="4">
        <v>2</v>
      </c>
      <c r="I36"/>
      <c r="J36"/>
    </row>
    <row r="37" spans="1:11" x14ac:dyDescent="0.35">
      <c r="A37" s="4" t="s">
        <v>18</v>
      </c>
      <c r="B37" s="4" t="str">
        <f>+VLOOKUP(A37,'Equipo Trabajo'!$A$2:$B$31,2,0)</f>
        <v>Kents</v>
      </c>
      <c r="C37" s="4" t="str">
        <f>+VLOOKUP(B37,'Equipo Trabajo'!$E$2:$F$5,2,0)</f>
        <v>Gandalf</v>
      </c>
      <c r="D37" s="5">
        <v>41678</v>
      </c>
      <c r="E37" s="4" t="s">
        <v>11</v>
      </c>
      <c r="F37" s="4" t="s">
        <v>20</v>
      </c>
      <c r="G37" s="4">
        <v>6</v>
      </c>
      <c r="I37"/>
      <c r="J37"/>
    </row>
    <row r="38" spans="1:11" x14ac:dyDescent="0.35">
      <c r="A38" s="4" t="s">
        <v>35</v>
      </c>
      <c r="B38" s="4" t="str">
        <f>+VLOOKUP(A38,'Equipo Trabajo'!$A$2:$B$31,2,0)</f>
        <v>GiJoes</v>
      </c>
      <c r="C38" s="4" t="str">
        <f>+VLOOKUP(B38,'Equipo Trabajo'!$E$2:$F$5,2,0)</f>
        <v>Sam-Sagaz</v>
      </c>
      <c r="D38" s="5">
        <v>41678</v>
      </c>
      <c r="E38" s="4" t="s">
        <v>6</v>
      </c>
      <c r="F38" s="4" t="s">
        <v>12</v>
      </c>
      <c r="G38" s="4">
        <v>1</v>
      </c>
      <c r="I38"/>
      <c r="J38"/>
    </row>
    <row r="39" spans="1:11" x14ac:dyDescent="0.35">
      <c r="A39" s="4" t="s">
        <v>27</v>
      </c>
      <c r="B39" s="4" t="str">
        <f>+VLOOKUP(A39,'Equipo Trabajo'!$A$2:$B$31,2,0)</f>
        <v>GiJoes</v>
      </c>
      <c r="C39" s="4" t="str">
        <f>+VLOOKUP(B39,'Equipo Trabajo'!$E$2:$F$5,2,0)</f>
        <v>Sam-Sagaz</v>
      </c>
      <c r="D39" s="5">
        <v>41678</v>
      </c>
      <c r="E39" s="4" t="s">
        <v>6</v>
      </c>
      <c r="F39" s="4" t="s">
        <v>7</v>
      </c>
      <c r="G39" s="4">
        <v>6</v>
      </c>
      <c r="I39"/>
      <c r="J39"/>
    </row>
    <row r="40" spans="1:11" x14ac:dyDescent="0.35">
      <c r="A40" s="4" t="s">
        <v>31</v>
      </c>
      <c r="B40" s="4" t="str">
        <f>+VLOOKUP(A40,'Equipo Trabajo'!$A$2:$B$31,2,0)</f>
        <v>Barbies</v>
      </c>
      <c r="C40" s="4" t="str">
        <f>+VLOOKUP(B40,'Equipo Trabajo'!$E$2:$F$5,2,0)</f>
        <v>Bilbo Bolsón</v>
      </c>
      <c r="D40" s="5">
        <v>41678</v>
      </c>
      <c r="E40" s="4" t="s">
        <v>9</v>
      </c>
      <c r="F40" s="4" t="s">
        <v>21</v>
      </c>
      <c r="G40" s="4">
        <v>5</v>
      </c>
      <c r="I40"/>
      <c r="J40"/>
    </row>
    <row r="41" spans="1:11" x14ac:dyDescent="0.35">
      <c r="A41" s="4" t="s">
        <v>28</v>
      </c>
      <c r="B41" s="4" t="str">
        <f>+VLOOKUP(A41,'Equipo Trabajo'!$A$2:$B$31,2,0)</f>
        <v>Casitas</v>
      </c>
      <c r="C41" s="4" t="str">
        <f>+VLOOKUP(B41,'Equipo Trabajo'!$E$2:$F$5,2,0)</f>
        <v>Saruman</v>
      </c>
      <c r="D41" s="5">
        <v>41678</v>
      </c>
      <c r="E41" s="4" t="s">
        <v>9</v>
      </c>
      <c r="F41" s="4" t="s">
        <v>21</v>
      </c>
      <c r="G41" s="4">
        <v>1</v>
      </c>
      <c r="I41"/>
      <c r="J41"/>
    </row>
    <row r="42" spans="1:11" x14ac:dyDescent="0.35">
      <c r="A42" s="4" t="s">
        <v>25</v>
      </c>
      <c r="B42" s="4" t="str">
        <f>+VLOOKUP(A42,'Equipo Trabajo'!$A$2:$B$31,2,0)</f>
        <v>GiJoes</v>
      </c>
      <c r="C42" s="4" t="str">
        <f>+VLOOKUP(B42,'Equipo Trabajo'!$E$2:$F$5,2,0)</f>
        <v>Sam-Sagaz</v>
      </c>
      <c r="D42" s="5">
        <v>41678</v>
      </c>
      <c r="E42" s="4" t="s">
        <v>9</v>
      </c>
      <c r="F42" s="4" t="s">
        <v>21</v>
      </c>
      <c r="G42" s="4">
        <v>5</v>
      </c>
      <c r="I42"/>
      <c r="J42"/>
    </row>
    <row r="43" spans="1:11" x14ac:dyDescent="0.35">
      <c r="A43" s="4" t="s">
        <v>33</v>
      </c>
      <c r="B43" s="4" t="str">
        <f>+VLOOKUP(A43,'Equipo Trabajo'!$A$2:$B$31,2,0)</f>
        <v>GiJoes</v>
      </c>
      <c r="C43" s="4" t="str">
        <f>+VLOOKUP(B43,'Equipo Trabajo'!$E$2:$F$5,2,0)</f>
        <v>Sam-Sagaz</v>
      </c>
      <c r="D43" s="5">
        <v>41678</v>
      </c>
      <c r="E43" s="4" t="s">
        <v>9</v>
      </c>
      <c r="F43" s="4" t="s">
        <v>20</v>
      </c>
      <c r="G43" s="4">
        <v>4</v>
      </c>
      <c r="I43"/>
      <c r="J43"/>
    </row>
    <row r="44" spans="1:11" x14ac:dyDescent="0.35">
      <c r="A44" s="4" t="s">
        <v>36</v>
      </c>
      <c r="B44" s="4" t="str">
        <f>+VLOOKUP(A44,'Equipo Trabajo'!$A$2:$B$31,2,0)</f>
        <v>Kents</v>
      </c>
      <c r="C44" s="4" t="str">
        <f>+VLOOKUP(B44,'Equipo Trabajo'!$E$2:$F$5,2,0)</f>
        <v>Gandalf</v>
      </c>
      <c r="D44" s="5">
        <v>41678</v>
      </c>
      <c r="E44" s="4" t="s">
        <v>6</v>
      </c>
      <c r="F44" s="4" t="s">
        <v>12</v>
      </c>
      <c r="G44" s="4">
        <v>2</v>
      </c>
      <c r="I44"/>
      <c r="J44"/>
    </row>
    <row r="45" spans="1:11" x14ac:dyDescent="0.35">
      <c r="A45" s="4" t="s">
        <v>29</v>
      </c>
      <c r="B45" s="4" t="str">
        <f>+VLOOKUP(A45,'Equipo Trabajo'!$A$2:$B$31,2,0)</f>
        <v>GiJoes</v>
      </c>
      <c r="C45" s="4" t="str">
        <f>+VLOOKUP(B45,'Equipo Trabajo'!$E$2:$F$5,2,0)</f>
        <v>Sam-Sagaz</v>
      </c>
      <c r="D45" s="5">
        <v>41678</v>
      </c>
      <c r="E45" s="4" t="s">
        <v>9</v>
      </c>
      <c r="F45" s="4" t="s">
        <v>21</v>
      </c>
      <c r="G45" s="4">
        <v>6</v>
      </c>
      <c r="I45"/>
      <c r="J45"/>
    </row>
    <row r="46" spans="1:11" x14ac:dyDescent="0.35">
      <c r="A46" s="4" t="s">
        <v>13</v>
      </c>
      <c r="B46" s="4" t="str">
        <f>+VLOOKUP(A46,'Equipo Trabajo'!$A$2:$B$31,2,0)</f>
        <v>Kents</v>
      </c>
      <c r="C46" s="4" t="str">
        <f>+VLOOKUP(B46,'Equipo Trabajo'!$E$2:$F$5,2,0)</f>
        <v>Gandalf</v>
      </c>
      <c r="D46" s="5">
        <v>41678</v>
      </c>
      <c r="E46" s="4" t="s">
        <v>6</v>
      </c>
      <c r="F46" s="4" t="s">
        <v>7</v>
      </c>
      <c r="G46" s="4">
        <v>1</v>
      </c>
      <c r="I46"/>
      <c r="J46"/>
    </row>
    <row r="47" spans="1:11" x14ac:dyDescent="0.35">
      <c r="A47" s="4" t="s">
        <v>37</v>
      </c>
      <c r="B47" s="4" t="str">
        <f>+VLOOKUP(A47,'Equipo Trabajo'!$A$2:$B$31,2,0)</f>
        <v>Kents</v>
      </c>
      <c r="C47" s="4" t="str">
        <f>+VLOOKUP(B47,'Equipo Trabajo'!$E$2:$F$5,2,0)</f>
        <v>Gandalf</v>
      </c>
      <c r="D47" s="5">
        <v>41678</v>
      </c>
      <c r="E47" s="4" t="s">
        <v>9</v>
      </c>
      <c r="F47" s="4" t="s">
        <v>21</v>
      </c>
      <c r="G47" s="4">
        <v>1</v>
      </c>
      <c r="I47"/>
      <c r="J47"/>
    </row>
    <row r="48" spans="1:11" x14ac:dyDescent="0.35">
      <c r="A48" s="4" t="s">
        <v>19</v>
      </c>
      <c r="B48" s="4" t="str">
        <f>+VLOOKUP(A48,'Equipo Trabajo'!$A$2:$B$31,2,0)</f>
        <v>Barbies</v>
      </c>
      <c r="C48" s="4" t="str">
        <f>+VLOOKUP(B48,'Equipo Trabajo'!$E$2:$F$5,2,0)</f>
        <v>Bilbo Bolsón</v>
      </c>
      <c r="D48" s="5">
        <v>41603</v>
      </c>
      <c r="E48" s="4" t="s">
        <v>9</v>
      </c>
      <c r="F48" s="4" t="s">
        <v>16</v>
      </c>
      <c r="G48" s="4">
        <v>4</v>
      </c>
      <c r="I48"/>
      <c r="J48"/>
    </row>
    <row r="49" spans="1:10" x14ac:dyDescent="0.35">
      <c r="A49" s="4" t="s">
        <v>38</v>
      </c>
      <c r="B49" s="4" t="str">
        <f>+VLOOKUP(A49,'Equipo Trabajo'!$A$2:$B$31,2,0)</f>
        <v>Kents</v>
      </c>
      <c r="C49" s="4" t="str">
        <f>+VLOOKUP(B49,'Equipo Trabajo'!$E$2:$F$5,2,0)</f>
        <v>Gandalf</v>
      </c>
      <c r="D49" s="5">
        <v>41678</v>
      </c>
      <c r="E49" s="4" t="s">
        <v>6</v>
      </c>
      <c r="F49" s="4" t="s">
        <v>12</v>
      </c>
      <c r="G49" s="4">
        <v>1</v>
      </c>
      <c r="I49"/>
      <c r="J49"/>
    </row>
    <row r="50" spans="1:10" x14ac:dyDescent="0.35">
      <c r="A50" s="4" t="s">
        <v>38</v>
      </c>
      <c r="B50" s="4" t="str">
        <f>+VLOOKUP(A50,'Equipo Trabajo'!$A$2:$B$31,2,0)</f>
        <v>Kents</v>
      </c>
      <c r="C50" s="4" t="str">
        <f>+VLOOKUP(B50,'Equipo Trabajo'!$E$2:$F$5,2,0)</f>
        <v>Gandalf</v>
      </c>
      <c r="D50" s="5">
        <v>41678</v>
      </c>
      <c r="E50" s="4" t="s">
        <v>6</v>
      </c>
      <c r="F50" s="4" t="s">
        <v>16</v>
      </c>
      <c r="G50" s="4">
        <v>5</v>
      </c>
      <c r="I50"/>
      <c r="J50"/>
    </row>
    <row r="51" spans="1:10" x14ac:dyDescent="0.35">
      <c r="A51" s="4" t="s">
        <v>39</v>
      </c>
      <c r="B51" s="4" t="str">
        <f>+VLOOKUP(A51,'Equipo Trabajo'!$A$2:$B$31,2,0)</f>
        <v>Barbies</v>
      </c>
      <c r="C51" s="4" t="str">
        <f>+VLOOKUP(B51,'Equipo Trabajo'!$E$2:$F$5,2,0)</f>
        <v>Bilbo Bolsón</v>
      </c>
      <c r="D51" s="5">
        <v>41678</v>
      </c>
      <c r="E51" s="4" t="s">
        <v>9</v>
      </c>
      <c r="F51" s="4" t="s">
        <v>16</v>
      </c>
      <c r="G51" s="4">
        <v>1</v>
      </c>
      <c r="I51"/>
      <c r="J51"/>
    </row>
    <row r="52" spans="1:10" x14ac:dyDescent="0.35">
      <c r="A52" s="4" t="s">
        <v>28</v>
      </c>
      <c r="B52" s="4" t="str">
        <f>+VLOOKUP(A52,'Equipo Trabajo'!$A$2:$B$31,2,0)</f>
        <v>Casitas</v>
      </c>
      <c r="C52" s="4" t="str">
        <f>+VLOOKUP(B52,'Equipo Trabajo'!$E$2:$F$5,2,0)</f>
        <v>Saruman</v>
      </c>
      <c r="D52" s="5">
        <v>41678</v>
      </c>
      <c r="E52" s="4" t="s">
        <v>9</v>
      </c>
      <c r="F52" s="4" t="s">
        <v>12</v>
      </c>
      <c r="G52" s="4">
        <v>3</v>
      </c>
      <c r="I52"/>
      <c r="J52"/>
    </row>
    <row r="53" spans="1:10" x14ac:dyDescent="0.35">
      <c r="A53" s="4" t="s">
        <v>24</v>
      </c>
      <c r="B53" s="4" t="str">
        <f>+VLOOKUP(A53,'Equipo Trabajo'!$A$2:$B$31,2,0)</f>
        <v>Casitas</v>
      </c>
      <c r="C53" s="4" t="str">
        <f>+VLOOKUP(B53,'Equipo Trabajo'!$E$2:$F$5,2,0)</f>
        <v>Saruman</v>
      </c>
      <c r="D53" s="5">
        <v>41678</v>
      </c>
      <c r="E53" s="4" t="s">
        <v>11</v>
      </c>
      <c r="F53" s="4" t="s">
        <v>12</v>
      </c>
      <c r="G53" s="4">
        <v>3</v>
      </c>
      <c r="I53"/>
      <c r="J53"/>
    </row>
    <row r="54" spans="1:10" x14ac:dyDescent="0.35">
      <c r="A54" s="4" t="s">
        <v>26</v>
      </c>
      <c r="B54" s="4" t="str">
        <f>+VLOOKUP(A54,'Equipo Trabajo'!$A$2:$B$31,2,0)</f>
        <v>Kents</v>
      </c>
      <c r="C54" s="4" t="str">
        <f>+VLOOKUP(B54,'Equipo Trabajo'!$E$2:$F$5,2,0)</f>
        <v>Gandalf</v>
      </c>
      <c r="D54" s="5">
        <v>41678</v>
      </c>
      <c r="E54" s="4" t="s">
        <v>9</v>
      </c>
      <c r="F54" s="4" t="s">
        <v>21</v>
      </c>
      <c r="G54" s="4">
        <v>2</v>
      </c>
      <c r="I54"/>
      <c r="J54"/>
    </row>
    <row r="55" spans="1:10" x14ac:dyDescent="0.35">
      <c r="A55" s="4" t="s">
        <v>13</v>
      </c>
      <c r="B55" s="4" t="str">
        <f>+VLOOKUP(A55,'Equipo Trabajo'!$A$2:$B$31,2,0)</f>
        <v>Kents</v>
      </c>
      <c r="C55" s="4" t="str">
        <f>+VLOOKUP(B55,'Equipo Trabajo'!$E$2:$F$5,2,0)</f>
        <v>Gandalf</v>
      </c>
      <c r="D55" s="5">
        <v>41678</v>
      </c>
      <c r="E55" s="4" t="s">
        <v>6</v>
      </c>
      <c r="F55" s="4" t="s">
        <v>21</v>
      </c>
      <c r="G55" s="4">
        <v>6</v>
      </c>
      <c r="I55"/>
      <c r="J55"/>
    </row>
    <row r="56" spans="1:10" x14ac:dyDescent="0.35">
      <c r="A56" s="4" t="s">
        <v>13</v>
      </c>
      <c r="B56" s="4" t="str">
        <f>+VLOOKUP(A56,'Equipo Trabajo'!$A$2:$B$31,2,0)</f>
        <v>Kents</v>
      </c>
      <c r="C56" s="4" t="str">
        <f>+VLOOKUP(B56,'Equipo Trabajo'!$E$2:$F$5,2,0)</f>
        <v>Gandalf</v>
      </c>
      <c r="D56" s="5">
        <v>41678</v>
      </c>
      <c r="E56" s="4" t="s">
        <v>6</v>
      </c>
      <c r="F56" s="4" t="s">
        <v>16</v>
      </c>
      <c r="G56" s="4">
        <v>5</v>
      </c>
      <c r="I56"/>
      <c r="J56"/>
    </row>
    <row r="57" spans="1:10" x14ac:dyDescent="0.35">
      <c r="A57" s="4" t="s">
        <v>28</v>
      </c>
      <c r="B57" s="4" t="str">
        <f>+VLOOKUP(A57,'Equipo Trabajo'!$A$2:$B$31,2,0)</f>
        <v>Casitas</v>
      </c>
      <c r="C57" s="4" t="str">
        <f>+VLOOKUP(B57,'Equipo Trabajo'!$E$2:$F$5,2,0)</f>
        <v>Saruman</v>
      </c>
      <c r="D57" s="5">
        <v>41678</v>
      </c>
      <c r="E57" s="4" t="s">
        <v>9</v>
      </c>
      <c r="F57" s="4" t="s">
        <v>20</v>
      </c>
      <c r="G57" s="4">
        <v>1</v>
      </c>
    </row>
    <row r="58" spans="1:10" x14ac:dyDescent="0.35">
      <c r="A58" s="4" t="s">
        <v>40</v>
      </c>
      <c r="B58" s="4" t="str">
        <f>+VLOOKUP(A58,'Equipo Trabajo'!$A$2:$B$31,2,0)</f>
        <v>Barbies</v>
      </c>
      <c r="C58" s="4" t="str">
        <f>+VLOOKUP(B58,'Equipo Trabajo'!$E$2:$F$5,2,0)</f>
        <v>Bilbo Bolsón</v>
      </c>
      <c r="D58" s="5">
        <v>41678</v>
      </c>
      <c r="E58" s="4" t="s">
        <v>6</v>
      </c>
      <c r="F58" s="4" t="s">
        <v>20</v>
      </c>
      <c r="G58" s="4">
        <v>3</v>
      </c>
    </row>
    <row r="59" spans="1:10" x14ac:dyDescent="0.35">
      <c r="A59" s="4" t="s">
        <v>33</v>
      </c>
      <c r="B59" s="4" t="str">
        <f>+VLOOKUP(A59,'Equipo Trabajo'!$A$2:$B$31,2,0)</f>
        <v>GiJoes</v>
      </c>
      <c r="C59" s="4" t="str">
        <f>+VLOOKUP(B59,'Equipo Trabajo'!$E$2:$F$5,2,0)</f>
        <v>Sam-Sagaz</v>
      </c>
      <c r="D59" s="5">
        <v>41678</v>
      </c>
      <c r="E59" s="4" t="s">
        <v>9</v>
      </c>
      <c r="F59" s="4" t="s">
        <v>20</v>
      </c>
      <c r="G59" s="4">
        <v>4</v>
      </c>
    </row>
    <row r="60" spans="1:10" x14ac:dyDescent="0.35">
      <c r="A60" s="4" t="s">
        <v>27</v>
      </c>
      <c r="B60" s="4" t="str">
        <f>+VLOOKUP(A60,'Equipo Trabajo'!$A$2:$B$31,2,0)</f>
        <v>GiJoes</v>
      </c>
      <c r="C60" s="4" t="str">
        <f>+VLOOKUP(B60,'Equipo Trabajo'!$E$2:$F$5,2,0)</f>
        <v>Sam-Sagaz</v>
      </c>
      <c r="D60" s="5">
        <v>41678</v>
      </c>
      <c r="E60" s="4" t="s">
        <v>9</v>
      </c>
      <c r="F60" s="4" t="s">
        <v>7</v>
      </c>
      <c r="G60" s="4">
        <v>3</v>
      </c>
    </row>
    <row r="61" spans="1:10" x14ac:dyDescent="0.35">
      <c r="A61" s="4" t="s">
        <v>27</v>
      </c>
      <c r="B61" s="4" t="str">
        <f>+VLOOKUP(A61,'Equipo Trabajo'!$A$2:$B$31,2,0)</f>
        <v>GiJoes</v>
      </c>
      <c r="C61" s="4" t="str">
        <f>+VLOOKUP(B61,'Equipo Trabajo'!$E$2:$F$5,2,0)</f>
        <v>Sam-Sagaz</v>
      </c>
      <c r="D61" s="5">
        <v>41678</v>
      </c>
      <c r="E61" s="4" t="s">
        <v>11</v>
      </c>
      <c r="F61" s="4" t="s">
        <v>16</v>
      </c>
      <c r="G61" s="4">
        <v>2</v>
      </c>
    </row>
    <row r="62" spans="1:10" x14ac:dyDescent="0.35">
      <c r="A62" s="4" t="s">
        <v>28</v>
      </c>
      <c r="B62" s="4" t="str">
        <f>+VLOOKUP(A62,'Equipo Trabajo'!$A$2:$B$31,2,0)</f>
        <v>Casitas</v>
      </c>
      <c r="C62" s="4" t="str">
        <f>+VLOOKUP(B62,'Equipo Trabajo'!$E$2:$F$5,2,0)</f>
        <v>Saruman</v>
      </c>
      <c r="D62" s="5">
        <v>41678</v>
      </c>
      <c r="E62" s="4" t="s">
        <v>6</v>
      </c>
      <c r="F62" s="4" t="s">
        <v>16</v>
      </c>
      <c r="G62" s="4">
        <v>2</v>
      </c>
    </row>
    <row r="63" spans="1:10" x14ac:dyDescent="0.35">
      <c r="A63" s="4" t="s">
        <v>8</v>
      </c>
      <c r="B63" s="4" t="str">
        <f>+VLOOKUP(A63,'Equipo Trabajo'!$A$2:$B$31,2,0)</f>
        <v>Casitas</v>
      </c>
      <c r="C63" s="4" t="str">
        <f>+VLOOKUP(B63,'Equipo Trabajo'!$E$2:$F$5,2,0)</f>
        <v>Saruman</v>
      </c>
      <c r="D63" s="5">
        <v>41678</v>
      </c>
      <c r="E63" s="4" t="s">
        <v>9</v>
      </c>
      <c r="F63" s="4" t="s">
        <v>21</v>
      </c>
      <c r="G63" s="4">
        <v>1</v>
      </c>
    </row>
    <row r="64" spans="1:10" x14ac:dyDescent="0.35">
      <c r="A64" s="4" t="s">
        <v>15</v>
      </c>
      <c r="B64" s="4" t="str">
        <f>+VLOOKUP(A64,'Equipo Trabajo'!$A$2:$B$31,2,0)</f>
        <v>Kents</v>
      </c>
      <c r="C64" s="4" t="str">
        <f>+VLOOKUP(B64,'Equipo Trabajo'!$E$2:$F$5,2,0)</f>
        <v>Gandalf</v>
      </c>
      <c r="D64" s="5">
        <v>41678</v>
      </c>
      <c r="E64" s="4" t="s">
        <v>9</v>
      </c>
      <c r="F64" s="4" t="s">
        <v>7</v>
      </c>
      <c r="G64" s="4">
        <v>6</v>
      </c>
    </row>
    <row r="65" spans="1:7" x14ac:dyDescent="0.35">
      <c r="A65" s="4" t="s">
        <v>14</v>
      </c>
      <c r="B65" s="4" t="str">
        <f>+VLOOKUP(A65,'Equipo Trabajo'!$A$2:$B$31,2,0)</f>
        <v>Casitas</v>
      </c>
      <c r="C65" s="4" t="str">
        <f>+VLOOKUP(B65,'Equipo Trabajo'!$E$2:$F$5,2,0)</f>
        <v>Saruman</v>
      </c>
      <c r="D65" s="5">
        <v>41678</v>
      </c>
      <c r="E65" s="4" t="s">
        <v>6</v>
      </c>
      <c r="F65" s="4" t="s">
        <v>16</v>
      </c>
      <c r="G65" s="4">
        <v>1</v>
      </c>
    </row>
    <row r="66" spans="1:7" x14ac:dyDescent="0.35">
      <c r="A66" s="4" t="s">
        <v>8</v>
      </c>
      <c r="B66" s="4" t="str">
        <f>+VLOOKUP(A66,'Equipo Trabajo'!$A$2:$B$31,2,0)</f>
        <v>Casitas</v>
      </c>
      <c r="C66" s="4" t="str">
        <f>+VLOOKUP(B66,'Equipo Trabajo'!$E$2:$F$5,2,0)</f>
        <v>Saruman</v>
      </c>
      <c r="D66" s="5">
        <v>41678</v>
      </c>
      <c r="E66" s="4" t="s">
        <v>6</v>
      </c>
      <c r="F66" s="4" t="s">
        <v>7</v>
      </c>
      <c r="G66" s="4">
        <v>3</v>
      </c>
    </row>
    <row r="67" spans="1:7" x14ac:dyDescent="0.35">
      <c r="A67" s="4" t="s">
        <v>39</v>
      </c>
      <c r="B67" s="4" t="str">
        <f>+VLOOKUP(A67,'Equipo Trabajo'!$A$2:$B$31,2,0)</f>
        <v>Barbies</v>
      </c>
      <c r="C67" s="4" t="str">
        <f>+VLOOKUP(B67,'Equipo Trabajo'!$E$2:$F$5,2,0)</f>
        <v>Bilbo Bolsón</v>
      </c>
      <c r="D67" s="5">
        <v>41678</v>
      </c>
      <c r="E67" s="4" t="s">
        <v>6</v>
      </c>
      <c r="F67" s="4" t="s">
        <v>16</v>
      </c>
      <c r="G67" s="4">
        <v>3</v>
      </c>
    </row>
    <row r="68" spans="1:7" x14ac:dyDescent="0.35">
      <c r="A68" s="4" t="s">
        <v>33</v>
      </c>
      <c r="B68" s="4" t="str">
        <f>+VLOOKUP(A68,'Equipo Trabajo'!$A$2:$B$31,2,0)</f>
        <v>GiJoes</v>
      </c>
      <c r="C68" s="4" t="str">
        <f>+VLOOKUP(B68,'Equipo Trabajo'!$E$2:$F$5,2,0)</f>
        <v>Sam-Sagaz</v>
      </c>
      <c r="D68" s="5">
        <v>41678</v>
      </c>
      <c r="E68" s="4" t="s">
        <v>9</v>
      </c>
      <c r="F68" s="4" t="s">
        <v>7</v>
      </c>
      <c r="G68" s="4">
        <v>6</v>
      </c>
    </row>
    <row r="69" spans="1:7" x14ac:dyDescent="0.35">
      <c r="A69" s="4" t="s">
        <v>5</v>
      </c>
      <c r="B69" s="4" t="str">
        <f>+VLOOKUP(A69,'Equipo Trabajo'!$A$2:$B$31,2,0)</f>
        <v>Casitas</v>
      </c>
      <c r="C69" s="4" t="str">
        <f>+VLOOKUP(B69,'Equipo Trabajo'!$E$2:$F$5,2,0)</f>
        <v>Saruman</v>
      </c>
      <c r="D69" s="5">
        <v>41678</v>
      </c>
      <c r="E69" s="4" t="s">
        <v>11</v>
      </c>
      <c r="F69" s="4" t="s">
        <v>7</v>
      </c>
      <c r="G69" s="4">
        <v>6</v>
      </c>
    </row>
    <row r="70" spans="1:7" x14ac:dyDescent="0.35">
      <c r="A70" s="4" t="s">
        <v>30</v>
      </c>
      <c r="B70" s="4" t="str">
        <f>+VLOOKUP(A70,'Equipo Trabajo'!$A$2:$B$31,2,0)</f>
        <v>Barbies</v>
      </c>
      <c r="C70" s="4" t="str">
        <f>+VLOOKUP(B70,'Equipo Trabajo'!$E$2:$F$5,2,0)</f>
        <v>Bilbo Bolsón</v>
      </c>
      <c r="D70" s="5">
        <v>41678</v>
      </c>
      <c r="E70" s="4" t="s">
        <v>11</v>
      </c>
      <c r="F70" s="4" t="s">
        <v>12</v>
      </c>
      <c r="G70" s="4">
        <v>6</v>
      </c>
    </row>
    <row r="71" spans="1:7" x14ac:dyDescent="0.35">
      <c r="A71" s="4" t="s">
        <v>26</v>
      </c>
      <c r="B71" s="4" t="str">
        <f>+VLOOKUP(A71,'Equipo Trabajo'!$A$2:$B$31,2,0)</f>
        <v>Kents</v>
      </c>
      <c r="C71" s="4" t="str">
        <f>+VLOOKUP(B71,'Equipo Trabajo'!$E$2:$F$5,2,0)</f>
        <v>Gandalf</v>
      </c>
      <c r="D71" s="5">
        <v>41678</v>
      </c>
      <c r="E71" s="4" t="s">
        <v>9</v>
      </c>
      <c r="F71" s="4" t="s">
        <v>7</v>
      </c>
      <c r="G71" s="4">
        <v>5</v>
      </c>
    </row>
    <row r="72" spans="1:7" x14ac:dyDescent="0.35">
      <c r="A72" s="4" t="s">
        <v>19</v>
      </c>
      <c r="B72" s="4" t="str">
        <f>+VLOOKUP(A72,'Equipo Trabajo'!$A$2:$B$31,2,0)</f>
        <v>Barbies</v>
      </c>
      <c r="C72" s="4" t="str">
        <f>+VLOOKUP(B72,'Equipo Trabajo'!$E$2:$F$5,2,0)</f>
        <v>Bilbo Bolsón</v>
      </c>
      <c r="D72" s="5">
        <v>41603</v>
      </c>
      <c r="E72" s="4" t="s">
        <v>11</v>
      </c>
      <c r="F72" s="4" t="s">
        <v>12</v>
      </c>
      <c r="G72" s="4">
        <v>3</v>
      </c>
    </row>
    <row r="73" spans="1:7" x14ac:dyDescent="0.35">
      <c r="A73" s="4" t="s">
        <v>19</v>
      </c>
      <c r="B73" s="4" t="str">
        <f>+VLOOKUP(A73,'Equipo Trabajo'!$A$2:$B$31,2,0)</f>
        <v>Barbies</v>
      </c>
      <c r="C73" s="4" t="str">
        <f>+VLOOKUP(B73,'Equipo Trabajo'!$E$2:$F$5,2,0)</f>
        <v>Bilbo Bolsón</v>
      </c>
      <c r="D73" s="5">
        <v>41603</v>
      </c>
      <c r="E73" s="4" t="s">
        <v>6</v>
      </c>
      <c r="F73" s="4" t="s">
        <v>12</v>
      </c>
      <c r="G73" s="4">
        <v>4</v>
      </c>
    </row>
    <row r="74" spans="1:7" x14ac:dyDescent="0.35">
      <c r="A74" s="4" t="s">
        <v>19</v>
      </c>
      <c r="B74" s="4" t="str">
        <f>+VLOOKUP(A74,'Equipo Trabajo'!$A$2:$B$31,2,0)</f>
        <v>Barbies</v>
      </c>
      <c r="C74" s="4" t="str">
        <f>+VLOOKUP(B74,'Equipo Trabajo'!$E$2:$F$5,2,0)</f>
        <v>Bilbo Bolsón</v>
      </c>
      <c r="D74" s="5">
        <v>41618</v>
      </c>
      <c r="E74" s="4" t="s">
        <v>9</v>
      </c>
      <c r="F74" s="4" t="s">
        <v>16</v>
      </c>
      <c r="G74" s="4">
        <v>1</v>
      </c>
    </row>
    <row r="75" spans="1:7" x14ac:dyDescent="0.35">
      <c r="A75" s="4" t="s">
        <v>8</v>
      </c>
      <c r="B75" s="4" t="str">
        <f>+VLOOKUP(A75,'Equipo Trabajo'!$A$2:$B$31,2,0)</f>
        <v>Casitas</v>
      </c>
      <c r="C75" s="4" t="str">
        <f>+VLOOKUP(B75,'Equipo Trabajo'!$E$2:$F$5,2,0)</f>
        <v>Saruman</v>
      </c>
      <c r="D75" s="5">
        <v>41678</v>
      </c>
      <c r="E75" s="4" t="s">
        <v>6</v>
      </c>
      <c r="F75" s="4" t="s">
        <v>7</v>
      </c>
      <c r="G75" s="4">
        <v>6</v>
      </c>
    </row>
    <row r="76" spans="1:7" x14ac:dyDescent="0.35">
      <c r="A76" s="4" t="s">
        <v>19</v>
      </c>
      <c r="B76" s="4" t="str">
        <f>+VLOOKUP(A76,'Equipo Trabajo'!$A$2:$B$31,2,0)</f>
        <v>Barbies</v>
      </c>
      <c r="C76" s="4" t="str">
        <f>+VLOOKUP(B76,'Equipo Trabajo'!$E$2:$F$5,2,0)</f>
        <v>Bilbo Bolsón</v>
      </c>
      <c r="D76" s="5">
        <v>41618</v>
      </c>
      <c r="E76" s="4" t="s">
        <v>6</v>
      </c>
      <c r="F76" s="4" t="s">
        <v>21</v>
      </c>
      <c r="G76" s="4">
        <v>5</v>
      </c>
    </row>
    <row r="77" spans="1:7" x14ac:dyDescent="0.35">
      <c r="A77" s="4" t="s">
        <v>27</v>
      </c>
      <c r="B77" s="4" t="str">
        <f>+VLOOKUP(A77,'Equipo Trabajo'!$A$2:$B$31,2,0)</f>
        <v>GiJoes</v>
      </c>
      <c r="C77" s="4" t="str">
        <f>+VLOOKUP(B77,'Equipo Trabajo'!$E$2:$F$5,2,0)</f>
        <v>Sam-Sagaz</v>
      </c>
      <c r="D77" s="5">
        <v>41678</v>
      </c>
      <c r="E77" s="4" t="s">
        <v>11</v>
      </c>
      <c r="F77" s="4" t="s">
        <v>12</v>
      </c>
      <c r="G77" s="4">
        <v>1</v>
      </c>
    </row>
    <row r="78" spans="1:7" x14ac:dyDescent="0.35">
      <c r="A78" s="4" t="s">
        <v>26</v>
      </c>
      <c r="B78" s="4" t="str">
        <f>+VLOOKUP(A78,'Equipo Trabajo'!$A$2:$B$31,2,0)</f>
        <v>Kents</v>
      </c>
      <c r="C78" s="4" t="str">
        <f>+VLOOKUP(B78,'Equipo Trabajo'!$E$2:$F$5,2,0)</f>
        <v>Gandalf</v>
      </c>
      <c r="D78" s="5">
        <v>41678</v>
      </c>
      <c r="E78" s="4" t="s">
        <v>9</v>
      </c>
      <c r="F78" s="4" t="s">
        <v>7</v>
      </c>
      <c r="G78" s="4">
        <v>3</v>
      </c>
    </row>
    <row r="79" spans="1:7" x14ac:dyDescent="0.35">
      <c r="A79" s="4" t="s">
        <v>5</v>
      </c>
      <c r="B79" s="4" t="str">
        <f>+VLOOKUP(A79,'Equipo Trabajo'!$A$2:$B$31,2,0)</f>
        <v>Casitas</v>
      </c>
      <c r="C79" s="4" t="str">
        <f>+VLOOKUP(B79,'Equipo Trabajo'!$E$2:$F$5,2,0)</f>
        <v>Saruman</v>
      </c>
      <c r="D79" s="5">
        <v>41678</v>
      </c>
      <c r="E79" s="4" t="s">
        <v>9</v>
      </c>
      <c r="F79" s="4" t="s">
        <v>7</v>
      </c>
      <c r="G79" s="4">
        <v>3</v>
      </c>
    </row>
    <row r="80" spans="1:7" x14ac:dyDescent="0.35">
      <c r="A80" s="4" t="s">
        <v>18</v>
      </c>
      <c r="B80" s="4" t="str">
        <f>+VLOOKUP(A80,'Equipo Trabajo'!$A$2:$B$31,2,0)</f>
        <v>Kents</v>
      </c>
      <c r="C80" s="4" t="str">
        <f>+VLOOKUP(B80,'Equipo Trabajo'!$E$2:$F$5,2,0)</f>
        <v>Gandalf</v>
      </c>
      <c r="D80" s="5">
        <v>41678</v>
      </c>
      <c r="E80" s="4" t="s">
        <v>9</v>
      </c>
      <c r="F80" s="4" t="s">
        <v>20</v>
      </c>
      <c r="G80" s="4">
        <v>3</v>
      </c>
    </row>
    <row r="81" spans="1:7" x14ac:dyDescent="0.35">
      <c r="A81" s="4" t="s">
        <v>35</v>
      </c>
      <c r="B81" s="4" t="str">
        <f>+VLOOKUP(A81,'Equipo Trabajo'!$A$2:$B$31,2,0)</f>
        <v>GiJoes</v>
      </c>
      <c r="C81" s="4" t="str">
        <f>+VLOOKUP(B81,'Equipo Trabajo'!$E$2:$F$5,2,0)</f>
        <v>Sam-Sagaz</v>
      </c>
      <c r="D81" s="5">
        <v>41678</v>
      </c>
      <c r="E81" s="4" t="s">
        <v>9</v>
      </c>
      <c r="F81" s="4" t="s">
        <v>7</v>
      </c>
      <c r="G81" s="4">
        <v>3</v>
      </c>
    </row>
    <row r="82" spans="1:7" x14ac:dyDescent="0.35">
      <c r="A82" s="4" t="s">
        <v>41</v>
      </c>
      <c r="B82" s="4" t="str">
        <f>+VLOOKUP(A82,'Equipo Trabajo'!$A$2:$B$31,2,0)</f>
        <v>Kents</v>
      </c>
      <c r="C82" s="4" t="str">
        <f>+VLOOKUP(B82,'Equipo Trabajo'!$E$2:$F$5,2,0)</f>
        <v>Gandalf</v>
      </c>
      <c r="D82" s="5">
        <v>41678</v>
      </c>
      <c r="E82" s="4" t="s">
        <v>9</v>
      </c>
      <c r="F82" s="4" t="s">
        <v>21</v>
      </c>
      <c r="G82" s="4">
        <v>1</v>
      </c>
    </row>
    <row r="83" spans="1:7" x14ac:dyDescent="0.35">
      <c r="A83" s="4" t="s">
        <v>18</v>
      </c>
      <c r="B83" s="4" t="str">
        <f>+VLOOKUP(A83,'Equipo Trabajo'!$A$2:$B$31,2,0)</f>
        <v>Kents</v>
      </c>
      <c r="C83" s="4" t="str">
        <f>+VLOOKUP(B83,'Equipo Trabajo'!$E$2:$F$5,2,0)</f>
        <v>Gandalf</v>
      </c>
      <c r="D83" s="5">
        <v>41678</v>
      </c>
      <c r="E83" s="4" t="s">
        <v>9</v>
      </c>
      <c r="F83" s="4" t="s">
        <v>16</v>
      </c>
      <c r="G83" s="4">
        <v>3</v>
      </c>
    </row>
    <row r="84" spans="1:7" x14ac:dyDescent="0.35">
      <c r="A84" s="4" t="s">
        <v>23</v>
      </c>
      <c r="B84" s="4" t="str">
        <f>+VLOOKUP(A84,'Equipo Trabajo'!$A$2:$B$31,2,0)</f>
        <v>GiJoes</v>
      </c>
      <c r="C84" s="4" t="str">
        <f>+VLOOKUP(B84,'Equipo Trabajo'!$E$2:$F$5,2,0)</f>
        <v>Sam-Sagaz</v>
      </c>
      <c r="D84" s="5">
        <v>41678</v>
      </c>
      <c r="E84" s="4" t="s">
        <v>9</v>
      </c>
      <c r="F84" s="4" t="s">
        <v>7</v>
      </c>
      <c r="G84" s="4">
        <v>6</v>
      </c>
    </row>
    <row r="85" spans="1:7" x14ac:dyDescent="0.35">
      <c r="A85" s="4" t="s">
        <v>30</v>
      </c>
      <c r="B85" s="4" t="str">
        <f>+VLOOKUP(A85,'Equipo Trabajo'!$A$2:$B$31,2,0)</f>
        <v>Barbies</v>
      </c>
      <c r="C85" s="4" t="str">
        <f>+VLOOKUP(B85,'Equipo Trabajo'!$E$2:$F$5,2,0)</f>
        <v>Bilbo Bolsón</v>
      </c>
      <c r="D85" s="5">
        <v>41678</v>
      </c>
      <c r="E85" s="4" t="s">
        <v>11</v>
      </c>
      <c r="F85" s="4" t="s">
        <v>12</v>
      </c>
      <c r="G85" s="4">
        <v>1</v>
      </c>
    </row>
    <row r="86" spans="1:7" x14ac:dyDescent="0.35">
      <c r="A86" s="4" t="s">
        <v>36</v>
      </c>
      <c r="B86" s="4" t="str">
        <f>+VLOOKUP(A86,'Equipo Trabajo'!$A$2:$B$31,2,0)</f>
        <v>Kents</v>
      </c>
      <c r="C86" s="4" t="str">
        <f>+VLOOKUP(B86,'Equipo Trabajo'!$E$2:$F$5,2,0)</f>
        <v>Gandalf</v>
      </c>
      <c r="D86" s="5">
        <v>41678</v>
      </c>
      <c r="E86" s="4" t="s">
        <v>9</v>
      </c>
      <c r="F86" s="4" t="s">
        <v>21</v>
      </c>
      <c r="G86" s="4">
        <v>1</v>
      </c>
    </row>
    <row r="87" spans="1:7" x14ac:dyDescent="0.35">
      <c r="A87" s="4" t="s">
        <v>28</v>
      </c>
      <c r="B87" s="4" t="str">
        <f>+VLOOKUP(A87,'Equipo Trabajo'!$A$2:$B$31,2,0)</f>
        <v>Casitas</v>
      </c>
      <c r="C87" s="4" t="str">
        <f>+VLOOKUP(B87,'Equipo Trabajo'!$E$2:$F$5,2,0)</f>
        <v>Saruman</v>
      </c>
      <c r="D87" s="5">
        <v>41678</v>
      </c>
      <c r="E87" s="4" t="s">
        <v>6</v>
      </c>
      <c r="F87" s="4" t="s">
        <v>21</v>
      </c>
      <c r="G87" s="4">
        <v>6</v>
      </c>
    </row>
    <row r="88" spans="1:7" x14ac:dyDescent="0.35">
      <c r="A88" s="4" t="s">
        <v>18</v>
      </c>
      <c r="B88" s="4" t="str">
        <f>+VLOOKUP(A88,'Equipo Trabajo'!$A$2:$B$31,2,0)</f>
        <v>Kents</v>
      </c>
      <c r="C88" s="4" t="str">
        <f>+VLOOKUP(B88,'Equipo Trabajo'!$E$2:$F$5,2,0)</f>
        <v>Gandalf</v>
      </c>
      <c r="D88" s="5">
        <v>41678</v>
      </c>
      <c r="E88" s="4" t="s">
        <v>11</v>
      </c>
      <c r="F88" s="4" t="s">
        <v>16</v>
      </c>
      <c r="G88" s="4">
        <v>5</v>
      </c>
    </row>
    <row r="89" spans="1:7" x14ac:dyDescent="0.35">
      <c r="A89" s="4" t="s">
        <v>18</v>
      </c>
      <c r="B89" s="4" t="str">
        <f>+VLOOKUP(A89,'Equipo Trabajo'!$A$2:$B$31,2,0)</f>
        <v>Kents</v>
      </c>
      <c r="C89" s="4" t="str">
        <f>+VLOOKUP(B89,'Equipo Trabajo'!$E$2:$F$5,2,0)</f>
        <v>Gandalf</v>
      </c>
      <c r="D89" s="5">
        <v>41678</v>
      </c>
      <c r="E89" s="4" t="s">
        <v>11</v>
      </c>
      <c r="F89" s="4" t="s">
        <v>7</v>
      </c>
      <c r="G89" s="4">
        <v>3</v>
      </c>
    </row>
    <row r="90" spans="1:7" x14ac:dyDescent="0.35">
      <c r="A90" s="4" t="s">
        <v>26</v>
      </c>
      <c r="B90" s="4" t="str">
        <f>+VLOOKUP(A90,'Equipo Trabajo'!$A$2:$B$31,2,0)</f>
        <v>Kents</v>
      </c>
      <c r="C90" s="4" t="str">
        <f>+VLOOKUP(B90,'Equipo Trabajo'!$E$2:$F$5,2,0)</f>
        <v>Gandalf</v>
      </c>
      <c r="D90" s="5">
        <v>41678</v>
      </c>
      <c r="E90" s="4" t="s">
        <v>6</v>
      </c>
      <c r="F90" s="4" t="s">
        <v>20</v>
      </c>
      <c r="G90" s="4">
        <v>1</v>
      </c>
    </row>
    <row r="91" spans="1:7" x14ac:dyDescent="0.35">
      <c r="A91" s="4" t="s">
        <v>37</v>
      </c>
      <c r="B91" s="4" t="str">
        <f>+VLOOKUP(A91,'Equipo Trabajo'!$A$2:$B$31,2,0)</f>
        <v>Kents</v>
      </c>
      <c r="C91" s="4" t="str">
        <f>+VLOOKUP(B91,'Equipo Trabajo'!$E$2:$F$5,2,0)</f>
        <v>Gandalf</v>
      </c>
      <c r="D91" s="5">
        <v>41678</v>
      </c>
      <c r="E91" s="4" t="s">
        <v>9</v>
      </c>
      <c r="F91" s="4" t="s">
        <v>21</v>
      </c>
      <c r="G91" s="4">
        <v>5</v>
      </c>
    </row>
    <row r="92" spans="1:7" x14ac:dyDescent="0.35">
      <c r="A92" s="4" t="s">
        <v>40</v>
      </c>
      <c r="B92" s="4" t="str">
        <f>+VLOOKUP(A92,'Equipo Trabajo'!$A$2:$B$31,2,0)</f>
        <v>Barbies</v>
      </c>
      <c r="C92" s="4" t="str">
        <f>+VLOOKUP(B92,'Equipo Trabajo'!$E$2:$F$5,2,0)</f>
        <v>Bilbo Bolsón</v>
      </c>
      <c r="D92" s="5">
        <v>41678</v>
      </c>
      <c r="E92" s="4" t="s">
        <v>9</v>
      </c>
      <c r="F92" s="4" t="s">
        <v>7</v>
      </c>
      <c r="G92" s="4">
        <v>4</v>
      </c>
    </row>
    <row r="93" spans="1:7" x14ac:dyDescent="0.35">
      <c r="A93" s="4" t="s">
        <v>23</v>
      </c>
      <c r="B93" s="4" t="str">
        <f>+VLOOKUP(A93,'Equipo Trabajo'!$A$2:$B$31,2,0)</f>
        <v>GiJoes</v>
      </c>
      <c r="C93" s="4" t="str">
        <f>+VLOOKUP(B93,'Equipo Trabajo'!$E$2:$F$5,2,0)</f>
        <v>Sam-Sagaz</v>
      </c>
      <c r="D93" s="5">
        <v>41678</v>
      </c>
      <c r="E93" s="4" t="s">
        <v>9</v>
      </c>
      <c r="F93" s="4" t="s">
        <v>21</v>
      </c>
      <c r="G93" s="4">
        <v>4</v>
      </c>
    </row>
    <row r="94" spans="1:7" x14ac:dyDescent="0.35">
      <c r="A94" s="4" t="s">
        <v>32</v>
      </c>
      <c r="B94" s="4" t="str">
        <f>+VLOOKUP(A94,'Equipo Trabajo'!$A$2:$B$31,2,0)</f>
        <v>GiJoes</v>
      </c>
      <c r="C94" s="4" t="str">
        <f>+VLOOKUP(B94,'Equipo Trabajo'!$E$2:$F$5,2,0)</f>
        <v>Sam-Sagaz</v>
      </c>
      <c r="D94" s="5">
        <v>41678</v>
      </c>
      <c r="E94" s="4" t="s">
        <v>11</v>
      </c>
      <c r="F94" s="4" t="s">
        <v>7</v>
      </c>
      <c r="G94" s="4">
        <v>5</v>
      </c>
    </row>
    <row r="95" spans="1:7" x14ac:dyDescent="0.35">
      <c r="A95" s="4" t="s">
        <v>15</v>
      </c>
      <c r="B95" s="4" t="str">
        <f>+VLOOKUP(A95,'Equipo Trabajo'!$A$2:$B$31,2,0)</f>
        <v>Kents</v>
      </c>
      <c r="C95" s="4" t="str">
        <f>+VLOOKUP(B95,'Equipo Trabajo'!$E$2:$F$5,2,0)</f>
        <v>Gandalf</v>
      </c>
      <c r="D95" s="5">
        <v>41678</v>
      </c>
      <c r="E95" s="4" t="s">
        <v>6</v>
      </c>
      <c r="F95" s="4" t="s">
        <v>12</v>
      </c>
      <c r="G95" s="4">
        <v>3</v>
      </c>
    </row>
    <row r="96" spans="1:7" x14ac:dyDescent="0.35">
      <c r="A96" s="4" t="s">
        <v>34</v>
      </c>
      <c r="B96" s="4" t="str">
        <f>+VLOOKUP(A96,'Equipo Trabajo'!$A$2:$B$31,2,0)</f>
        <v>GiJoes</v>
      </c>
      <c r="C96" s="4" t="str">
        <f>+VLOOKUP(B96,'Equipo Trabajo'!$E$2:$F$5,2,0)</f>
        <v>Sam-Sagaz</v>
      </c>
      <c r="D96" s="5">
        <v>41678</v>
      </c>
      <c r="E96" s="4" t="s">
        <v>6</v>
      </c>
      <c r="F96" s="4" t="s">
        <v>12</v>
      </c>
      <c r="G96" s="4">
        <v>3</v>
      </c>
    </row>
    <row r="97" spans="1:7" x14ac:dyDescent="0.35">
      <c r="A97" s="4" t="s">
        <v>23</v>
      </c>
      <c r="B97" s="4" t="str">
        <f>+VLOOKUP(A97,'Equipo Trabajo'!$A$2:$B$31,2,0)</f>
        <v>GiJoes</v>
      </c>
      <c r="C97" s="4" t="str">
        <f>+VLOOKUP(B97,'Equipo Trabajo'!$E$2:$F$5,2,0)</f>
        <v>Sam-Sagaz</v>
      </c>
      <c r="D97" s="5">
        <v>41678</v>
      </c>
      <c r="E97" s="4" t="s">
        <v>11</v>
      </c>
      <c r="F97" s="4" t="s">
        <v>21</v>
      </c>
      <c r="G97" s="4">
        <v>2</v>
      </c>
    </row>
    <row r="98" spans="1:7" x14ac:dyDescent="0.35">
      <c r="A98" s="4" t="s">
        <v>22</v>
      </c>
      <c r="B98" s="4" t="str">
        <f>+VLOOKUP(A98,'Equipo Trabajo'!$A$2:$B$31,2,0)</f>
        <v>Kents</v>
      </c>
      <c r="C98" s="4" t="str">
        <f>+VLOOKUP(B98,'Equipo Trabajo'!$E$2:$F$5,2,0)</f>
        <v>Gandalf</v>
      </c>
      <c r="D98" s="5">
        <v>41678</v>
      </c>
      <c r="E98" s="4" t="s">
        <v>9</v>
      </c>
      <c r="F98" s="4" t="s">
        <v>7</v>
      </c>
      <c r="G98" s="4">
        <v>6</v>
      </c>
    </row>
    <row r="99" spans="1:7" x14ac:dyDescent="0.35">
      <c r="A99" s="4" t="s">
        <v>31</v>
      </c>
      <c r="B99" s="4" t="str">
        <f>+VLOOKUP(A99,'Equipo Trabajo'!$A$2:$B$31,2,0)</f>
        <v>Barbies</v>
      </c>
      <c r="C99" s="4" t="str">
        <f>+VLOOKUP(B99,'Equipo Trabajo'!$E$2:$F$5,2,0)</f>
        <v>Bilbo Bolsón</v>
      </c>
      <c r="D99" s="5">
        <v>41678</v>
      </c>
      <c r="E99" s="4" t="s">
        <v>9</v>
      </c>
      <c r="F99" s="4" t="s">
        <v>7</v>
      </c>
      <c r="G99" s="4">
        <v>4</v>
      </c>
    </row>
    <row r="100" spans="1:7" x14ac:dyDescent="0.35">
      <c r="A100" s="4" t="s">
        <v>5</v>
      </c>
      <c r="B100" s="4" t="str">
        <f>+VLOOKUP(A100,'Equipo Trabajo'!$A$2:$B$31,2,0)</f>
        <v>Casitas</v>
      </c>
      <c r="C100" s="4" t="str">
        <f>+VLOOKUP(B100,'Equipo Trabajo'!$E$2:$F$5,2,0)</f>
        <v>Saruman</v>
      </c>
      <c r="D100" s="5">
        <v>41678</v>
      </c>
      <c r="E100" s="4" t="s">
        <v>6</v>
      </c>
      <c r="F100" s="4" t="s">
        <v>7</v>
      </c>
      <c r="G100" s="4">
        <v>4</v>
      </c>
    </row>
    <row r="101" spans="1:7" x14ac:dyDescent="0.35">
      <c r="A101" s="4" t="s">
        <v>17</v>
      </c>
      <c r="B101" s="4" t="str">
        <f>+VLOOKUP(A101,'Equipo Trabajo'!$A$2:$B$31,2,0)</f>
        <v>Kents</v>
      </c>
      <c r="C101" s="4" t="str">
        <f>+VLOOKUP(B101,'Equipo Trabajo'!$E$2:$F$5,2,0)</f>
        <v>Gandalf</v>
      </c>
      <c r="D101" s="5">
        <v>41678</v>
      </c>
      <c r="E101" s="4" t="s">
        <v>11</v>
      </c>
      <c r="F101" s="4" t="s">
        <v>12</v>
      </c>
      <c r="G101" s="4">
        <v>5</v>
      </c>
    </row>
    <row r="102" spans="1:7" x14ac:dyDescent="0.35">
      <c r="A102" s="4" t="s">
        <v>41</v>
      </c>
      <c r="B102" s="4" t="str">
        <f>+VLOOKUP(A102,'Equipo Trabajo'!$A$2:$B$31,2,0)</f>
        <v>Kents</v>
      </c>
      <c r="C102" s="4" t="str">
        <f>+VLOOKUP(B102,'Equipo Trabajo'!$E$2:$F$5,2,0)</f>
        <v>Gandalf</v>
      </c>
      <c r="D102" s="5">
        <v>41678</v>
      </c>
      <c r="E102" s="4" t="s">
        <v>9</v>
      </c>
      <c r="F102" s="4" t="s">
        <v>16</v>
      </c>
      <c r="G102" s="4">
        <v>3</v>
      </c>
    </row>
    <row r="103" spans="1:7" x14ac:dyDescent="0.35">
      <c r="A103" s="4" t="s">
        <v>42</v>
      </c>
      <c r="B103" s="4" t="str">
        <f>+VLOOKUP(A103,'Equipo Trabajo'!$A$2:$B$31,2,0)</f>
        <v>GiJoes</v>
      </c>
      <c r="C103" s="4" t="str">
        <f>+VLOOKUP(B103,'Equipo Trabajo'!$E$2:$F$5,2,0)</f>
        <v>Sam-Sagaz</v>
      </c>
      <c r="D103" s="5">
        <v>41678</v>
      </c>
      <c r="E103" s="4" t="s">
        <v>9</v>
      </c>
      <c r="F103" s="4" t="s">
        <v>12</v>
      </c>
      <c r="G103" s="4">
        <v>4</v>
      </c>
    </row>
    <row r="104" spans="1:7" x14ac:dyDescent="0.35">
      <c r="A104" s="4" t="s">
        <v>17</v>
      </c>
      <c r="B104" s="4" t="str">
        <f>+VLOOKUP(A104,'Equipo Trabajo'!$A$2:$B$31,2,0)</f>
        <v>Kents</v>
      </c>
      <c r="C104" s="4" t="str">
        <f>+VLOOKUP(B104,'Equipo Trabajo'!$E$2:$F$5,2,0)</f>
        <v>Gandalf</v>
      </c>
      <c r="D104" s="5">
        <v>41678</v>
      </c>
      <c r="E104" s="4" t="s">
        <v>6</v>
      </c>
      <c r="F104" s="4" t="s">
        <v>20</v>
      </c>
      <c r="G104" s="4">
        <v>1</v>
      </c>
    </row>
    <row r="105" spans="1:7" x14ac:dyDescent="0.35">
      <c r="A105" s="4" t="s">
        <v>14</v>
      </c>
      <c r="B105" s="4" t="str">
        <f>+VLOOKUP(A105,'Equipo Trabajo'!$A$2:$B$31,2,0)</f>
        <v>Casitas</v>
      </c>
      <c r="C105" s="4" t="str">
        <f>+VLOOKUP(B105,'Equipo Trabajo'!$E$2:$F$5,2,0)</f>
        <v>Saruman</v>
      </c>
      <c r="D105" s="5">
        <v>41678</v>
      </c>
      <c r="E105" s="4" t="s">
        <v>9</v>
      </c>
      <c r="F105" s="4" t="s">
        <v>7</v>
      </c>
      <c r="G105" s="4">
        <v>2</v>
      </c>
    </row>
    <row r="106" spans="1:7" x14ac:dyDescent="0.35">
      <c r="A106" s="4" t="s">
        <v>35</v>
      </c>
      <c r="B106" s="4" t="str">
        <f>+VLOOKUP(A106,'Equipo Trabajo'!$A$2:$B$31,2,0)</f>
        <v>GiJoes</v>
      </c>
      <c r="C106" s="4" t="str">
        <f>+VLOOKUP(B106,'Equipo Trabajo'!$E$2:$F$5,2,0)</f>
        <v>Sam-Sagaz</v>
      </c>
      <c r="D106" s="5">
        <v>41678</v>
      </c>
      <c r="E106" s="4" t="s">
        <v>9</v>
      </c>
      <c r="F106" s="4" t="s">
        <v>20</v>
      </c>
      <c r="G106" s="4">
        <v>2</v>
      </c>
    </row>
    <row r="107" spans="1:7" x14ac:dyDescent="0.35">
      <c r="A107" s="4" t="s">
        <v>28</v>
      </c>
      <c r="B107" s="4" t="str">
        <f>+VLOOKUP(A107,'Equipo Trabajo'!$A$2:$B$31,2,0)</f>
        <v>Casitas</v>
      </c>
      <c r="C107" s="4" t="str">
        <f>+VLOOKUP(B107,'Equipo Trabajo'!$E$2:$F$5,2,0)</f>
        <v>Saruman</v>
      </c>
      <c r="D107" s="5">
        <v>41678</v>
      </c>
      <c r="E107" s="4" t="s">
        <v>9</v>
      </c>
      <c r="F107" s="4" t="s">
        <v>20</v>
      </c>
      <c r="G107" s="4">
        <v>6</v>
      </c>
    </row>
    <row r="108" spans="1:7" x14ac:dyDescent="0.35">
      <c r="A108" s="4" t="s">
        <v>34</v>
      </c>
      <c r="B108" s="4" t="str">
        <f>+VLOOKUP(A108,'Equipo Trabajo'!$A$2:$B$31,2,0)</f>
        <v>GiJoes</v>
      </c>
      <c r="C108" s="4" t="str">
        <f>+VLOOKUP(B108,'Equipo Trabajo'!$E$2:$F$5,2,0)</f>
        <v>Sam-Sagaz</v>
      </c>
      <c r="D108" s="5">
        <v>41678</v>
      </c>
      <c r="E108" s="4" t="s">
        <v>9</v>
      </c>
      <c r="F108" s="4" t="s">
        <v>20</v>
      </c>
      <c r="G108" s="4">
        <v>2</v>
      </c>
    </row>
    <row r="109" spans="1:7" x14ac:dyDescent="0.35">
      <c r="A109" s="4" t="s">
        <v>42</v>
      </c>
      <c r="B109" s="4" t="str">
        <f>+VLOOKUP(A109,'Equipo Trabajo'!$A$2:$B$31,2,0)</f>
        <v>GiJoes</v>
      </c>
      <c r="C109" s="4" t="str">
        <f>+VLOOKUP(B109,'Equipo Trabajo'!$E$2:$F$5,2,0)</f>
        <v>Sam-Sagaz</v>
      </c>
      <c r="D109" s="5">
        <v>41678</v>
      </c>
      <c r="E109" s="4" t="s">
        <v>9</v>
      </c>
      <c r="F109" s="4" t="s">
        <v>20</v>
      </c>
      <c r="G109" s="4">
        <v>3</v>
      </c>
    </row>
    <row r="110" spans="1:7" x14ac:dyDescent="0.35">
      <c r="A110" s="4" t="s">
        <v>36</v>
      </c>
      <c r="B110" s="4" t="str">
        <f>+VLOOKUP(A110,'Equipo Trabajo'!$A$2:$B$31,2,0)</f>
        <v>Kents</v>
      </c>
      <c r="C110" s="4" t="str">
        <f>+VLOOKUP(B110,'Equipo Trabajo'!$E$2:$F$5,2,0)</f>
        <v>Gandalf</v>
      </c>
      <c r="D110" s="5">
        <v>41678</v>
      </c>
      <c r="E110" s="4" t="s">
        <v>9</v>
      </c>
      <c r="F110" s="4" t="s">
        <v>16</v>
      </c>
      <c r="G110" s="4">
        <v>2</v>
      </c>
    </row>
    <row r="111" spans="1:7" x14ac:dyDescent="0.35">
      <c r="A111" s="4" t="s">
        <v>32</v>
      </c>
      <c r="B111" s="4" t="str">
        <f>+VLOOKUP(A111,'Equipo Trabajo'!$A$2:$B$31,2,0)</f>
        <v>GiJoes</v>
      </c>
      <c r="C111" s="4" t="str">
        <f>+VLOOKUP(B111,'Equipo Trabajo'!$E$2:$F$5,2,0)</f>
        <v>Sam-Sagaz</v>
      </c>
      <c r="D111" s="5">
        <v>41678</v>
      </c>
      <c r="E111" s="4" t="s">
        <v>11</v>
      </c>
      <c r="F111" s="4" t="s">
        <v>21</v>
      </c>
      <c r="G111" s="4">
        <v>3</v>
      </c>
    </row>
    <row r="112" spans="1:7" x14ac:dyDescent="0.35">
      <c r="A112" s="4" t="s">
        <v>37</v>
      </c>
      <c r="B112" s="4" t="str">
        <f>+VLOOKUP(A112,'Equipo Trabajo'!$A$2:$B$31,2,0)</f>
        <v>Kents</v>
      </c>
      <c r="C112" s="4" t="str">
        <f>+VLOOKUP(B112,'Equipo Trabajo'!$E$2:$F$5,2,0)</f>
        <v>Gandalf</v>
      </c>
      <c r="D112" s="5">
        <v>41678</v>
      </c>
      <c r="E112" s="4" t="s">
        <v>6</v>
      </c>
      <c r="F112" s="4" t="s">
        <v>16</v>
      </c>
      <c r="G112" s="4">
        <v>6</v>
      </c>
    </row>
    <row r="113" spans="1:7" x14ac:dyDescent="0.35">
      <c r="A113" s="4" t="s">
        <v>15</v>
      </c>
      <c r="B113" s="4" t="str">
        <f>+VLOOKUP(A113,'Equipo Trabajo'!$A$2:$B$31,2,0)</f>
        <v>Kents</v>
      </c>
      <c r="C113" s="4" t="str">
        <f>+VLOOKUP(B113,'Equipo Trabajo'!$E$2:$F$5,2,0)</f>
        <v>Gandalf</v>
      </c>
      <c r="D113" s="5">
        <v>41678</v>
      </c>
      <c r="E113" s="4" t="s">
        <v>11</v>
      </c>
      <c r="F113" s="4" t="s">
        <v>12</v>
      </c>
      <c r="G113" s="4">
        <v>6</v>
      </c>
    </row>
    <row r="114" spans="1:7" x14ac:dyDescent="0.35">
      <c r="A114" s="4" t="s">
        <v>37</v>
      </c>
      <c r="B114" s="4" t="str">
        <f>+VLOOKUP(A114,'Equipo Trabajo'!$A$2:$B$31,2,0)</f>
        <v>Kents</v>
      </c>
      <c r="C114" s="4" t="str">
        <f>+VLOOKUP(B114,'Equipo Trabajo'!$E$2:$F$5,2,0)</f>
        <v>Gandalf</v>
      </c>
      <c r="D114" s="5">
        <v>41678</v>
      </c>
      <c r="E114" s="4" t="s">
        <v>6</v>
      </c>
      <c r="F114" s="4" t="s">
        <v>7</v>
      </c>
      <c r="G114" s="4">
        <v>1</v>
      </c>
    </row>
    <row r="115" spans="1:7" x14ac:dyDescent="0.35">
      <c r="A115" s="4" t="s">
        <v>34</v>
      </c>
      <c r="B115" s="4" t="str">
        <f>+VLOOKUP(A115,'Equipo Trabajo'!$A$2:$B$31,2,0)</f>
        <v>GiJoes</v>
      </c>
      <c r="C115" s="4" t="str">
        <f>+VLOOKUP(B115,'Equipo Trabajo'!$E$2:$F$5,2,0)</f>
        <v>Sam-Sagaz</v>
      </c>
      <c r="D115" s="5">
        <v>41678</v>
      </c>
      <c r="E115" s="4" t="s">
        <v>9</v>
      </c>
      <c r="F115" s="4" t="s">
        <v>16</v>
      </c>
      <c r="G115" s="4">
        <v>4</v>
      </c>
    </row>
    <row r="116" spans="1:7" x14ac:dyDescent="0.35">
      <c r="A116" s="4" t="s">
        <v>26</v>
      </c>
      <c r="B116" s="4" t="str">
        <f>+VLOOKUP(A116,'Equipo Trabajo'!$A$2:$B$31,2,0)</f>
        <v>Kents</v>
      </c>
      <c r="C116" s="4" t="str">
        <f>+VLOOKUP(B116,'Equipo Trabajo'!$E$2:$F$5,2,0)</f>
        <v>Gandalf</v>
      </c>
      <c r="D116" s="5">
        <v>41678</v>
      </c>
      <c r="E116" s="4" t="s">
        <v>11</v>
      </c>
      <c r="F116" s="4" t="s">
        <v>16</v>
      </c>
      <c r="G116" s="4">
        <v>2</v>
      </c>
    </row>
    <row r="117" spans="1:7" x14ac:dyDescent="0.35">
      <c r="A117" s="4" t="s">
        <v>25</v>
      </c>
      <c r="B117" s="4" t="str">
        <f>+VLOOKUP(A117,'Equipo Trabajo'!$A$2:$B$31,2,0)</f>
        <v>GiJoes</v>
      </c>
      <c r="C117" s="4" t="str">
        <f>+VLOOKUP(B117,'Equipo Trabajo'!$E$2:$F$5,2,0)</f>
        <v>Sam-Sagaz</v>
      </c>
      <c r="D117" s="5">
        <v>41678</v>
      </c>
      <c r="E117" s="4" t="s">
        <v>9</v>
      </c>
      <c r="F117" s="4" t="s">
        <v>12</v>
      </c>
      <c r="G117" s="4">
        <v>5</v>
      </c>
    </row>
    <row r="118" spans="1:7" x14ac:dyDescent="0.35">
      <c r="A118" s="4" t="s">
        <v>32</v>
      </c>
      <c r="B118" s="4" t="str">
        <f>+VLOOKUP(A118,'Equipo Trabajo'!$A$2:$B$31,2,0)</f>
        <v>GiJoes</v>
      </c>
      <c r="C118" s="4" t="str">
        <f>+VLOOKUP(B118,'Equipo Trabajo'!$E$2:$F$5,2,0)</f>
        <v>Sam-Sagaz</v>
      </c>
      <c r="D118" s="5">
        <v>41678</v>
      </c>
      <c r="E118" s="4" t="s">
        <v>9</v>
      </c>
      <c r="F118" s="4" t="s">
        <v>21</v>
      </c>
      <c r="G118" s="4">
        <v>1</v>
      </c>
    </row>
    <row r="119" spans="1:7" x14ac:dyDescent="0.35">
      <c r="A119" s="4" t="s">
        <v>36</v>
      </c>
      <c r="B119" s="4" t="str">
        <f>+VLOOKUP(A119,'Equipo Trabajo'!$A$2:$B$31,2,0)</f>
        <v>Kents</v>
      </c>
      <c r="C119" s="4" t="str">
        <f>+VLOOKUP(B119,'Equipo Trabajo'!$E$2:$F$5,2,0)</f>
        <v>Gandalf</v>
      </c>
      <c r="D119" s="5">
        <v>41678</v>
      </c>
      <c r="E119" s="4" t="s">
        <v>9</v>
      </c>
      <c r="F119" s="4" t="s">
        <v>7</v>
      </c>
      <c r="G119" s="4">
        <v>1</v>
      </c>
    </row>
    <row r="120" spans="1:7" x14ac:dyDescent="0.35">
      <c r="A120" s="4" t="s">
        <v>24</v>
      </c>
      <c r="B120" s="4" t="str">
        <f>+VLOOKUP(A120,'Equipo Trabajo'!$A$2:$B$31,2,0)</f>
        <v>Casitas</v>
      </c>
      <c r="C120" s="4" t="str">
        <f>+VLOOKUP(B120,'Equipo Trabajo'!$E$2:$F$5,2,0)</f>
        <v>Saruman</v>
      </c>
      <c r="D120" s="5">
        <v>41678</v>
      </c>
      <c r="E120" s="4" t="s">
        <v>6</v>
      </c>
      <c r="F120" s="4" t="s">
        <v>21</v>
      </c>
      <c r="G120" s="4">
        <v>6</v>
      </c>
    </row>
    <row r="121" spans="1:7" x14ac:dyDescent="0.35">
      <c r="A121" s="4" t="s">
        <v>25</v>
      </c>
      <c r="B121" s="4" t="str">
        <f>+VLOOKUP(A121,'Equipo Trabajo'!$A$2:$B$31,2,0)</f>
        <v>GiJoes</v>
      </c>
      <c r="C121" s="4" t="str">
        <f>+VLOOKUP(B121,'Equipo Trabajo'!$E$2:$F$5,2,0)</f>
        <v>Sam-Sagaz</v>
      </c>
      <c r="D121" s="5">
        <v>41678</v>
      </c>
      <c r="E121" s="4" t="s">
        <v>9</v>
      </c>
      <c r="F121" s="4" t="s">
        <v>12</v>
      </c>
      <c r="G121" s="4">
        <v>5</v>
      </c>
    </row>
    <row r="122" spans="1:7" x14ac:dyDescent="0.35">
      <c r="A122" s="4" t="s">
        <v>5</v>
      </c>
      <c r="B122" s="4" t="str">
        <f>+VLOOKUP(A122,'Equipo Trabajo'!$A$2:$B$31,2,0)</f>
        <v>Casitas</v>
      </c>
      <c r="C122" s="4" t="str">
        <f>+VLOOKUP(B122,'Equipo Trabajo'!$E$2:$F$5,2,0)</f>
        <v>Saruman</v>
      </c>
      <c r="D122" s="5">
        <v>41678</v>
      </c>
      <c r="E122" s="4" t="s">
        <v>9</v>
      </c>
      <c r="F122" s="4" t="s">
        <v>12</v>
      </c>
      <c r="G122" s="4">
        <v>5</v>
      </c>
    </row>
    <row r="123" spans="1:7" x14ac:dyDescent="0.35">
      <c r="A123" s="4" t="s">
        <v>5</v>
      </c>
      <c r="B123" s="4" t="str">
        <f>+VLOOKUP(A123,'Equipo Trabajo'!$A$2:$B$31,2,0)</f>
        <v>Casitas</v>
      </c>
      <c r="C123" s="4" t="str">
        <f>+VLOOKUP(B123,'Equipo Trabajo'!$E$2:$F$5,2,0)</f>
        <v>Saruman</v>
      </c>
      <c r="D123" s="5">
        <v>41678</v>
      </c>
      <c r="E123" s="4" t="s">
        <v>9</v>
      </c>
      <c r="F123" s="4" t="s">
        <v>12</v>
      </c>
      <c r="G123" s="4">
        <v>5</v>
      </c>
    </row>
    <row r="124" spans="1:7" x14ac:dyDescent="0.35">
      <c r="A124" s="4" t="s">
        <v>37</v>
      </c>
      <c r="B124" s="4" t="str">
        <f>+VLOOKUP(A124,'Equipo Trabajo'!$A$2:$B$31,2,0)</f>
        <v>Kents</v>
      </c>
      <c r="C124" s="4" t="str">
        <f>+VLOOKUP(B124,'Equipo Trabajo'!$E$2:$F$5,2,0)</f>
        <v>Gandalf</v>
      </c>
      <c r="D124" s="5">
        <v>41678</v>
      </c>
      <c r="E124" s="4" t="s">
        <v>11</v>
      </c>
      <c r="F124" s="4" t="s">
        <v>16</v>
      </c>
      <c r="G124" s="4">
        <v>1</v>
      </c>
    </row>
    <row r="125" spans="1:7" x14ac:dyDescent="0.35">
      <c r="A125" s="4" t="s">
        <v>35</v>
      </c>
      <c r="B125" s="4" t="str">
        <f>+VLOOKUP(A125,'Equipo Trabajo'!$A$2:$B$31,2,0)</f>
        <v>GiJoes</v>
      </c>
      <c r="C125" s="4" t="str">
        <f>+VLOOKUP(B125,'Equipo Trabajo'!$E$2:$F$5,2,0)</f>
        <v>Sam-Sagaz</v>
      </c>
      <c r="D125" s="5">
        <v>41678</v>
      </c>
      <c r="E125" s="4" t="s">
        <v>6</v>
      </c>
      <c r="F125" s="4" t="s">
        <v>20</v>
      </c>
      <c r="G125" s="4">
        <v>1</v>
      </c>
    </row>
    <row r="126" spans="1:7" x14ac:dyDescent="0.35">
      <c r="A126" s="4" t="s">
        <v>41</v>
      </c>
      <c r="B126" s="4" t="str">
        <f>+VLOOKUP(A126,'Equipo Trabajo'!$A$2:$B$31,2,0)</f>
        <v>Kents</v>
      </c>
      <c r="C126" s="4" t="str">
        <f>+VLOOKUP(B126,'Equipo Trabajo'!$E$2:$F$5,2,0)</f>
        <v>Gandalf</v>
      </c>
      <c r="D126" s="5">
        <v>41678</v>
      </c>
      <c r="E126" s="4" t="s">
        <v>9</v>
      </c>
      <c r="F126" s="4" t="s">
        <v>21</v>
      </c>
      <c r="G126" s="4">
        <v>1</v>
      </c>
    </row>
    <row r="127" spans="1:7" x14ac:dyDescent="0.35">
      <c r="A127" s="4" t="s">
        <v>26</v>
      </c>
      <c r="B127" s="4" t="str">
        <f>+VLOOKUP(A127,'Equipo Trabajo'!$A$2:$B$31,2,0)</f>
        <v>Kents</v>
      </c>
      <c r="C127" s="4" t="str">
        <f>+VLOOKUP(B127,'Equipo Trabajo'!$E$2:$F$5,2,0)</f>
        <v>Gandalf</v>
      </c>
      <c r="D127" s="5">
        <v>41678</v>
      </c>
      <c r="E127" s="4" t="s">
        <v>11</v>
      </c>
      <c r="F127" s="4" t="s">
        <v>21</v>
      </c>
      <c r="G127" s="4">
        <v>1</v>
      </c>
    </row>
    <row r="128" spans="1:7" x14ac:dyDescent="0.35">
      <c r="A128" s="4" t="s">
        <v>5</v>
      </c>
      <c r="B128" s="4" t="str">
        <f>+VLOOKUP(A128,'Equipo Trabajo'!$A$2:$B$31,2,0)</f>
        <v>Casitas</v>
      </c>
      <c r="C128" s="4" t="str">
        <f>+VLOOKUP(B128,'Equipo Trabajo'!$E$2:$F$5,2,0)</f>
        <v>Saruman</v>
      </c>
      <c r="D128" s="5">
        <v>41678</v>
      </c>
      <c r="E128" s="4" t="s">
        <v>9</v>
      </c>
      <c r="F128" s="4" t="s">
        <v>21</v>
      </c>
      <c r="G128" s="4">
        <v>5</v>
      </c>
    </row>
    <row r="129" spans="1:7" x14ac:dyDescent="0.35">
      <c r="A129" s="4" t="s">
        <v>33</v>
      </c>
      <c r="B129" s="4" t="str">
        <f>+VLOOKUP(A129,'Equipo Trabajo'!$A$2:$B$31,2,0)</f>
        <v>GiJoes</v>
      </c>
      <c r="C129" s="4" t="str">
        <f>+VLOOKUP(B129,'Equipo Trabajo'!$E$2:$F$5,2,0)</f>
        <v>Sam-Sagaz</v>
      </c>
      <c r="D129" s="5">
        <v>41678</v>
      </c>
      <c r="E129" s="4" t="s">
        <v>9</v>
      </c>
      <c r="F129" s="4" t="s">
        <v>7</v>
      </c>
      <c r="G129" s="4">
        <v>3</v>
      </c>
    </row>
    <row r="130" spans="1:7" x14ac:dyDescent="0.35">
      <c r="A130" s="4" t="s">
        <v>29</v>
      </c>
      <c r="B130" s="4" t="str">
        <f>+VLOOKUP(A130,'Equipo Trabajo'!$A$2:$B$31,2,0)</f>
        <v>GiJoes</v>
      </c>
      <c r="C130" s="4" t="str">
        <f>+VLOOKUP(B130,'Equipo Trabajo'!$E$2:$F$5,2,0)</f>
        <v>Sam-Sagaz</v>
      </c>
      <c r="D130" s="5">
        <v>41678</v>
      </c>
      <c r="E130" s="4" t="s">
        <v>9</v>
      </c>
      <c r="F130" s="4" t="s">
        <v>12</v>
      </c>
      <c r="G130" s="4">
        <v>5</v>
      </c>
    </row>
    <row r="131" spans="1:7" x14ac:dyDescent="0.35">
      <c r="A131" s="4" t="s">
        <v>26</v>
      </c>
      <c r="B131" s="4" t="str">
        <f>+VLOOKUP(A131,'Equipo Trabajo'!$A$2:$B$31,2,0)</f>
        <v>Kents</v>
      </c>
      <c r="C131" s="4" t="str">
        <f>+VLOOKUP(B131,'Equipo Trabajo'!$E$2:$F$5,2,0)</f>
        <v>Gandalf</v>
      </c>
      <c r="D131" s="5">
        <v>41678</v>
      </c>
      <c r="E131" s="4" t="s">
        <v>6</v>
      </c>
      <c r="F131" s="4" t="s">
        <v>16</v>
      </c>
      <c r="G131" s="4">
        <v>5</v>
      </c>
    </row>
    <row r="132" spans="1:7" x14ac:dyDescent="0.35">
      <c r="A132" s="4" t="s">
        <v>19</v>
      </c>
      <c r="B132" s="4" t="str">
        <f>+VLOOKUP(A132,'Equipo Trabajo'!$A$2:$B$31,2,0)</f>
        <v>Barbies</v>
      </c>
      <c r="C132" s="4" t="str">
        <f>+VLOOKUP(B132,'Equipo Trabajo'!$E$2:$F$5,2,0)</f>
        <v>Bilbo Bolsón</v>
      </c>
      <c r="D132" s="5">
        <v>41618</v>
      </c>
      <c r="E132" s="4" t="s">
        <v>9</v>
      </c>
      <c r="F132" s="4" t="s">
        <v>20</v>
      </c>
      <c r="G132" s="4">
        <v>6</v>
      </c>
    </row>
    <row r="133" spans="1:7" x14ac:dyDescent="0.35">
      <c r="A133" s="4" t="s">
        <v>22</v>
      </c>
      <c r="B133" s="4" t="str">
        <f>+VLOOKUP(A133,'Equipo Trabajo'!$A$2:$B$31,2,0)</f>
        <v>Kents</v>
      </c>
      <c r="C133" s="4" t="str">
        <f>+VLOOKUP(B133,'Equipo Trabajo'!$E$2:$F$5,2,0)</f>
        <v>Gandalf</v>
      </c>
      <c r="D133" s="5">
        <v>41678</v>
      </c>
      <c r="E133" s="4" t="s">
        <v>9</v>
      </c>
      <c r="F133" s="4" t="s">
        <v>21</v>
      </c>
      <c r="G133" s="4">
        <v>2</v>
      </c>
    </row>
    <row r="134" spans="1:7" x14ac:dyDescent="0.35">
      <c r="A134" s="4" t="s">
        <v>42</v>
      </c>
      <c r="B134" s="4" t="str">
        <f>+VLOOKUP(A134,'Equipo Trabajo'!$A$2:$B$31,2,0)</f>
        <v>GiJoes</v>
      </c>
      <c r="C134" s="4" t="str">
        <f>+VLOOKUP(B134,'Equipo Trabajo'!$E$2:$F$5,2,0)</f>
        <v>Sam-Sagaz</v>
      </c>
      <c r="D134" s="5">
        <v>41678</v>
      </c>
      <c r="E134" s="4" t="s">
        <v>6</v>
      </c>
      <c r="F134" s="4" t="s">
        <v>20</v>
      </c>
      <c r="G134" s="4">
        <v>3</v>
      </c>
    </row>
    <row r="135" spans="1:7" x14ac:dyDescent="0.35">
      <c r="A135" s="4" t="s">
        <v>42</v>
      </c>
      <c r="B135" s="4" t="str">
        <f>+VLOOKUP(A135,'Equipo Trabajo'!$A$2:$B$31,2,0)</f>
        <v>GiJoes</v>
      </c>
      <c r="C135" s="4" t="str">
        <f>+VLOOKUP(B135,'Equipo Trabajo'!$E$2:$F$5,2,0)</f>
        <v>Sam-Sagaz</v>
      </c>
      <c r="D135" s="5">
        <v>41678</v>
      </c>
      <c r="E135" s="4" t="s">
        <v>6</v>
      </c>
      <c r="F135" s="4" t="s">
        <v>20</v>
      </c>
      <c r="G135" s="4">
        <v>6</v>
      </c>
    </row>
    <row r="136" spans="1:7" x14ac:dyDescent="0.35">
      <c r="A136" s="4" t="s">
        <v>26</v>
      </c>
      <c r="B136" s="4" t="str">
        <f>+VLOOKUP(A136,'Equipo Trabajo'!$A$2:$B$31,2,0)</f>
        <v>Kents</v>
      </c>
      <c r="C136" s="4" t="str">
        <f>+VLOOKUP(B136,'Equipo Trabajo'!$E$2:$F$5,2,0)</f>
        <v>Gandalf</v>
      </c>
      <c r="D136" s="5">
        <v>41678</v>
      </c>
      <c r="E136" s="4" t="s">
        <v>9</v>
      </c>
      <c r="F136" s="4" t="s">
        <v>21</v>
      </c>
      <c r="G136" s="4">
        <v>5</v>
      </c>
    </row>
    <row r="137" spans="1:7" x14ac:dyDescent="0.35">
      <c r="A137" s="4" t="s">
        <v>18</v>
      </c>
      <c r="B137" s="4" t="str">
        <f>+VLOOKUP(A137,'Equipo Trabajo'!$A$2:$B$31,2,0)</f>
        <v>Kents</v>
      </c>
      <c r="C137" s="4" t="str">
        <f>+VLOOKUP(B137,'Equipo Trabajo'!$E$2:$F$5,2,0)</f>
        <v>Gandalf</v>
      </c>
      <c r="D137" s="5">
        <v>41678</v>
      </c>
      <c r="E137" s="4" t="s">
        <v>9</v>
      </c>
      <c r="F137" s="4" t="s">
        <v>16</v>
      </c>
      <c r="G137" s="4">
        <v>5</v>
      </c>
    </row>
    <row r="138" spans="1:7" x14ac:dyDescent="0.35">
      <c r="A138" s="4" t="s">
        <v>37</v>
      </c>
      <c r="B138" s="4" t="str">
        <f>+VLOOKUP(A138,'Equipo Trabajo'!$A$2:$B$31,2,0)</f>
        <v>Kents</v>
      </c>
      <c r="C138" s="4" t="str">
        <f>+VLOOKUP(B138,'Equipo Trabajo'!$E$2:$F$5,2,0)</f>
        <v>Gandalf</v>
      </c>
      <c r="D138" s="5">
        <v>41678</v>
      </c>
      <c r="E138" s="4" t="s">
        <v>9</v>
      </c>
      <c r="F138" s="4" t="s">
        <v>16</v>
      </c>
      <c r="G138" s="4">
        <v>5</v>
      </c>
    </row>
    <row r="139" spans="1:7" x14ac:dyDescent="0.35">
      <c r="A139" s="4" t="s">
        <v>28</v>
      </c>
      <c r="B139" s="4" t="str">
        <f>+VLOOKUP(A139,'Equipo Trabajo'!$A$2:$B$31,2,0)</f>
        <v>Casitas</v>
      </c>
      <c r="C139" s="4" t="str">
        <f>+VLOOKUP(B139,'Equipo Trabajo'!$E$2:$F$5,2,0)</f>
        <v>Saruman</v>
      </c>
      <c r="D139" s="5">
        <v>41678</v>
      </c>
      <c r="E139" s="4" t="s">
        <v>9</v>
      </c>
      <c r="F139" s="4" t="s">
        <v>20</v>
      </c>
      <c r="G139" s="4">
        <v>3</v>
      </c>
    </row>
    <row r="140" spans="1:7" x14ac:dyDescent="0.35">
      <c r="A140" s="4" t="s">
        <v>26</v>
      </c>
      <c r="B140" s="4" t="str">
        <f>+VLOOKUP(A140,'Equipo Trabajo'!$A$2:$B$31,2,0)</f>
        <v>Kents</v>
      </c>
      <c r="C140" s="4" t="str">
        <f>+VLOOKUP(B140,'Equipo Trabajo'!$E$2:$F$5,2,0)</f>
        <v>Gandalf</v>
      </c>
      <c r="D140" s="5">
        <v>41678</v>
      </c>
      <c r="E140" s="4" t="s">
        <v>11</v>
      </c>
      <c r="F140" s="4" t="s">
        <v>12</v>
      </c>
      <c r="G140" s="4">
        <v>1</v>
      </c>
    </row>
    <row r="141" spans="1:7" x14ac:dyDescent="0.35">
      <c r="A141" s="4" t="s">
        <v>35</v>
      </c>
      <c r="B141" s="4" t="str">
        <f>+VLOOKUP(A141,'Equipo Trabajo'!$A$2:$B$31,2,0)</f>
        <v>GiJoes</v>
      </c>
      <c r="C141" s="4" t="str">
        <f>+VLOOKUP(B141,'Equipo Trabajo'!$E$2:$F$5,2,0)</f>
        <v>Sam-Sagaz</v>
      </c>
      <c r="D141" s="5">
        <v>41678</v>
      </c>
      <c r="E141" s="4" t="s">
        <v>9</v>
      </c>
      <c r="F141" s="4" t="s">
        <v>21</v>
      </c>
      <c r="G141" s="4">
        <v>1</v>
      </c>
    </row>
    <row r="142" spans="1:7" x14ac:dyDescent="0.35">
      <c r="A142" s="4" t="s">
        <v>36</v>
      </c>
      <c r="B142" s="4" t="str">
        <f>+VLOOKUP(A142,'Equipo Trabajo'!$A$2:$B$31,2,0)</f>
        <v>Kents</v>
      </c>
      <c r="C142" s="4" t="str">
        <f>+VLOOKUP(B142,'Equipo Trabajo'!$E$2:$F$5,2,0)</f>
        <v>Gandalf</v>
      </c>
      <c r="D142" s="5">
        <v>41648</v>
      </c>
      <c r="E142" s="4" t="s">
        <v>9</v>
      </c>
      <c r="F142" s="4" t="s">
        <v>20</v>
      </c>
      <c r="G142" s="4">
        <v>4</v>
      </c>
    </row>
    <row r="143" spans="1:7" x14ac:dyDescent="0.35">
      <c r="A143" s="4" t="s">
        <v>35</v>
      </c>
      <c r="B143" s="4" t="str">
        <f>+VLOOKUP(A143,'Equipo Trabajo'!$A$2:$B$31,2,0)</f>
        <v>GiJoes</v>
      </c>
      <c r="C143" s="4" t="str">
        <f>+VLOOKUP(B143,'Equipo Trabajo'!$E$2:$F$5,2,0)</f>
        <v>Sam-Sagaz</v>
      </c>
      <c r="D143" s="5">
        <v>41648</v>
      </c>
      <c r="E143" s="4" t="s">
        <v>9</v>
      </c>
      <c r="F143" s="4" t="s">
        <v>16</v>
      </c>
      <c r="G143" s="4">
        <v>3</v>
      </c>
    </row>
    <row r="144" spans="1:7" x14ac:dyDescent="0.35">
      <c r="A144" s="4" t="s">
        <v>19</v>
      </c>
      <c r="B144" s="4" t="str">
        <f>+VLOOKUP(A144,'Equipo Trabajo'!$A$2:$B$31,2,0)</f>
        <v>Barbies</v>
      </c>
      <c r="C144" s="4" t="str">
        <f>+VLOOKUP(B144,'Equipo Trabajo'!$E$2:$F$5,2,0)</f>
        <v>Bilbo Bolsón</v>
      </c>
      <c r="D144" s="5">
        <v>41633</v>
      </c>
      <c r="E144" s="4" t="s">
        <v>6</v>
      </c>
      <c r="F144" s="4" t="s">
        <v>16</v>
      </c>
      <c r="G144" s="4">
        <v>4</v>
      </c>
    </row>
    <row r="145" spans="1:7" x14ac:dyDescent="0.35">
      <c r="A145" s="4" t="s">
        <v>8</v>
      </c>
      <c r="B145" s="4" t="str">
        <f>+VLOOKUP(A145,'Equipo Trabajo'!$A$2:$B$31,2,0)</f>
        <v>Casitas</v>
      </c>
      <c r="C145" s="4" t="str">
        <f>+VLOOKUP(B145,'Equipo Trabajo'!$E$2:$F$5,2,0)</f>
        <v>Saruman</v>
      </c>
      <c r="D145" s="5">
        <v>41648</v>
      </c>
      <c r="E145" s="4" t="s">
        <v>6</v>
      </c>
      <c r="F145" s="4" t="s">
        <v>7</v>
      </c>
      <c r="G145" s="4">
        <v>2</v>
      </c>
    </row>
    <row r="146" spans="1:7" x14ac:dyDescent="0.35">
      <c r="A146" s="4" t="s">
        <v>13</v>
      </c>
      <c r="B146" s="4" t="str">
        <f>+VLOOKUP(A146,'Equipo Trabajo'!$A$2:$B$31,2,0)</f>
        <v>Kents</v>
      </c>
      <c r="C146" s="4" t="str">
        <f>+VLOOKUP(B146,'Equipo Trabajo'!$E$2:$F$5,2,0)</f>
        <v>Gandalf</v>
      </c>
      <c r="D146" s="5">
        <v>41648</v>
      </c>
      <c r="E146" s="4" t="s">
        <v>6</v>
      </c>
      <c r="F146" s="4" t="s">
        <v>12</v>
      </c>
      <c r="G146" s="4">
        <v>2</v>
      </c>
    </row>
    <row r="147" spans="1:7" x14ac:dyDescent="0.35">
      <c r="A147" s="4" t="s">
        <v>13</v>
      </c>
      <c r="B147" s="4" t="str">
        <f>+VLOOKUP(A147,'Equipo Trabajo'!$A$2:$B$31,2,0)</f>
        <v>Kents</v>
      </c>
      <c r="C147" s="4" t="str">
        <f>+VLOOKUP(B147,'Equipo Trabajo'!$E$2:$F$5,2,0)</f>
        <v>Gandalf</v>
      </c>
      <c r="D147" s="5">
        <v>41648</v>
      </c>
      <c r="E147" s="4" t="s">
        <v>11</v>
      </c>
      <c r="F147" s="4" t="s">
        <v>21</v>
      </c>
      <c r="G147" s="4">
        <v>5</v>
      </c>
    </row>
    <row r="148" spans="1:7" x14ac:dyDescent="0.35">
      <c r="A148" s="4" t="s">
        <v>32</v>
      </c>
      <c r="B148" s="4" t="str">
        <f>+VLOOKUP(A148,'Equipo Trabajo'!$A$2:$B$31,2,0)</f>
        <v>GiJoes</v>
      </c>
      <c r="C148" s="4" t="str">
        <f>+VLOOKUP(B148,'Equipo Trabajo'!$E$2:$F$5,2,0)</f>
        <v>Sam-Sagaz</v>
      </c>
      <c r="D148" s="5">
        <v>41648</v>
      </c>
      <c r="E148" s="4" t="s">
        <v>6</v>
      </c>
      <c r="F148" s="4" t="s">
        <v>16</v>
      </c>
      <c r="G148" s="4">
        <v>2</v>
      </c>
    </row>
    <row r="149" spans="1:7" x14ac:dyDescent="0.35">
      <c r="A149" s="4" t="s">
        <v>19</v>
      </c>
      <c r="B149" s="4" t="str">
        <f>+VLOOKUP(A149,'Equipo Trabajo'!$A$2:$B$31,2,0)</f>
        <v>Barbies</v>
      </c>
      <c r="C149" s="4" t="str">
        <f>+VLOOKUP(B149,'Equipo Trabajo'!$E$2:$F$5,2,0)</f>
        <v>Bilbo Bolsón</v>
      </c>
      <c r="D149" s="5">
        <v>41633</v>
      </c>
      <c r="E149" s="4" t="s">
        <v>9</v>
      </c>
      <c r="F149" s="4" t="s">
        <v>21</v>
      </c>
      <c r="G149" s="4">
        <v>3</v>
      </c>
    </row>
    <row r="150" spans="1:7" x14ac:dyDescent="0.35">
      <c r="A150" s="4" t="s">
        <v>33</v>
      </c>
      <c r="B150" s="4" t="str">
        <f>+VLOOKUP(A150,'Equipo Trabajo'!$A$2:$B$31,2,0)</f>
        <v>GiJoes</v>
      </c>
      <c r="C150" s="4" t="str">
        <f>+VLOOKUP(B150,'Equipo Trabajo'!$E$2:$F$5,2,0)</f>
        <v>Sam-Sagaz</v>
      </c>
      <c r="D150" s="5">
        <v>41648</v>
      </c>
      <c r="E150" s="4" t="s">
        <v>6</v>
      </c>
      <c r="F150" s="4" t="s">
        <v>21</v>
      </c>
      <c r="G150" s="4">
        <v>2</v>
      </c>
    </row>
    <row r="151" spans="1:7" x14ac:dyDescent="0.35">
      <c r="A151" s="4" t="s">
        <v>34</v>
      </c>
      <c r="B151" s="4" t="str">
        <f>+VLOOKUP(A151,'Equipo Trabajo'!$A$2:$B$31,2,0)</f>
        <v>GiJoes</v>
      </c>
      <c r="C151" s="4" t="str">
        <f>+VLOOKUP(B151,'Equipo Trabajo'!$E$2:$F$5,2,0)</f>
        <v>Sam-Sagaz</v>
      </c>
      <c r="D151" s="5">
        <v>41648</v>
      </c>
      <c r="E151" s="4" t="s">
        <v>9</v>
      </c>
      <c r="F151" s="4" t="s">
        <v>12</v>
      </c>
      <c r="G151" s="4">
        <v>6</v>
      </c>
    </row>
    <row r="152" spans="1:7" x14ac:dyDescent="0.35">
      <c r="A152" s="4" t="s">
        <v>37</v>
      </c>
      <c r="B152" s="4" t="str">
        <f>+VLOOKUP(A152,'Equipo Trabajo'!$A$2:$B$31,2,0)</f>
        <v>Kents</v>
      </c>
      <c r="C152" s="4" t="str">
        <f>+VLOOKUP(B152,'Equipo Trabajo'!$E$2:$F$5,2,0)</f>
        <v>Gandalf</v>
      </c>
      <c r="D152" s="5">
        <v>41648</v>
      </c>
      <c r="E152" s="4" t="s">
        <v>9</v>
      </c>
      <c r="F152" s="4" t="s">
        <v>21</v>
      </c>
      <c r="G152" s="4">
        <v>4</v>
      </c>
    </row>
    <row r="153" spans="1:7" x14ac:dyDescent="0.35">
      <c r="A153" s="4" t="s">
        <v>22</v>
      </c>
      <c r="B153" s="4" t="str">
        <f>+VLOOKUP(A153,'Equipo Trabajo'!$A$2:$B$31,2,0)</f>
        <v>Kents</v>
      </c>
      <c r="C153" s="4" t="str">
        <f>+VLOOKUP(B153,'Equipo Trabajo'!$E$2:$F$5,2,0)</f>
        <v>Gandalf</v>
      </c>
      <c r="D153" s="5">
        <v>41648</v>
      </c>
      <c r="E153" s="4" t="s">
        <v>9</v>
      </c>
      <c r="F153" s="4" t="s">
        <v>20</v>
      </c>
      <c r="G153" s="4">
        <v>5</v>
      </c>
    </row>
    <row r="154" spans="1:7" x14ac:dyDescent="0.35">
      <c r="A154" s="4" t="s">
        <v>41</v>
      </c>
      <c r="B154" s="4" t="str">
        <f>+VLOOKUP(A154,'Equipo Trabajo'!$A$2:$B$31,2,0)</f>
        <v>Kents</v>
      </c>
      <c r="C154" s="4" t="str">
        <f>+VLOOKUP(B154,'Equipo Trabajo'!$E$2:$F$5,2,0)</f>
        <v>Gandalf</v>
      </c>
      <c r="D154" s="5">
        <v>41648</v>
      </c>
      <c r="E154" s="4" t="s">
        <v>6</v>
      </c>
      <c r="F154" s="4" t="s">
        <v>7</v>
      </c>
      <c r="G154" s="4">
        <v>2</v>
      </c>
    </row>
    <row r="155" spans="1:7" x14ac:dyDescent="0.35">
      <c r="A155" s="4" t="s">
        <v>29</v>
      </c>
      <c r="B155" s="4" t="str">
        <f>+VLOOKUP(A155,'Equipo Trabajo'!$A$2:$B$31,2,0)</f>
        <v>GiJoes</v>
      </c>
      <c r="C155" s="4" t="str">
        <f>+VLOOKUP(B155,'Equipo Trabajo'!$E$2:$F$5,2,0)</f>
        <v>Sam-Sagaz</v>
      </c>
      <c r="D155" s="5">
        <v>41648</v>
      </c>
      <c r="E155" s="4" t="s">
        <v>11</v>
      </c>
      <c r="F155" s="4" t="s">
        <v>7</v>
      </c>
      <c r="G155" s="4">
        <v>2</v>
      </c>
    </row>
    <row r="156" spans="1:7" x14ac:dyDescent="0.35">
      <c r="A156" s="4" t="s">
        <v>41</v>
      </c>
      <c r="B156" s="4" t="str">
        <f>+VLOOKUP(A156,'Equipo Trabajo'!$A$2:$B$31,2,0)</f>
        <v>Kents</v>
      </c>
      <c r="C156" s="4" t="str">
        <f>+VLOOKUP(B156,'Equipo Trabajo'!$E$2:$F$5,2,0)</f>
        <v>Gandalf</v>
      </c>
      <c r="D156" s="5">
        <v>41648</v>
      </c>
      <c r="E156" s="4" t="s">
        <v>6</v>
      </c>
      <c r="F156" s="4" t="s">
        <v>16</v>
      </c>
      <c r="G156" s="4">
        <v>1</v>
      </c>
    </row>
    <row r="157" spans="1:7" x14ac:dyDescent="0.35">
      <c r="A157" s="4" t="s">
        <v>18</v>
      </c>
      <c r="B157" s="4" t="str">
        <f>+VLOOKUP(A157,'Equipo Trabajo'!$A$2:$B$31,2,0)</f>
        <v>Kents</v>
      </c>
      <c r="C157" s="4" t="str">
        <f>+VLOOKUP(B157,'Equipo Trabajo'!$E$2:$F$5,2,0)</f>
        <v>Gandalf</v>
      </c>
      <c r="D157" s="5">
        <v>41648</v>
      </c>
      <c r="E157" s="4" t="s">
        <v>6</v>
      </c>
      <c r="F157" s="4" t="s">
        <v>21</v>
      </c>
      <c r="G157" s="4">
        <v>2</v>
      </c>
    </row>
    <row r="158" spans="1:7" x14ac:dyDescent="0.35">
      <c r="A158" s="4" t="s">
        <v>5</v>
      </c>
      <c r="B158" s="4" t="str">
        <f>+VLOOKUP(A158,'Equipo Trabajo'!$A$2:$B$31,2,0)</f>
        <v>Casitas</v>
      </c>
      <c r="C158" s="4" t="str">
        <f>+VLOOKUP(B158,'Equipo Trabajo'!$E$2:$F$5,2,0)</f>
        <v>Saruman</v>
      </c>
      <c r="D158" s="5">
        <v>41648</v>
      </c>
      <c r="E158" s="4" t="s">
        <v>9</v>
      </c>
      <c r="F158" s="4" t="s">
        <v>16</v>
      </c>
      <c r="G158" s="4">
        <v>4</v>
      </c>
    </row>
    <row r="159" spans="1:7" x14ac:dyDescent="0.35">
      <c r="A159" s="4" t="s">
        <v>33</v>
      </c>
      <c r="B159" s="4" t="str">
        <f>+VLOOKUP(A159,'Equipo Trabajo'!$A$2:$B$31,2,0)</f>
        <v>GiJoes</v>
      </c>
      <c r="C159" s="4" t="str">
        <f>+VLOOKUP(B159,'Equipo Trabajo'!$E$2:$F$5,2,0)</f>
        <v>Sam-Sagaz</v>
      </c>
      <c r="D159" s="5">
        <v>41648</v>
      </c>
      <c r="E159" s="4" t="s">
        <v>9</v>
      </c>
      <c r="F159" s="4" t="s">
        <v>16</v>
      </c>
      <c r="G159" s="4">
        <v>6</v>
      </c>
    </row>
    <row r="160" spans="1:7" x14ac:dyDescent="0.35">
      <c r="A160" s="4" t="s">
        <v>39</v>
      </c>
      <c r="B160" s="4" t="str">
        <f>+VLOOKUP(A160,'Equipo Trabajo'!$A$2:$B$31,2,0)</f>
        <v>Barbies</v>
      </c>
      <c r="C160" s="4" t="str">
        <f>+VLOOKUP(B160,'Equipo Trabajo'!$E$2:$F$5,2,0)</f>
        <v>Bilbo Bolsón</v>
      </c>
      <c r="D160" s="5">
        <v>41648</v>
      </c>
      <c r="E160" s="4" t="s">
        <v>11</v>
      </c>
      <c r="F160" s="4" t="s">
        <v>16</v>
      </c>
      <c r="G160" s="4">
        <v>2</v>
      </c>
    </row>
    <row r="161" spans="1:7" x14ac:dyDescent="0.35">
      <c r="A161" s="4" t="s">
        <v>33</v>
      </c>
      <c r="B161" s="4" t="str">
        <f>+VLOOKUP(A161,'Equipo Trabajo'!$A$2:$B$31,2,0)</f>
        <v>GiJoes</v>
      </c>
      <c r="C161" s="4" t="str">
        <f>+VLOOKUP(B161,'Equipo Trabajo'!$E$2:$F$5,2,0)</f>
        <v>Sam-Sagaz</v>
      </c>
      <c r="D161" s="5">
        <v>41648</v>
      </c>
      <c r="E161" s="4" t="s">
        <v>11</v>
      </c>
      <c r="F161" s="4" t="s">
        <v>20</v>
      </c>
      <c r="G161" s="4">
        <v>5</v>
      </c>
    </row>
    <row r="162" spans="1:7" x14ac:dyDescent="0.35">
      <c r="A162" s="4" t="s">
        <v>27</v>
      </c>
      <c r="B162" s="4" t="str">
        <f>+VLOOKUP(A162,'Equipo Trabajo'!$A$2:$B$31,2,0)</f>
        <v>GiJoes</v>
      </c>
      <c r="C162" s="4" t="str">
        <f>+VLOOKUP(B162,'Equipo Trabajo'!$E$2:$F$5,2,0)</f>
        <v>Sam-Sagaz</v>
      </c>
      <c r="D162" s="5">
        <v>41648</v>
      </c>
      <c r="E162" s="4" t="s">
        <v>6</v>
      </c>
      <c r="F162" s="4" t="s">
        <v>21</v>
      </c>
      <c r="G162" s="4">
        <v>2</v>
      </c>
    </row>
    <row r="163" spans="1:7" x14ac:dyDescent="0.35">
      <c r="A163" s="4" t="s">
        <v>33</v>
      </c>
      <c r="B163" s="4" t="str">
        <f>+VLOOKUP(A163,'Equipo Trabajo'!$A$2:$B$31,2,0)</f>
        <v>GiJoes</v>
      </c>
      <c r="C163" s="4" t="str">
        <f>+VLOOKUP(B163,'Equipo Trabajo'!$E$2:$F$5,2,0)</f>
        <v>Sam-Sagaz</v>
      </c>
      <c r="D163" s="5">
        <v>41648</v>
      </c>
      <c r="E163" s="4" t="s">
        <v>9</v>
      </c>
      <c r="F163" s="4" t="s">
        <v>12</v>
      </c>
      <c r="G163" s="4">
        <v>2</v>
      </c>
    </row>
    <row r="164" spans="1:7" x14ac:dyDescent="0.35">
      <c r="A164" s="4" t="s">
        <v>41</v>
      </c>
      <c r="B164" s="4" t="str">
        <f>+VLOOKUP(A164,'Equipo Trabajo'!$A$2:$B$31,2,0)</f>
        <v>Kents</v>
      </c>
      <c r="C164" s="4" t="str">
        <f>+VLOOKUP(B164,'Equipo Trabajo'!$E$2:$F$5,2,0)</f>
        <v>Gandalf</v>
      </c>
      <c r="D164" s="5">
        <v>41648</v>
      </c>
      <c r="E164" s="4" t="s">
        <v>6</v>
      </c>
      <c r="F164" s="4" t="s">
        <v>7</v>
      </c>
      <c r="G164" s="4">
        <v>4</v>
      </c>
    </row>
    <row r="165" spans="1:7" x14ac:dyDescent="0.35">
      <c r="A165" s="4" t="s">
        <v>33</v>
      </c>
      <c r="B165" s="4" t="str">
        <f>+VLOOKUP(A165,'Equipo Trabajo'!$A$2:$B$31,2,0)</f>
        <v>GiJoes</v>
      </c>
      <c r="C165" s="4" t="str">
        <f>+VLOOKUP(B165,'Equipo Trabajo'!$E$2:$F$5,2,0)</f>
        <v>Sam-Sagaz</v>
      </c>
      <c r="D165" s="5">
        <v>41648</v>
      </c>
      <c r="E165" s="4" t="s">
        <v>9</v>
      </c>
      <c r="F165" s="4" t="s">
        <v>16</v>
      </c>
      <c r="G165" s="4">
        <v>3</v>
      </c>
    </row>
    <row r="166" spans="1:7" x14ac:dyDescent="0.35">
      <c r="A166" s="4" t="s">
        <v>42</v>
      </c>
      <c r="B166" s="4" t="str">
        <f>+VLOOKUP(A166,'Equipo Trabajo'!$A$2:$B$31,2,0)</f>
        <v>GiJoes</v>
      </c>
      <c r="C166" s="4" t="str">
        <f>+VLOOKUP(B166,'Equipo Trabajo'!$E$2:$F$5,2,0)</f>
        <v>Sam-Sagaz</v>
      </c>
      <c r="D166" s="5">
        <v>41648</v>
      </c>
      <c r="E166" s="4" t="s">
        <v>9</v>
      </c>
      <c r="F166" s="4" t="s">
        <v>7</v>
      </c>
      <c r="G166" s="4">
        <v>5</v>
      </c>
    </row>
    <row r="167" spans="1:7" x14ac:dyDescent="0.35">
      <c r="A167" s="4" t="s">
        <v>24</v>
      </c>
      <c r="B167" s="4" t="str">
        <f>+VLOOKUP(A167,'Equipo Trabajo'!$A$2:$B$31,2,0)</f>
        <v>Casitas</v>
      </c>
      <c r="C167" s="4" t="str">
        <f>+VLOOKUP(B167,'Equipo Trabajo'!$E$2:$F$5,2,0)</f>
        <v>Saruman</v>
      </c>
      <c r="D167" s="5">
        <v>41648</v>
      </c>
      <c r="E167" s="4" t="s">
        <v>6</v>
      </c>
      <c r="F167" s="4" t="s">
        <v>21</v>
      </c>
      <c r="G167" s="4">
        <v>4</v>
      </c>
    </row>
    <row r="168" spans="1:7" x14ac:dyDescent="0.35">
      <c r="A168" s="4" t="s">
        <v>5</v>
      </c>
      <c r="B168" s="4" t="str">
        <f>+VLOOKUP(A168,'Equipo Trabajo'!$A$2:$B$31,2,0)</f>
        <v>Casitas</v>
      </c>
      <c r="C168" s="4" t="str">
        <f>+VLOOKUP(B168,'Equipo Trabajo'!$E$2:$F$5,2,0)</f>
        <v>Saruman</v>
      </c>
      <c r="D168" s="5">
        <v>41648</v>
      </c>
      <c r="E168" s="4" t="s">
        <v>9</v>
      </c>
      <c r="F168" s="4" t="s">
        <v>12</v>
      </c>
      <c r="G168" s="4">
        <v>1</v>
      </c>
    </row>
    <row r="169" spans="1:7" x14ac:dyDescent="0.35">
      <c r="A169" s="4" t="s">
        <v>37</v>
      </c>
      <c r="B169" s="4" t="str">
        <f>+VLOOKUP(A169,'Equipo Trabajo'!$A$2:$B$31,2,0)</f>
        <v>Kents</v>
      </c>
      <c r="C169" s="4" t="str">
        <f>+VLOOKUP(B169,'Equipo Trabajo'!$E$2:$F$5,2,0)</f>
        <v>Gandalf</v>
      </c>
      <c r="D169" s="5">
        <v>41648</v>
      </c>
      <c r="E169" s="4" t="s">
        <v>6</v>
      </c>
      <c r="F169" s="4" t="s">
        <v>12</v>
      </c>
      <c r="G169" s="4">
        <v>6</v>
      </c>
    </row>
    <row r="170" spans="1:7" x14ac:dyDescent="0.35">
      <c r="A170" s="4" t="s">
        <v>26</v>
      </c>
      <c r="B170" s="4" t="str">
        <f>+VLOOKUP(A170,'Equipo Trabajo'!$A$2:$B$31,2,0)</f>
        <v>Kents</v>
      </c>
      <c r="C170" s="4" t="str">
        <f>+VLOOKUP(B170,'Equipo Trabajo'!$E$2:$F$5,2,0)</f>
        <v>Gandalf</v>
      </c>
      <c r="D170" s="5">
        <v>41648</v>
      </c>
      <c r="E170" s="4" t="s">
        <v>9</v>
      </c>
      <c r="F170" s="4" t="s">
        <v>20</v>
      </c>
      <c r="G170" s="4">
        <v>4</v>
      </c>
    </row>
    <row r="171" spans="1:7" x14ac:dyDescent="0.35">
      <c r="A171" s="4" t="s">
        <v>5</v>
      </c>
      <c r="B171" s="4" t="str">
        <f>+VLOOKUP(A171,'Equipo Trabajo'!$A$2:$B$31,2,0)</f>
        <v>Casitas</v>
      </c>
      <c r="C171" s="4" t="str">
        <f>+VLOOKUP(B171,'Equipo Trabajo'!$E$2:$F$5,2,0)</f>
        <v>Saruman</v>
      </c>
      <c r="D171" s="5">
        <v>41648</v>
      </c>
      <c r="E171" s="4" t="s">
        <v>9</v>
      </c>
      <c r="F171" s="4" t="s">
        <v>12</v>
      </c>
      <c r="G171" s="4">
        <v>6</v>
      </c>
    </row>
    <row r="172" spans="1:7" x14ac:dyDescent="0.35">
      <c r="A172" s="4" t="s">
        <v>10</v>
      </c>
      <c r="B172" s="4" t="str">
        <f>+VLOOKUP(A172,'Equipo Trabajo'!$A$2:$B$31,2,0)</f>
        <v>Kents</v>
      </c>
      <c r="C172" s="4" t="str">
        <f>+VLOOKUP(B172,'Equipo Trabajo'!$E$2:$F$5,2,0)</f>
        <v>Gandalf</v>
      </c>
      <c r="D172" s="5">
        <v>41648</v>
      </c>
      <c r="E172" s="4" t="s">
        <v>9</v>
      </c>
      <c r="F172" s="4" t="s">
        <v>21</v>
      </c>
      <c r="G172" s="4">
        <v>6</v>
      </c>
    </row>
    <row r="173" spans="1:7" x14ac:dyDescent="0.35">
      <c r="A173" s="4" t="s">
        <v>29</v>
      </c>
      <c r="B173" s="4" t="str">
        <f>+VLOOKUP(A173,'Equipo Trabajo'!$A$2:$B$31,2,0)</f>
        <v>GiJoes</v>
      </c>
      <c r="C173" s="4" t="str">
        <f>+VLOOKUP(B173,'Equipo Trabajo'!$E$2:$F$5,2,0)</f>
        <v>Sam-Sagaz</v>
      </c>
      <c r="D173" s="5">
        <v>41648</v>
      </c>
      <c r="E173" s="4" t="s">
        <v>9</v>
      </c>
      <c r="F173" s="4" t="s">
        <v>20</v>
      </c>
      <c r="G173" s="4">
        <v>6</v>
      </c>
    </row>
    <row r="174" spans="1:7" x14ac:dyDescent="0.35">
      <c r="A174" s="4" t="s">
        <v>39</v>
      </c>
      <c r="B174" s="4" t="str">
        <f>+VLOOKUP(A174,'Equipo Trabajo'!$A$2:$B$31,2,0)</f>
        <v>Barbies</v>
      </c>
      <c r="C174" s="4" t="str">
        <f>+VLOOKUP(B174,'Equipo Trabajo'!$E$2:$F$5,2,0)</f>
        <v>Bilbo Bolsón</v>
      </c>
      <c r="D174" s="5">
        <v>41648</v>
      </c>
      <c r="E174" s="4" t="s">
        <v>6</v>
      </c>
      <c r="F174" s="4" t="s">
        <v>20</v>
      </c>
      <c r="G174" s="4">
        <v>2</v>
      </c>
    </row>
    <row r="175" spans="1:7" x14ac:dyDescent="0.35">
      <c r="A175" s="4" t="s">
        <v>5</v>
      </c>
      <c r="B175" s="4" t="str">
        <f>+VLOOKUP(A175,'Equipo Trabajo'!$A$2:$B$31,2,0)</f>
        <v>Casitas</v>
      </c>
      <c r="C175" s="4" t="str">
        <f>+VLOOKUP(B175,'Equipo Trabajo'!$E$2:$F$5,2,0)</f>
        <v>Saruman</v>
      </c>
      <c r="D175" s="5">
        <v>41648</v>
      </c>
      <c r="E175" s="4" t="s">
        <v>9</v>
      </c>
      <c r="F175" s="4" t="s">
        <v>20</v>
      </c>
      <c r="G175" s="4">
        <v>4</v>
      </c>
    </row>
    <row r="176" spans="1:7" x14ac:dyDescent="0.35">
      <c r="A176" s="4" t="s">
        <v>41</v>
      </c>
      <c r="B176" s="4" t="str">
        <f>+VLOOKUP(A176,'Equipo Trabajo'!$A$2:$B$31,2,0)</f>
        <v>Kents</v>
      </c>
      <c r="C176" s="4" t="str">
        <f>+VLOOKUP(B176,'Equipo Trabajo'!$E$2:$F$5,2,0)</f>
        <v>Gandalf</v>
      </c>
      <c r="D176" s="5">
        <v>41648</v>
      </c>
      <c r="E176" s="4" t="s">
        <v>9</v>
      </c>
      <c r="F176" s="4" t="s">
        <v>7</v>
      </c>
      <c r="G176" s="4">
        <v>1</v>
      </c>
    </row>
    <row r="177" spans="1:7" x14ac:dyDescent="0.35">
      <c r="A177" s="4" t="s">
        <v>8</v>
      </c>
      <c r="B177" s="4" t="str">
        <f>+VLOOKUP(A177,'Equipo Trabajo'!$A$2:$B$31,2,0)</f>
        <v>Casitas</v>
      </c>
      <c r="C177" s="4" t="str">
        <f>+VLOOKUP(B177,'Equipo Trabajo'!$E$2:$F$5,2,0)</f>
        <v>Saruman</v>
      </c>
      <c r="D177" s="5">
        <v>41648</v>
      </c>
      <c r="E177" s="4" t="s">
        <v>9</v>
      </c>
      <c r="F177" s="4" t="s">
        <v>12</v>
      </c>
      <c r="G177" s="4">
        <v>3</v>
      </c>
    </row>
    <row r="178" spans="1:7" x14ac:dyDescent="0.35">
      <c r="A178" s="4" t="s">
        <v>27</v>
      </c>
      <c r="B178" s="4" t="str">
        <f>+VLOOKUP(A178,'Equipo Trabajo'!$A$2:$B$31,2,0)</f>
        <v>GiJoes</v>
      </c>
      <c r="C178" s="4" t="str">
        <f>+VLOOKUP(B178,'Equipo Trabajo'!$E$2:$F$5,2,0)</f>
        <v>Sam-Sagaz</v>
      </c>
      <c r="D178" s="5">
        <v>41648</v>
      </c>
      <c r="E178" s="4" t="s">
        <v>6</v>
      </c>
      <c r="F178" s="4" t="s">
        <v>7</v>
      </c>
      <c r="G178" s="4">
        <v>6</v>
      </c>
    </row>
    <row r="179" spans="1:7" x14ac:dyDescent="0.35">
      <c r="A179" s="4" t="s">
        <v>32</v>
      </c>
      <c r="B179" s="4" t="str">
        <f>+VLOOKUP(A179,'Equipo Trabajo'!$A$2:$B$31,2,0)</f>
        <v>GiJoes</v>
      </c>
      <c r="C179" s="4" t="str">
        <f>+VLOOKUP(B179,'Equipo Trabajo'!$E$2:$F$5,2,0)</f>
        <v>Sam-Sagaz</v>
      </c>
      <c r="D179" s="5">
        <v>41648</v>
      </c>
      <c r="E179" s="4" t="s">
        <v>11</v>
      </c>
      <c r="F179" s="4" t="s">
        <v>20</v>
      </c>
      <c r="G179" s="4">
        <v>4</v>
      </c>
    </row>
    <row r="180" spans="1:7" x14ac:dyDescent="0.35">
      <c r="A180" s="4" t="s">
        <v>29</v>
      </c>
      <c r="B180" s="4" t="str">
        <f>+VLOOKUP(A180,'Equipo Trabajo'!$A$2:$B$31,2,0)</f>
        <v>GiJoes</v>
      </c>
      <c r="C180" s="4" t="str">
        <f>+VLOOKUP(B180,'Equipo Trabajo'!$E$2:$F$5,2,0)</f>
        <v>Sam-Sagaz</v>
      </c>
      <c r="D180" s="5">
        <v>41648</v>
      </c>
      <c r="E180" s="4" t="s">
        <v>11</v>
      </c>
      <c r="F180" s="4" t="s">
        <v>20</v>
      </c>
      <c r="G180" s="4">
        <v>1</v>
      </c>
    </row>
    <row r="181" spans="1:7" x14ac:dyDescent="0.35">
      <c r="A181" s="4" t="s">
        <v>36</v>
      </c>
      <c r="B181" s="4" t="str">
        <f>+VLOOKUP(A181,'Equipo Trabajo'!$A$2:$B$31,2,0)</f>
        <v>Kents</v>
      </c>
      <c r="C181" s="4" t="str">
        <f>+VLOOKUP(B181,'Equipo Trabajo'!$E$2:$F$5,2,0)</f>
        <v>Gandalf</v>
      </c>
      <c r="D181" s="5">
        <v>41648</v>
      </c>
      <c r="E181" s="4" t="s">
        <v>9</v>
      </c>
      <c r="F181" s="4" t="s">
        <v>20</v>
      </c>
      <c r="G181" s="4">
        <v>6</v>
      </c>
    </row>
    <row r="182" spans="1:7" x14ac:dyDescent="0.35">
      <c r="A182" s="4" t="s">
        <v>19</v>
      </c>
      <c r="B182" s="4" t="str">
        <f>+VLOOKUP(A182,'Equipo Trabajo'!$A$2:$B$31,2,0)</f>
        <v>Barbies</v>
      </c>
      <c r="C182" s="4" t="str">
        <f>+VLOOKUP(B182,'Equipo Trabajo'!$E$2:$F$5,2,0)</f>
        <v>Bilbo Bolsón</v>
      </c>
      <c r="D182" s="5">
        <v>41633</v>
      </c>
      <c r="E182" s="4" t="s">
        <v>6</v>
      </c>
      <c r="F182" s="4" t="s">
        <v>12</v>
      </c>
      <c r="G182" s="4">
        <v>3</v>
      </c>
    </row>
    <row r="183" spans="1:7" x14ac:dyDescent="0.35">
      <c r="A183" s="4" t="s">
        <v>30</v>
      </c>
      <c r="B183" s="4" t="str">
        <f>+VLOOKUP(A183,'Equipo Trabajo'!$A$2:$B$31,2,0)</f>
        <v>Barbies</v>
      </c>
      <c r="C183" s="4" t="str">
        <f>+VLOOKUP(B183,'Equipo Trabajo'!$E$2:$F$5,2,0)</f>
        <v>Bilbo Bolsón</v>
      </c>
      <c r="D183" s="5">
        <v>41648</v>
      </c>
      <c r="E183" s="4" t="s">
        <v>9</v>
      </c>
      <c r="F183" s="4" t="s">
        <v>16</v>
      </c>
      <c r="G183" s="4">
        <v>3</v>
      </c>
    </row>
    <row r="184" spans="1:7" x14ac:dyDescent="0.35">
      <c r="A184" s="4" t="s">
        <v>5</v>
      </c>
      <c r="B184" s="4" t="str">
        <f>+VLOOKUP(A184,'Equipo Trabajo'!$A$2:$B$31,2,0)</f>
        <v>Casitas</v>
      </c>
      <c r="C184" s="4" t="str">
        <f>+VLOOKUP(B184,'Equipo Trabajo'!$E$2:$F$5,2,0)</f>
        <v>Saruman</v>
      </c>
      <c r="D184" s="5">
        <v>41648</v>
      </c>
      <c r="E184" s="4" t="s">
        <v>6</v>
      </c>
      <c r="F184" s="4" t="s">
        <v>20</v>
      </c>
      <c r="G184" s="4">
        <v>2</v>
      </c>
    </row>
    <row r="185" spans="1:7" x14ac:dyDescent="0.35">
      <c r="A185" s="4" t="s">
        <v>36</v>
      </c>
      <c r="B185" s="4" t="str">
        <f>+VLOOKUP(A185,'Equipo Trabajo'!$A$2:$B$31,2,0)</f>
        <v>Kents</v>
      </c>
      <c r="C185" s="4" t="str">
        <f>+VLOOKUP(B185,'Equipo Trabajo'!$E$2:$F$5,2,0)</f>
        <v>Gandalf</v>
      </c>
      <c r="D185" s="5">
        <v>41648</v>
      </c>
      <c r="E185" s="4" t="s">
        <v>11</v>
      </c>
      <c r="F185" s="4" t="s">
        <v>20</v>
      </c>
      <c r="G185" s="4">
        <v>1</v>
      </c>
    </row>
    <row r="186" spans="1:7" x14ac:dyDescent="0.35">
      <c r="A186" s="4" t="s">
        <v>14</v>
      </c>
      <c r="B186" s="4" t="str">
        <f>+VLOOKUP(A186,'Equipo Trabajo'!$A$2:$B$31,2,0)</f>
        <v>Casitas</v>
      </c>
      <c r="C186" s="4" t="str">
        <f>+VLOOKUP(B186,'Equipo Trabajo'!$E$2:$F$5,2,0)</f>
        <v>Saruman</v>
      </c>
      <c r="D186" s="5">
        <v>41648</v>
      </c>
      <c r="E186" s="4" t="s">
        <v>6</v>
      </c>
      <c r="F186" s="4" t="s">
        <v>20</v>
      </c>
      <c r="G186" s="4">
        <v>5</v>
      </c>
    </row>
    <row r="187" spans="1:7" x14ac:dyDescent="0.35">
      <c r="A187" s="4" t="s">
        <v>13</v>
      </c>
      <c r="B187" s="4" t="str">
        <f>+VLOOKUP(A187,'Equipo Trabajo'!$A$2:$B$31,2,0)</f>
        <v>Kents</v>
      </c>
      <c r="C187" s="4" t="str">
        <f>+VLOOKUP(B187,'Equipo Trabajo'!$E$2:$F$5,2,0)</f>
        <v>Gandalf</v>
      </c>
      <c r="D187" s="5">
        <v>41648</v>
      </c>
      <c r="E187" s="4" t="s">
        <v>9</v>
      </c>
      <c r="F187" s="4" t="s">
        <v>20</v>
      </c>
      <c r="G187" s="4">
        <v>2</v>
      </c>
    </row>
    <row r="188" spans="1:7" x14ac:dyDescent="0.35">
      <c r="A188" s="4" t="s">
        <v>29</v>
      </c>
      <c r="B188" s="4" t="str">
        <f>+VLOOKUP(A188,'Equipo Trabajo'!$A$2:$B$31,2,0)</f>
        <v>GiJoes</v>
      </c>
      <c r="C188" s="4" t="str">
        <f>+VLOOKUP(B188,'Equipo Trabajo'!$E$2:$F$5,2,0)</f>
        <v>Sam-Sagaz</v>
      </c>
      <c r="D188" s="5">
        <v>41648</v>
      </c>
      <c r="E188" s="4" t="s">
        <v>6</v>
      </c>
      <c r="F188" s="4" t="s">
        <v>20</v>
      </c>
      <c r="G188" s="4">
        <v>1</v>
      </c>
    </row>
    <row r="189" spans="1:7" x14ac:dyDescent="0.35">
      <c r="A189" s="4" t="s">
        <v>33</v>
      </c>
      <c r="B189" s="4" t="str">
        <f>+VLOOKUP(A189,'Equipo Trabajo'!$A$2:$B$31,2,0)</f>
        <v>GiJoes</v>
      </c>
      <c r="C189" s="4" t="str">
        <f>+VLOOKUP(B189,'Equipo Trabajo'!$E$2:$F$5,2,0)</f>
        <v>Sam-Sagaz</v>
      </c>
      <c r="D189" s="5">
        <v>41648</v>
      </c>
      <c r="E189" s="4" t="s">
        <v>9</v>
      </c>
      <c r="F189" s="4" t="s">
        <v>21</v>
      </c>
      <c r="G189" s="4">
        <v>2</v>
      </c>
    </row>
    <row r="190" spans="1:7" x14ac:dyDescent="0.35">
      <c r="A190" s="4" t="s">
        <v>39</v>
      </c>
      <c r="B190" s="4" t="str">
        <f>+VLOOKUP(A190,'Equipo Trabajo'!$A$2:$B$31,2,0)</f>
        <v>Barbies</v>
      </c>
      <c r="C190" s="4" t="str">
        <f>+VLOOKUP(B190,'Equipo Trabajo'!$E$2:$F$5,2,0)</f>
        <v>Bilbo Bolsón</v>
      </c>
      <c r="D190" s="5">
        <v>41648</v>
      </c>
      <c r="E190" s="4" t="s">
        <v>9</v>
      </c>
      <c r="F190" s="4" t="s">
        <v>7</v>
      </c>
      <c r="G190" s="4">
        <v>5</v>
      </c>
    </row>
    <row r="191" spans="1:7" x14ac:dyDescent="0.35">
      <c r="A191" s="4" t="s">
        <v>10</v>
      </c>
      <c r="B191" s="4" t="str">
        <f>+VLOOKUP(A191,'Equipo Trabajo'!$A$2:$B$31,2,0)</f>
        <v>Kents</v>
      </c>
      <c r="C191" s="4" t="str">
        <f>+VLOOKUP(B191,'Equipo Trabajo'!$E$2:$F$5,2,0)</f>
        <v>Gandalf</v>
      </c>
      <c r="D191" s="5">
        <v>41648</v>
      </c>
      <c r="E191" s="4" t="s">
        <v>11</v>
      </c>
      <c r="F191" s="4" t="s">
        <v>12</v>
      </c>
      <c r="G191" s="4">
        <v>5</v>
      </c>
    </row>
    <row r="192" spans="1:7" x14ac:dyDescent="0.35">
      <c r="A192" s="4" t="s">
        <v>30</v>
      </c>
      <c r="B192" s="4" t="str">
        <f>+VLOOKUP(A192,'Equipo Trabajo'!$A$2:$B$31,2,0)</f>
        <v>Barbies</v>
      </c>
      <c r="C192" s="4" t="str">
        <f>+VLOOKUP(B192,'Equipo Trabajo'!$E$2:$F$5,2,0)</f>
        <v>Bilbo Bolsón</v>
      </c>
      <c r="D192" s="5">
        <v>41648</v>
      </c>
      <c r="E192" s="4" t="s">
        <v>9</v>
      </c>
      <c r="F192" s="4" t="s">
        <v>16</v>
      </c>
      <c r="G192" s="4">
        <v>6</v>
      </c>
    </row>
    <row r="193" spans="1:7" x14ac:dyDescent="0.35">
      <c r="A193" s="4" t="s">
        <v>35</v>
      </c>
      <c r="B193" s="4" t="str">
        <f>+VLOOKUP(A193,'Equipo Trabajo'!$A$2:$B$31,2,0)</f>
        <v>GiJoes</v>
      </c>
      <c r="C193" s="4" t="str">
        <f>+VLOOKUP(B193,'Equipo Trabajo'!$E$2:$F$5,2,0)</f>
        <v>Sam-Sagaz</v>
      </c>
      <c r="D193" s="5">
        <v>41648</v>
      </c>
      <c r="E193" s="4" t="s">
        <v>9</v>
      </c>
      <c r="F193" s="4" t="s">
        <v>12</v>
      </c>
      <c r="G193" s="4">
        <v>2</v>
      </c>
    </row>
    <row r="194" spans="1:7" x14ac:dyDescent="0.35">
      <c r="A194" s="4" t="s">
        <v>14</v>
      </c>
      <c r="B194" s="4" t="str">
        <f>+VLOOKUP(A194,'Equipo Trabajo'!$A$2:$B$31,2,0)</f>
        <v>Casitas</v>
      </c>
      <c r="C194" s="4" t="str">
        <f>+VLOOKUP(B194,'Equipo Trabajo'!$E$2:$F$5,2,0)</f>
        <v>Saruman</v>
      </c>
      <c r="D194" s="5">
        <v>41648</v>
      </c>
      <c r="E194" s="4" t="s">
        <v>11</v>
      </c>
      <c r="F194" s="4" t="s">
        <v>16</v>
      </c>
      <c r="G194" s="4">
        <v>6</v>
      </c>
    </row>
    <row r="195" spans="1:7" x14ac:dyDescent="0.35">
      <c r="A195" s="4" t="s">
        <v>42</v>
      </c>
      <c r="B195" s="4" t="str">
        <f>+VLOOKUP(A195,'Equipo Trabajo'!$A$2:$B$31,2,0)</f>
        <v>GiJoes</v>
      </c>
      <c r="C195" s="4" t="str">
        <f>+VLOOKUP(B195,'Equipo Trabajo'!$E$2:$F$5,2,0)</f>
        <v>Sam-Sagaz</v>
      </c>
      <c r="D195" s="5">
        <v>41648</v>
      </c>
      <c r="E195" s="4" t="s">
        <v>9</v>
      </c>
      <c r="F195" s="4" t="s">
        <v>12</v>
      </c>
      <c r="G195" s="4">
        <v>6</v>
      </c>
    </row>
    <row r="196" spans="1:7" x14ac:dyDescent="0.35">
      <c r="A196" s="4" t="s">
        <v>33</v>
      </c>
      <c r="B196" s="4" t="str">
        <f>+VLOOKUP(A196,'Equipo Trabajo'!$A$2:$B$31,2,0)</f>
        <v>GiJoes</v>
      </c>
      <c r="C196" s="4" t="str">
        <f>+VLOOKUP(B196,'Equipo Trabajo'!$E$2:$F$5,2,0)</f>
        <v>Sam-Sagaz</v>
      </c>
      <c r="D196" s="5">
        <v>41648</v>
      </c>
      <c r="E196" s="4" t="s">
        <v>6</v>
      </c>
      <c r="F196" s="4" t="s">
        <v>7</v>
      </c>
      <c r="G196" s="4">
        <v>5</v>
      </c>
    </row>
    <row r="197" spans="1:7" x14ac:dyDescent="0.35">
      <c r="A197" s="4" t="s">
        <v>38</v>
      </c>
      <c r="B197" s="4" t="str">
        <f>+VLOOKUP(A197,'Equipo Trabajo'!$A$2:$B$31,2,0)</f>
        <v>Kents</v>
      </c>
      <c r="C197" s="4" t="str">
        <f>+VLOOKUP(B197,'Equipo Trabajo'!$E$2:$F$5,2,0)</f>
        <v>Gandalf</v>
      </c>
      <c r="D197" s="5">
        <v>41648</v>
      </c>
      <c r="E197" s="4" t="s">
        <v>9</v>
      </c>
      <c r="F197" s="4" t="s">
        <v>12</v>
      </c>
      <c r="G197" s="4">
        <v>6</v>
      </c>
    </row>
    <row r="198" spans="1:7" x14ac:dyDescent="0.35">
      <c r="A198" s="4" t="s">
        <v>23</v>
      </c>
      <c r="B198" s="4" t="str">
        <f>+VLOOKUP(A198,'Equipo Trabajo'!$A$2:$B$31,2,0)</f>
        <v>GiJoes</v>
      </c>
      <c r="C198" s="4" t="str">
        <f>+VLOOKUP(B198,'Equipo Trabajo'!$E$2:$F$5,2,0)</f>
        <v>Sam-Sagaz</v>
      </c>
      <c r="D198" s="5">
        <v>41648</v>
      </c>
      <c r="E198" s="4" t="s">
        <v>9</v>
      </c>
      <c r="F198" s="4" t="s">
        <v>7</v>
      </c>
      <c r="G198" s="4">
        <v>2</v>
      </c>
    </row>
    <row r="199" spans="1:7" x14ac:dyDescent="0.35">
      <c r="A199" s="4" t="s">
        <v>10</v>
      </c>
      <c r="B199" s="4" t="str">
        <f>+VLOOKUP(A199,'Equipo Trabajo'!$A$2:$B$31,2,0)</f>
        <v>Kents</v>
      </c>
      <c r="C199" s="4" t="str">
        <f>+VLOOKUP(B199,'Equipo Trabajo'!$E$2:$F$5,2,0)</f>
        <v>Gandalf</v>
      </c>
      <c r="D199" s="5">
        <v>41648</v>
      </c>
      <c r="E199" s="4" t="s">
        <v>9</v>
      </c>
      <c r="F199" s="4" t="s">
        <v>20</v>
      </c>
      <c r="G199" s="4">
        <v>3</v>
      </c>
    </row>
    <row r="200" spans="1:7" x14ac:dyDescent="0.35">
      <c r="A200" s="4" t="s">
        <v>13</v>
      </c>
      <c r="B200" s="4" t="str">
        <f>+VLOOKUP(A200,'Equipo Trabajo'!$A$2:$B$31,2,0)</f>
        <v>Kents</v>
      </c>
      <c r="C200" s="4" t="str">
        <f>+VLOOKUP(B200,'Equipo Trabajo'!$E$2:$F$5,2,0)</f>
        <v>Gandalf</v>
      </c>
      <c r="D200" s="5">
        <v>41648</v>
      </c>
      <c r="E200" s="4" t="s">
        <v>9</v>
      </c>
      <c r="F200" s="4" t="s">
        <v>16</v>
      </c>
      <c r="G200" s="4">
        <v>1</v>
      </c>
    </row>
    <row r="201" spans="1:7" x14ac:dyDescent="0.35">
      <c r="A201" s="4" t="s">
        <v>31</v>
      </c>
      <c r="B201" s="4" t="str">
        <f>+VLOOKUP(A201,'Equipo Trabajo'!$A$2:$B$31,2,0)</f>
        <v>Barbies</v>
      </c>
      <c r="C201" s="4" t="str">
        <f>+VLOOKUP(B201,'Equipo Trabajo'!$E$2:$F$5,2,0)</f>
        <v>Bilbo Bolsón</v>
      </c>
      <c r="D201" s="5">
        <v>41648</v>
      </c>
      <c r="E201" s="4" t="s">
        <v>6</v>
      </c>
      <c r="F201" s="4" t="s">
        <v>16</v>
      </c>
      <c r="G201" s="4">
        <v>2</v>
      </c>
    </row>
    <row r="202" spans="1:7" x14ac:dyDescent="0.35">
      <c r="A202" s="4" t="s">
        <v>37</v>
      </c>
      <c r="B202" s="4" t="str">
        <f>+VLOOKUP(A202,'Equipo Trabajo'!$A$2:$B$31,2,0)</f>
        <v>Kents</v>
      </c>
      <c r="C202" s="4" t="str">
        <f>+VLOOKUP(B202,'Equipo Trabajo'!$E$2:$F$5,2,0)</f>
        <v>Gandalf</v>
      </c>
      <c r="D202" s="5">
        <v>41648</v>
      </c>
      <c r="E202" s="4" t="s">
        <v>9</v>
      </c>
      <c r="F202" s="4" t="s">
        <v>21</v>
      </c>
      <c r="G202" s="4">
        <v>2</v>
      </c>
    </row>
    <row r="203" spans="1:7" x14ac:dyDescent="0.35">
      <c r="A203" s="4" t="s">
        <v>34</v>
      </c>
      <c r="B203" s="4" t="str">
        <f>+VLOOKUP(A203,'Equipo Trabajo'!$A$2:$B$31,2,0)</f>
        <v>GiJoes</v>
      </c>
      <c r="C203" s="4" t="str">
        <f>+VLOOKUP(B203,'Equipo Trabajo'!$E$2:$F$5,2,0)</f>
        <v>Sam-Sagaz</v>
      </c>
      <c r="D203" s="5">
        <v>41648</v>
      </c>
      <c r="E203" s="4" t="s">
        <v>6</v>
      </c>
      <c r="F203" s="4" t="s">
        <v>20</v>
      </c>
      <c r="G203" s="4">
        <v>1</v>
      </c>
    </row>
    <row r="204" spans="1:7" x14ac:dyDescent="0.35">
      <c r="A204" s="4" t="s">
        <v>29</v>
      </c>
      <c r="B204" s="4" t="str">
        <f>+VLOOKUP(A204,'Equipo Trabajo'!$A$2:$B$31,2,0)</f>
        <v>GiJoes</v>
      </c>
      <c r="C204" s="4" t="str">
        <f>+VLOOKUP(B204,'Equipo Trabajo'!$E$2:$F$5,2,0)</f>
        <v>Sam-Sagaz</v>
      </c>
      <c r="D204" s="5">
        <v>41648</v>
      </c>
      <c r="E204" s="4" t="s">
        <v>9</v>
      </c>
      <c r="F204" s="4" t="s">
        <v>16</v>
      </c>
      <c r="G204" s="4">
        <v>6</v>
      </c>
    </row>
    <row r="205" spans="1:7" x14ac:dyDescent="0.35">
      <c r="A205" s="4" t="s">
        <v>30</v>
      </c>
      <c r="B205" s="4" t="str">
        <f>+VLOOKUP(A205,'Equipo Trabajo'!$A$2:$B$31,2,0)</f>
        <v>Barbies</v>
      </c>
      <c r="C205" s="4" t="str">
        <f>+VLOOKUP(B205,'Equipo Trabajo'!$E$2:$F$5,2,0)</f>
        <v>Bilbo Bolsón</v>
      </c>
      <c r="D205" s="5">
        <v>41648</v>
      </c>
      <c r="E205" s="4" t="s">
        <v>9</v>
      </c>
      <c r="F205" s="4" t="s">
        <v>20</v>
      </c>
      <c r="G205" s="4">
        <v>3</v>
      </c>
    </row>
    <row r="206" spans="1:7" x14ac:dyDescent="0.35">
      <c r="A206" s="4" t="s">
        <v>24</v>
      </c>
      <c r="B206" s="4" t="str">
        <f>+VLOOKUP(A206,'Equipo Trabajo'!$A$2:$B$31,2,0)</f>
        <v>Casitas</v>
      </c>
      <c r="C206" s="4" t="str">
        <f>+VLOOKUP(B206,'Equipo Trabajo'!$E$2:$F$5,2,0)</f>
        <v>Saruman</v>
      </c>
      <c r="D206" s="5">
        <v>41648</v>
      </c>
      <c r="E206" s="4" t="s">
        <v>6</v>
      </c>
      <c r="F206" s="4" t="s">
        <v>7</v>
      </c>
      <c r="G206" s="4">
        <v>2</v>
      </c>
    </row>
    <row r="207" spans="1:7" x14ac:dyDescent="0.35">
      <c r="A207" s="4" t="s">
        <v>14</v>
      </c>
      <c r="B207" s="4" t="str">
        <f>+VLOOKUP(A207,'Equipo Trabajo'!$A$2:$B$31,2,0)</f>
        <v>Casitas</v>
      </c>
      <c r="C207" s="4" t="str">
        <f>+VLOOKUP(B207,'Equipo Trabajo'!$E$2:$F$5,2,0)</f>
        <v>Saruman</v>
      </c>
      <c r="D207" s="5">
        <v>41648</v>
      </c>
      <c r="E207" s="4" t="s">
        <v>6</v>
      </c>
      <c r="F207" s="4" t="s">
        <v>16</v>
      </c>
      <c r="G207" s="4">
        <v>4</v>
      </c>
    </row>
    <row r="208" spans="1:7" x14ac:dyDescent="0.35">
      <c r="A208" s="4" t="s">
        <v>35</v>
      </c>
      <c r="B208" s="4" t="str">
        <f>+VLOOKUP(A208,'Equipo Trabajo'!$A$2:$B$31,2,0)</f>
        <v>GiJoes</v>
      </c>
      <c r="C208" s="4" t="str">
        <f>+VLOOKUP(B208,'Equipo Trabajo'!$E$2:$F$5,2,0)</f>
        <v>Sam-Sagaz</v>
      </c>
      <c r="D208" s="5">
        <v>41648</v>
      </c>
      <c r="E208" s="4" t="s">
        <v>9</v>
      </c>
      <c r="F208" s="4" t="s">
        <v>12</v>
      </c>
      <c r="G208" s="4">
        <v>6</v>
      </c>
    </row>
    <row r="209" spans="1:7" x14ac:dyDescent="0.35">
      <c r="A209" s="4" t="s">
        <v>19</v>
      </c>
      <c r="B209" s="4" t="str">
        <f>+VLOOKUP(A209,'Equipo Trabajo'!$A$2:$B$31,2,0)</f>
        <v>Barbies</v>
      </c>
      <c r="C209" s="4" t="str">
        <f>+VLOOKUP(B209,'Equipo Trabajo'!$E$2:$F$5,2,0)</f>
        <v>Bilbo Bolsón</v>
      </c>
      <c r="D209" s="5">
        <v>41633</v>
      </c>
      <c r="E209" s="4" t="s">
        <v>9</v>
      </c>
      <c r="F209" s="4" t="s">
        <v>20</v>
      </c>
      <c r="G209" s="4">
        <v>1</v>
      </c>
    </row>
    <row r="210" spans="1:7" x14ac:dyDescent="0.35">
      <c r="A210" s="4" t="s">
        <v>37</v>
      </c>
      <c r="B210" s="4" t="str">
        <f>+VLOOKUP(A210,'Equipo Trabajo'!$A$2:$B$31,2,0)</f>
        <v>Kents</v>
      </c>
      <c r="C210" s="4" t="str">
        <f>+VLOOKUP(B210,'Equipo Trabajo'!$E$2:$F$5,2,0)</f>
        <v>Gandalf</v>
      </c>
      <c r="D210" s="5">
        <v>41648</v>
      </c>
      <c r="E210" s="4" t="s">
        <v>6</v>
      </c>
      <c r="F210" s="4" t="s">
        <v>12</v>
      </c>
      <c r="G210" s="4">
        <v>6</v>
      </c>
    </row>
    <row r="211" spans="1:7" x14ac:dyDescent="0.35">
      <c r="A211" s="4" t="s">
        <v>40</v>
      </c>
      <c r="B211" s="4" t="str">
        <f>+VLOOKUP(A211,'Equipo Trabajo'!$A$2:$B$31,2,0)</f>
        <v>Barbies</v>
      </c>
      <c r="C211" s="4" t="str">
        <f>+VLOOKUP(B211,'Equipo Trabajo'!$E$2:$F$5,2,0)</f>
        <v>Bilbo Bolsón</v>
      </c>
      <c r="D211" s="5">
        <v>41648</v>
      </c>
      <c r="E211" s="4" t="s">
        <v>9</v>
      </c>
      <c r="F211" s="4" t="s">
        <v>12</v>
      </c>
      <c r="G211" s="4">
        <v>3</v>
      </c>
    </row>
    <row r="212" spans="1:7" x14ac:dyDescent="0.35">
      <c r="A212" s="4" t="s">
        <v>30</v>
      </c>
      <c r="B212" s="4" t="str">
        <f>+VLOOKUP(A212,'Equipo Trabajo'!$A$2:$B$31,2,0)</f>
        <v>Barbies</v>
      </c>
      <c r="C212" s="4" t="str">
        <f>+VLOOKUP(B212,'Equipo Trabajo'!$E$2:$F$5,2,0)</f>
        <v>Bilbo Bolsón</v>
      </c>
      <c r="D212" s="5">
        <v>41648</v>
      </c>
      <c r="E212" s="4" t="s">
        <v>6</v>
      </c>
      <c r="F212" s="4" t="s">
        <v>7</v>
      </c>
      <c r="G212" s="4">
        <v>4</v>
      </c>
    </row>
    <row r="213" spans="1:7" x14ac:dyDescent="0.35">
      <c r="A213" s="4" t="s">
        <v>13</v>
      </c>
      <c r="B213" s="4" t="str">
        <f>+VLOOKUP(A213,'Equipo Trabajo'!$A$2:$B$31,2,0)</f>
        <v>Kents</v>
      </c>
      <c r="C213" s="4" t="str">
        <f>+VLOOKUP(B213,'Equipo Trabajo'!$E$2:$F$5,2,0)</f>
        <v>Gandalf</v>
      </c>
      <c r="D213" s="5">
        <v>41648</v>
      </c>
      <c r="E213" s="4" t="s">
        <v>11</v>
      </c>
      <c r="F213" s="4" t="s">
        <v>16</v>
      </c>
      <c r="G213" s="4">
        <v>2</v>
      </c>
    </row>
    <row r="214" spans="1:7" x14ac:dyDescent="0.35">
      <c r="A214" s="4" t="s">
        <v>8</v>
      </c>
      <c r="B214" s="4" t="str">
        <f>+VLOOKUP(A214,'Equipo Trabajo'!$A$2:$B$31,2,0)</f>
        <v>Casitas</v>
      </c>
      <c r="C214" s="4" t="str">
        <f>+VLOOKUP(B214,'Equipo Trabajo'!$E$2:$F$5,2,0)</f>
        <v>Saruman</v>
      </c>
      <c r="D214" s="5">
        <v>41648</v>
      </c>
      <c r="E214" s="4" t="s">
        <v>6</v>
      </c>
      <c r="F214" s="4" t="s">
        <v>21</v>
      </c>
      <c r="G214" s="4">
        <v>5</v>
      </c>
    </row>
    <row r="215" spans="1:7" x14ac:dyDescent="0.35">
      <c r="A215" s="4" t="s">
        <v>13</v>
      </c>
      <c r="B215" s="4" t="str">
        <f>+VLOOKUP(A215,'Equipo Trabajo'!$A$2:$B$31,2,0)</f>
        <v>Kents</v>
      </c>
      <c r="C215" s="4" t="str">
        <f>+VLOOKUP(B215,'Equipo Trabajo'!$E$2:$F$5,2,0)</f>
        <v>Gandalf</v>
      </c>
      <c r="D215" s="5">
        <v>41648</v>
      </c>
      <c r="E215" s="4" t="s">
        <v>6</v>
      </c>
      <c r="F215" s="4" t="s">
        <v>16</v>
      </c>
      <c r="G215" s="4">
        <v>3</v>
      </c>
    </row>
    <row r="216" spans="1:7" x14ac:dyDescent="0.35">
      <c r="A216" s="4" t="s">
        <v>14</v>
      </c>
      <c r="B216" s="4" t="str">
        <f>+VLOOKUP(A216,'Equipo Trabajo'!$A$2:$B$31,2,0)</f>
        <v>Casitas</v>
      </c>
      <c r="C216" s="4" t="str">
        <f>+VLOOKUP(B216,'Equipo Trabajo'!$E$2:$F$5,2,0)</f>
        <v>Saruman</v>
      </c>
      <c r="D216" s="5">
        <v>41648</v>
      </c>
      <c r="E216" s="4" t="s">
        <v>6</v>
      </c>
      <c r="F216" s="4" t="s">
        <v>20</v>
      </c>
      <c r="G216" s="4">
        <v>5</v>
      </c>
    </row>
    <row r="217" spans="1:7" x14ac:dyDescent="0.35">
      <c r="A217" s="4" t="s">
        <v>29</v>
      </c>
      <c r="B217" s="4" t="str">
        <f>+VLOOKUP(A217,'Equipo Trabajo'!$A$2:$B$31,2,0)</f>
        <v>GiJoes</v>
      </c>
      <c r="C217" s="4" t="str">
        <f>+VLOOKUP(B217,'Equipo Trabajo'!$E$2:$F$5,2,0)</f>
        <v>Sam-Sagaz</v>
      </c>
      <c r="D217" s="5">
        <v>41648</v>
      </c>
      <c r="E217" s="4" t="s">
        <v>9</v>
      </c>
      <c r="F217" s="4" t="s">
        <v>21</v>
      </c>
      <c r="G217" s="4">
        <v>6</v>
      </c>
    </row>
    <row r="218" spans="1:7" x14ac:dyDescent="0.35">
      <c r="A218" s="4" t="s">
        <v>22</v>
      </c>
      <c r="B218" s="4" t="str">
        <f>+VLOOKUP(A218,'Equipo Trabajo'!$A$2:$B$31,2,0)</f>
        <v>Kents</v>
      </c>
      <c r="C218" s="4" t="str">
        <f>+VLOOKUP(B218,'Equipo Trabajo'!$E$2:$F$5,2,0)</f>
        <v>Gandalf</v>
      </c>
      <c r="D218" s="5">
        <v>41648</v>
      </c>
      <c r="E218" s="4" t="s">
        <v>6</v>
      </c>
      <c r="F218" s="4" t="s">
        <v>20</v>
      </c>
      <c r="G218" s="4">
        <v>5</v>
      </c>
    </row>
    <row r="219" spans="1:7" x14ac:dyDescent="0.35">
      <c r="A219" s="4" t="s">
        <v>35</v>
      </c>
      <c r="B219" s="4" t="str">
        <f>+VLOOKUP(A219,'Equipo Trabajo'!$A$2:$B$31,2,0)</f>
        <v>GiJoes</v>
      </c>
      <c r="C219" s="4" t="str">
        <f>+VLOOKUP(B219,'Equipo Trabajo'!$E$2:$F$5,2,0)</f>
        <v>Sam-Sagaz</v>
      </c>
      <c r="D219" s="5">
        <v>41648</v>
      </c>
      <c r="E219" s="4" t="s">
        <v>9</v>
      </c>
      <c r="F219" s="4" t="s">
        <v>16</v>
      </c>
      <c r="G219" s="4">
        <v>2</v>
      </c>
    </row>
    <row r="220" spans="1:7" x14ac:dyDescent="0.35">
      <c r="A220" s="4" t="s">
        <v>34</v>
      </c>
      <c r="B220" s="4" t="str">
        <f>+VLOOKUP(A220,'Equipo Trabajo'!$A$2:$B$31,2,0)</f>
        <v>GiJoes</v>
      </c>
      <c r="C220" s="4" t="str">
        <f>+VLOOKUP(B220,'Equipo Trabajo'!$E$2:$F$5,2,0)</f>
        <v>Sam-Sagaz</v>
      </c>
      <c r="D220" s="5">
        <v>41648</v>
      </c>
      <c r="E220" s="4" t="s">
        <v>11</v>
      </c>
      <c r="F220" s="4" t="s">
        <v>16</v>
      </c>
      <c r="G220" s="4">
        <v>3</v>
      </c>
    </row>
    <row r="221" spans="1:7" x14ac:dyDescent="0.35">
      <c r="A221" s="4" t="s">
        <v>19</v>
      </c>
      <c r="B221" s="4" t="str">
        <f>+VLOOKUP(A221,'Equipo Trabajo'!$A$2:$B$31,2,0)</f>
        <v>Barbies</v>
      </c>
      <c r="C221" s="4" t="str">
        <f>+VLOOKUP(B221,'Equipo Trabajo'!$E$2:$F$5,2,0)</f>
        <v>Bilbo Bolsón</v>
      </c>
      <c r="D221" s="5">
        <v>41633</v>
      </c>
      <c r="E221" s="4" t="s">
        <v>6</v>
      </c>
      <c r="F221" s="4" t="s">
        <v>12</v>
      </c>
      <c r="G221" s="4">
        <v>4</v>
      </c>
    </row>
    <row r="222" spans="1:7" x14ac:dyDescent="0.35">
      <c r="A222" s="4" t="s">
        <v>33</v>
      </c>
      <c r="B222" s="4" t="str">
        <f>+VLOOKUP(A222,'Equipo Trabajo'!$A$2:$B$31,2,0)</f>
        <v>GiJoes</v>
      </c>
      <c r="C222" s="4" t="str">
        <f>+VLOOKUP(B222,'Equipo Trabajo'!$E$2:$F$5,2,0)</f>
        <v>Sam-Sagaz</v>
      </c>
      <c r="D222" s="5">
        <v>41648</v>
      </c>
      <c r="E222" s="4" t="s">
        <v>11</v>
      </c>
      <c r="F222" s="4" t="s">
        <v>7</v>
      </c>
      <c r="G222" s="4">
        <v>5</v>
      </c>
    </row>
    <row r="223" spans="1:7" x14ac:dyDescent="0.35">
      <c r="A223" s="4" t="s">
        <v>13</v>
      </c>
      <c r="B223" s="4" t="str">
        <f>+VLOOKUP(A223,'Equipo Trabajo'!$A$2:$B$31,2,0)</f>
        <v>Kents</v>
      </c>
      <c r="C223" s="4" t="str">
        <f>+VLOOKUP(B223,'Equipo Trabajo'!$E$2:$F$5,2,0)</f>
        <v>Gandalf</v>
      </c>
      <c r="D223" s="5">
        <v>41648</v>
      </c>
      <c r="E223" s="4" t="s">
        <v>9</v>
      </c>
      <c r="F223" s="4" t="s">
        <v>16</v>
      </c>
      <c r="G223" s="4">
        <v>5</v>
      </c>
    </row>
    <row r="224" spans="1:7" x14ac:dyDescent="0.35">
      <c r="A224" s="4" t="s">
        <v>15</v>
      </c>
      <c r="B224" s="4" t="str">
        <f>+VLOOKUP(A224,'Equipo Trabajo'!$A$2:$B$31,2,0)</f>
        <v>Kents</v>
      </c>
      <c r="C224" s="4" t="str">
        <f>+VLOOKUP(B224,'Equipo Trabajo'!$E$2:$F$5,2,0)</f>
        <v>Gandalf</v>
      </c>
      <c r="D224" s="5">
        <v>41648</v>
      </c>
      <c r="E224" s="4" t="s">
        <v>9</v>
      </c>
      <c r="F224" s="4" t="s">
        <v>21</v>
      </c>
      <c r="G224" s="4">
        <v>2</v>
      </c>
    </row>
    <row r="225" spans="1:7" x14ac:dyDescent="0.35">
      <c r="A225" s="4" t="s">
        <v>25</v>
      </c>
      <c r="B225" s="4" t="str">
        <f>+VLOOKUP(A225,'Equipo Trabajo'!$A$2:$B$31,2,0)</f>
        <v>GiJoes</v>
      </c>
      <c r="C225" s="4" t="str">
        <f>+VLOOKUP(B225,'Equipo Trabajo'!$E$2:$F$5,2,0)</f>
        <v>Sam-Sagaz</v>
      </c>
      <c r="D225" s="5">
        <v>41648</v>
      </c>
      <c r="E225" s="4" t="s">
        <v>9</v>
      </c>
      <c r="F225" s="4" t="s">
        <v>20</v>
      </c>
      <c r="G225" s="4">
        <v>4</v>
      </c>
    </row>
    <row r="226" spans="1:7" x14ac:dyDescent="0.35">
      <c r="A226" s="4" t="s">
        <v>19</v>
      </c>
      <c r="B226" s="4" t="str">
        <f>+VLOOKUP(A226,'Equipo Trabajo'!$A$2:$B$31,2,0)</f>
        <v>Barbies</v>
      </c>
      <c r="C226" s="4" t="str">
        <f>+VLOOKUP(B226,'Equipo Trabajo'!$E$2:$F$5,2,0)</f>
        <v>Bilbo Bolsón</v>
      </c>
      <c r="D226" s="5">
        <v>41648</v>
      </c>
      <c r="E226" s="4" t="s">
        <v>11</v>
      </c>
      <c r="F226" s="4" t="s">
        <v>21</v>
      </c>
      <c r="G226" s="4">
        <v>5</v>
      </c>
    </row>
    <row r="227" spans="1:7" x14ac:dyDescent="0.35">
      <c r="A227" s="4" t="s">
        <v>33</v>
      </c>
      <c r="B227" s="4" t="str">
        <f>+VLOOKUP(A227,'Equipo Trabajo'!$A$2:$B$31,2,0)</f>
        <v>GiJoes</v>
      </c>
      <c r="C227" s="4" t="str">
        <f>+VLOOKUP(B227,'Equipo Trabajo'!$E$2:$F$5,2,0)</f>
        <v>Sam-Sagaz</v>
      </c>
      <c r="D227" s="5">
        <v>41648</v>
      </c>
      <c r="E227" s="4" t="s">
        <v>11</v>
      </c>
      <c r="F227" s="4" t="s">
        <v>12</v>
      </c>
      <c r="G227" s="4">
        <v>5</v>
      </c>
    </row>
    <row r="228" spans="1:7" x14ac:dyDescent="0.35">
      <c r="A228" s="4" t="s">
        <v>23</v>
      </c>
      <c r="B228" s="4" t="str">
        <f>+VLOOKUP(A228,'Equipo Trabajo'!$A$2:$B$31,2,0)</f>
        <v>GiJoes</v>
      </c>
      <c r="C228" s="4" t="str">
        <f>+VLOOKUP(B228,'Equipo Trabajo'!$E$2:$F$5,2,0)</f>
        <v>Sam-Sagaz</v>
      </c>
      <c r="D228" s="5">
        <v>41648</v>
      </c>
      <c r="E228" s="4" t="s">
        <v>9</v>
      </c>
      <c r="F228" s="4" t="s">
        <v>20</v>
      </c>
      <c r="G228" s="4">
        <v>2</v>
      </c>
    </row>
    <row r="229" spans="1:7" x14ac:dyDescent="0.35">
      <c r="A229" s="4" t="s">
        <v>10</v>
      </c>
      <c r="B229" s="4" t="str">
        <f>+VLOOKUP(A229,'Equipo Trabajo'!$A$2:$B$31,2,0)</f>
        <v>Kents</v>
      </c>
      <c r="C229" s="4" t="str">
        <f>+VLOOKUP(B229,'Equipo Trabajo'!$E$2:$F$5,2,0)</f>
        <v>Gandalf</v>
      </c>
      <c r="D229" s="5">
        <v>41648</v>
      </c>
      <c r="E229" s="4" t="s">
        <v>9</v>
      </c>
      <c r="F229" s="4" t="s">
        <v>16</v>
      </c>
      <c r="G229" s="4">
        <v>4</v>
      </c>
    </row>
    <row r="230" spans="1:7" x14ac:dyDescent="0.35">
      <c r="A230" s="4" t="s">
        <v>37</v>
      </c>
      <c r="B230" s="4" t="str">
        <f>+VLOOKUP(A230,'Equipo Trabajo'!$A$2:$B$31,2,0)</f>
        <v>Kents</v>
      </c>
      <c r="C230" s="4" t="str">
        <f>+VLOOKUP(B230,'Equipo Trabajo'!$E$2:$F$5,2,0)</f>
        <v>Gandalf</v>
      </c>
      <c r="D230" s="5">
        <v>41648</v>
      </c>
      <c r="E230" s="4" t="s">
        <v>9</v>
      </c>
      <c r="F230" s="4" t="s">
        <v>16</v>
      </c>
      <c r="G230" s="4">
        <v>5</v>
      </c>
    </row>
    <row r="231" spans="1:7" x14ac:dyDescent="0.35">
      <c r="A231" s="4" t="s">
        <v>40</v>
      </c>
      <c r="B231" s="4" t="str">
        <f>+VLOOKUP(A231,'Equipo Trabajo'!$A$2:$B$31,2,0)</f>
        <v>Barbies</v>
      </c>
      <c r="C231" s="4" t="str">
        <f>+VLOOKUP(B231,'Equipo Trabajo'!$E$2:$F$5,2,0)</f>
        <v>Bilbo Bolsón</v>
      </c>
      <c r="D231" s="5">
        <v>41648</v>
      </c>
      <c r="E231" s="4" t="s">
        <v>6</v>
      </c>
      <c r="F231" s="4" t="s">
        <v>7</v>
      </c>
      <c r="G231" s="4">
        <v>4</v>
      </c>
    </row>
    <row r="232" spans="1:7" x14ac:dyDescent="0.35">
      <c r="A232" s="4" t="s">
        <v>42</v>
      </c>
      <c r="B232" s="4" t="str">
        <f>+VLOOKUP(A232,'Equipo Trabajo'!$A$2:$B$31,2,0)</f>
        <v>GiJoes</v>
      </c>
      <c r="C232" s="4" t="str">
        <f>+VLOOKUP(B232,'Equipo Trabajo'!$E$2:$F$5,2,0)</f>
        <v>Sam-Sagaz</v>
      </c>
      <c r="D232" s="5">
        <v>41648</v>
      </c>
      <c r="E232" s="4" t="s">
        <v>6</v>
      </c>
      <c r="F232" s="4" t="s">
        <v>7</v>
      </c>
      <c r="G232" s="4">
        <v>5</v>
      </c>
    </row>
    <row r="233" spans="1:7" x14ac:dyDescent="0.35">
      <c r="A233" s="4" t="s">
        <v>34</v>
      </c>
      <c r="B233" s="4" t="str">
        <f>+VLOOKUP(A233,'Equipo Trabajo'!$A$2:$B$31,2,0)</f>
        <v>GiJoes</v>
      </c>
      <c r="C233" s="4" t="str">
        <f>+VLOOKUP(B233,'Equipo Trabajo'!$E$2:$F$5,2,0)</f>
        <v>Sam-Sagaz</v>
      </c>
      <c r="D233" s="5">
        <v>41648</v>
      </c>
      <c r="E233" s="4" t="s">
        <v>9</v>
      </c>
      <c r="F233" s="4" t="s">
        <v>7</v>
      </c>
      <c r="G233" s="4">
        <v>4</v>
      </c>
    </row>
    <row r="234" spans="1:7" x14ac:dyDescent="0.35">
      <c r="A234" s="4" t="s">
        <v>33</v>
      </c>
      <c r="B234" s="4" t="str">
        <f>+VLOOKUP(A234,'Equipo Trabajo'!$A$2:$B$31,2,0)</f>
        <v>GiJoes</v>
      </c>
      <c r="C234" s="4" t="str">
        <f>+VLOOKUP(B234,'Equipo Trabajo'!$E$2:$F$5,2,0)</f>
        <v>Sam-Sagaz</v>
      </c>
      <c r="D234" s="5">
        <v>41648</v>
      </c>
      <c r="E234" s="4" t="s">
        <v>11</v>
      </c>
      <c r="F234" s="4" t="s">
        <v>7</v>
      </c>
      <c r="G234" s="4">
        <v>1</v>
      </c>
    </row>
    <row r="235" spans="1:7" x14ac:dyDescent="0.35">
      <c r="A235" s="4" t="s">
        <v>8</v>
      </c>
      <c r="B235" s="4" t="str">
        <f>+VLOOKUP(A235,'Equipo Trabajo'!$A$2:$B$31,2,0)</f>
        <v>Casitas</v>
      </c>
      <c r="C235" s="4" t="str">
        <f>+VLOOKUP(B235,'Equipo Trabajo'!$E$2:$F$5,2,0)</f>
        <v>Saruman</v>
      </c>
      <c r="D235" s="5">
        <v>41648</v>
      </c>
      <c r="E235" s="4" t="s">
        <v>6</v>
      </c>
      <c r="F235" s="4" t="s">
        <v>20</v>
      </c>
      <c r="G235" s="4">
        <v>1</v>
      </c>
    </row>
    <row r="236" spans="1:7" x14ac:dyDescent="0.35">
      <c r="A236" s="4" t="s">
        <v>14</v>
      </c>
      <c r="B236" s="4" t="str">
        <f>+VLOOKUP(A236,'Equipo Trabajo'!$A$2:$B$31,2,0)</f>
        <v>Casitas</v>
      </c>
      <c r="C236" s="4" t="str">
        <f>+VLOOKUP(B236,'Equipo Trabajo'!$E$2:$F$5,2,0)</f>
        <v>Saruman</v>
      </c>
      <c r="D236" s="5">
        <v>41648</v>
      </c>
      <c r="E236" s="4" t="s">
        <v>9</v>
      </c>
      <c r="F236" s="4" t="s">
        <v>20</v>
      </c>
      <c r="G236" s="4">
        <v>5</v>
      </c>
    </row>
    <row r="237" spans="1:7" x14ac:dyDescent="0.35">
      <c r="A237" s="4" t="s">
        <v>25</v>
      </c>
      <c r="B237" s="4" t="str">
        <f>+VLOOKUP(A237,'Equipo Trabajo'!$A$2:$B$31,2,0)</f>
        <v>GiJoes</v>
      </c>
      <c r="C237" s="4" t="str">
        <f>+VLOOKUP(B237,'Equipo Trabajo'!$E$2:$F$5,2,0)</f>
        <v>Sam-Sagaz</v>
      </c>
      <c r="D237" s="5">
        <v>41648</v>
      </c>
      <c r="E237" s="4" t="s">
        <v>6</v>
      </c>
      <c r="F237" s="4" t="s">
        <v>12</v>
      </c>
      <c r="G237" s="4">
        <v>5</v>
      </c>
    </row>
    <row r="238" spans="1:7" x14ac:dyDescent="0.35">
      <c r="A238" s="4" t="s">
        <v>14</v>
      </c>
      <c r="B238" s="4" t="str">
        <f>+VLOOKUP(A238,'Equipo Trabajo'!$A$2:$B$31,2,0)</f>
        <v>Casitas</v>
      </c>
      <c r="C238" s="4" t="str">
        <f>+VLOOKUP(B238,'Equipo Trabajo'!$E$2:$F$5,2,0)</f>
        <v>Saruman</v>
      </c>
      <c r="D238" s="5">
        <v>41648</v>
      </c>
      <c r="E238" s="4" t="s">
        <v>9</v>
      </c>
      <c r="F238" s="4" t="s">
        <v>21</v>
      </c>
      <c r="G238" s="4">
        <v>3</v>
      </c>
    </row>
    <row r="239" spans="1:7" x14ac:dyDescent="0.35">
      <c r="A239" s="4" t="s">
        <v>41</v>
      </c>
      <c r="B239" s="4" t="str">
        <f>+VLOOKUP(A239,'Equipo Trabajo'!$A$2:$B$31,2,0)</f>
        <v>Kents</v>
      </c>
      <c r="C239" s="4" t="str">
        <f>+VLOOKUP(B239,'Equipo Trabajo'!$E$2:$F$5,2,0)</f>
        <v>Gandalf</v>
      </c>
      <c r="D239" s="5">
        <v>41648</v>
      </c>
      <c r="E239" s="4" t="s">
        <v>9</v>
      </c>
      <c r="F239" s="4" t="s">
        <v>21</v>
      </c>
      <c r="G239" s="4">
        <v>4</v>
      </c>
    </row>
    <row r="240" spans="1:7" x14ac:dyDescent="0.35">
      <c r="A240" s="4" t="s">
        <v>18</v>
      </c>
      <c r="B240" s="4" t="str">
        <f>+VLOOKUP(A240,'Equipo Trabajo'!$A$2:$B$31,2,0)</f>
        <v>Kents</v>
      </c>
      <c r="C240" s="4" t="str">
        <f>+VLOOKUP(B240,'Equipo Trabajo'!$E$2:$F$5,2,0)</f>
        <v>Gandalf</v>
      </c>
      <c r="D240" s="5">
        <v>41648</v>
      </c>
      <c r="E240" s="4" t="s">
        <v>11</v>
      </c>
      <c r="F240" s="4" t="s">
        <v>20</v>
      </c>
      <c r="G240" s="4">
        <v>3</v>
      </c>
    </row>
    <row r="241" spans="1:7" x14ac:dyDescent="0.35">
      <c r="A241" s="4" t="s">
        <v>39</v>
      </c>
      <c r="B241" s="4" t="str">
        <f>+VLOOKUP(A241,'Equipo Trabajo'!$A$2:$B$31,2,0)</f>
        <v>Barbies</v>
      </c>
      <c r="C241" s="4" t="str">
        <f>+VLOOKUP(B241,'Equipo Trabajo'!$E$2:$F$5,2,0)</f>
        <v>Bilbo Bolsón</v>
      </c>
      <c r="D241" s="5">
        <v>41648</v>
      </c>
      <c r="E241" s="4" t="s">
        <v>11</v>
      </c>
      <c r="F241" s="4" t="s">
        <v>20</v>
      </c>
      <c r="G241" s="4">
        <v>3</v>
      </c>
    </row>
    <row r="242" spans="1:7" x14ac:dyDescent="0.35">
      <c r="A242" s="4" t="s">
        <v>19</v>
      </c>
      <c r="B242" s="4" t="str">
        <f>+VLOOKUP(A242,'Equipo Trabajo'!$A$2:$B$31,2,0)</f>
        <v>Barbies</v>
      </c>
      <c r="C242" s="4" t="str">
        <f>+VLOOKUP(B242,'Equipo Trabajo'!$E$2:$F$5,2,0)</f>
        <v>Bilbo Bolsón</v>
      </c>
      <c r="D242" s="5">
        <v>41648</v>
      </c>
      <c r="E242" s="4" t="s">
        <v>6</v>
      </c>
      <c r="F242" s="4" t="s">
        <v>16</v>
      </c>
      <c r="G242" s="4">
        <v>2</v>
      </c>
    </row>
    <row r="243" spans="1:7" x14ac:dyDescent="0.35">
      <c r="A243" s="4" t="s">
        <v>5</v>
      </c>
      <c r="B243" s="4" t="str">
        <f>+VLOOKUP(A243,'Equipo Trabajo'!$A$2:$B$31,2,0)</f>
        <v>Casitas</v>
      </c>
      <c r="C243" s="4" t="str">
        <f>+VLOOKUP(B243,'Equipo Trabajo'!$E$2:$F$5,2,0)</f>
        <v>Saruman</v>
      </c>
      <c r="D243" s="5">
        <v>41648</v>
      </c>
      <c r="E243" s="4" t="s">
        <v>9</v>
      </c>
      <c r="F243" s="4" t="s">
        <v>16</v>
      </c>
      <c r="G243" s="4">
        <v>4</v>
      </c>
    </row>
    <row r="244" spans="1:7" x14ac:dyDescent="0.35">
      <c r="A244" s="4" t="s">
        <v>31</v>
      </c>
      <c r="B244" s="4" t="str">
        <f>+VLOOKUP(A244,'Equipo Trabajo'!$A$2:$B$31,2,0)</f>
        <v>Barbies</v>
      </c>
      <c r="C244" s="4" t="str">
        <f>+VLOOKUP(B244,'Equipo Trabajo'!$E$2:$F$5,2,0)</f>
        <v>Bilbo Bolsón</v>
      </c>
      <c r="D244" s="5">
        <v>41648</v>
      </c>
      <c r="E244" s="4" t="s">
        <v>9</v>
      </c>
      <c r="F244" s="4" t="s">
        <v>20</v>
      </c>
      <c r="G244" s="4">
        <v>4</v>
      </c>
    </row>
    <row r="245" spans="1:7" x14ac:dyDescent="0.35">
      <c r="A245" s="4" t="s">
        <v>26</v>
      </c>
      <c r="B245" s="4" t="str">
        <f>+VLOOKUP(A245,'Equipo Trabajo'!$A$2:$B$31,2,0)</f>
        <v>Kents</v>
      </c>
      <c r="C245" s="4" t="str">
        <f>+VLOOKUP(B245,'Equipo Trabajo'!$E$2:$F$5,2,0)</f>
        <v>Gandalf</v>
      </c>
      <c r="D245" s="5">
        <v>41648</v>
      </c>
      <c r="E245" s="4" t="s">
        <v>9</v>
      </c>
      <c r="F245" s="4" t="s">
        <v>12</v>
      </c>
      <c r="G245" s="4">
        <v>5</v>
      </c>
    </row>
    <row r="246" spans="1:7" x14ac:dyDescent="0.35">
      <c r="A246" s="4" t="s">
        <v>35</v>
      </c>
      <c r="B246" s="4" t="str">
        <f>+VLOOKUP(A246,'Equipo Trabajo'!$A$2:$B$31,2,0)</f>
        <v>GiJoes</v>
      </c>
      <c r="C246" s="4" t="str">
        <f>+VLOOKUP(B246,'Equipo Trabajo'!$E$2:$F$5,2,0)</f>
        <v>Sam-Sagaz</v>
      </c>
      <c r="D246" s="5">
        <v>41648</v>
      </c>
      <c r="E246" s="4" t="s">
        <v>9</v>
      </c>
      <c r="F246" s="4" t="s">
        <v>21</v>
      </c>
      <c r="G246" s="4">
        <v>6</v>
      </c>
    </row>
    <row r="247" spans="1:7" x14ac:dyDescent="0.35">
      <c r="A247" s="4" t="s">
        <v>19</v>
      </c>
      <c r="B247" s="4" t="str">
        <f>+VLOOKUP(A247,'Equipo Trabajo'!$A$2:$B$31,2,0)</f>
        <v>Barbies</v>
      </c>
      <c r="C247" s="4" t="str">
        <f>+VLOOKUP(B247,'Equipo Trabajo'!$E$2:$F$5,2,0)</f>
        <v>Bilbo Bolsón</v>
      </c>
      <c r="D247" s="5">
        <v>41648</v>
      </c>
      <c r="E247" s="4" t="s">
        <v>11</v>
      </c>
      <c r="F247" s="4" t="s">
        <v>12</v>
      </c>
      <c r="G247" s="4">
        <v>6</v>
      </c>
    </row>
    <row r="248" spans="1:7" x14ac:dyDescent="0.35">
      <c r="A248" s="4" t="s">
        <v>26</v>
      </c>
      <c r="B248" s="4" t="str">
        <f>+VLOOKUP(A248,'Equipo Trabajo'!$A$2:$B$31,2,0)</f>
        <v>Kents</v>
      </c>
      <c r="C248" s="4" t="str">
        <f>+VLOOKUP(B248,'Equipo Trabajo'!$E$2:$F$5,2,0)</f>
        <v>Gandalf</v>
      </c>
      <c r="D248" s="5">
        <v>41648</v>
      </c>
      <c r="E248" s="4" t="s">
        <v>9</v>
      </c>
      <c r="F248" s="4" t="s">
        <v>21</v>
      </c>
      <c r="G248" s="4">
        <v>3</v>
      </c>
    </row>
    <row r="249" spans="1:7" x14ac:dyDescent="0.35">
      <c r="A249" s="4" t="s">
        <v>25</v>
      </c>
      <c r="B249" s="4" t="str">
        <f>+VLOOKUP(A249,'Equipo Trabajo'!$A$2:$B$31,2,0)</f>
        <v>GiJoes</v>
      </c>
      <c r="C249" s="4" t="str">
        <f>+VLOOKUP(B249,'Equipo Trabajo'!$E$2:$F$5,2,0)</f>
        <v>Sam-Sagaz</v>
      </c>
      <c r="D249" s="5">
        <v>41648</v>
      </c>
      <c r="E249" s="4" t="s">
        <v>9</v>
      </c>
      <c r="F249" s="4" t="s">
        <v>7</v>
      </c>
      <c r="G249" s="4">
        <v>4</v>
      </c>
    </row>
    <row r="250" spans="1:7" x14ac:dyDescent="0.35">
      <c r="A250" s="4" t="s">
        <v>10</v>
      </c>
      <c r="B250" s="4" t="str">
        <f>+VLOOKUP(A250,'Equipo Trabajo'!$A$2:$B$31,2,0)</f>
        <v>Kents</v>
      </c>
      <c r="C250" s="4" t="str">
        <f>+VLOOKUP(B250,'Equipo Trabajo'!$E$2:$F$5,2,0)</f>
        <v>Gandalf</v>
      </c>
      <c r="D250" s="5">
        <v>41648</v>
      </c>
      <c r="E250" s="4" t="s">
        <v>9</v>
      </c>
      <c r="F250" s="4" t="s">
        <v>21</v>
      </c>
      <c r="G250" s="4">
        <v>4</v>
      </c>
    </row>
    <row r="251" spans="1:7" x14ac:dyDescent="0.35">
      <c r="A251" s="4" t="s">
        <v>28</v>
      </c>
      <c r="B251" s="4" t="str">
        <f>+VLOOKUP(A251,'Equipo Trabajo'!$A$2:$B$31,2,0)</f>
        <v>Casitas</v>
      </c>
      <c r="C251" s="4" t="str">
        <f>+VLOOKUP(B251,'Equipo Trabajo'!$E$2:$F$5,2,0)</f>
        <v>Saruman</v>
      </c>
      <c r="D251" s="5">
        <v>41648</v>
      </c>
      <c r="E251" s="4" t="s">
        <v>9</v>
      </c>
      <c r="F251" s="4" t="s">
        <v>12</v>
      </c>
      <c r="G251" s="4">
        <v>2</v>
      </c>
    </row>
    <row r="252" spans="1:7" x14ac:dyDescent="0.35">
      <c r="A252" s="4" t="s">
        <v>35</v>
      </c>
      <c r="B252" s="4" t="str">
        <f>+VLOOKUP(A252,'Equipo Trabajo'!$A$2:$B$31,2,0)</f>
        <v>GiJoes</v>
      </c>
      <c r="C252" s="4" t="str">
        <f>+VLOOKUP(B252,'Equipo Trabajo'!$E$2:$F$5,2,0)</f>
        <v>Sam-Sagaz</v>
      </c>
      <c r="D252" s="5">
        <v>41648</v>
      </c>
      <c r="E252" s="4" t="s">
        <v>11</v>
      </c>
      <c r="F252" s="4" t="s">
        <v>7</v>
      </c>
      <c r="G252" s="4">
        <v>1</v>
      </c>
    </row>
    <row r="253" spans="1:7" x14ac:dyDescent="0.35">
      <c r="A253" s="4" t="s">
        <v>33</v>
      </c>
      <c r="B253" s="4" t="str">
        <f>+VLOOKUP(A253,'Equipo Trabajo'!$A$2:$B$31,2,0)</f>
        <v>GiJoes</v>
      </c>
      <c r="C253" s="4" t="str">
        <f>+VLOOKUP(B253,'Equipo Trabajo'!$E$2:$F$5,2,0)</f>
        <v>Sam-Sagaz</v>
      </c>
      <c r="D253" s="5">
        <v>41648</v>
      </c>
      <c r="E253" s="4" t="s">
        <v>11</v>
      </c>
      <c r="F253" s="4" t="s">
        <v>20</v>
      </c>
      <c r="G253" s="4">
        <v>6</v>
      </c>
    </row>
    <row r="254" spans="1:7" x14ac:dyDescent="0.35">
      <c r="A254" s="4" t="s">
        <v>28</v>
      </c>
      <c r="B254" s="4" t="str">
        <f>+VLOOKUP(A254,'Equipo Trabajo'!$A$2:$B$31,2,0)</f>
        <v>Casitas</v>
      </c>
      <c r="C254" s="4" t="str">
        <f>+VLOOKUP(B254,'Equipo Trabajo'!$E$2:$F$5,2,0)</f>
        <v>Saruman</v>
      </c>
      <c r="D254" s="5">
        <v>41648</v>
      </c>
      <c r="E254" s="4" t="s">
        <v>9</v>
      </c>
      <c r="F254" s="4" t="s">
        <v>7</v>
      </c>
      <c r="G254" s="4">
        <v>1</v>
      </c>
    </row>
    <row r="255" spans="1:7" x14ac:dyDescent="0.35">
      <c r="A255" s="4" t="s">
        <v>33</v>
      </c>
      <c r="B255" s="4" t="str">
        <f>+VLOOKUP(A255,'Equipo Trabajo'!$A$2:$B$31,2,0)</f>
        <v>GiJoes</v>
      </c>
      <c r="C255" s="4" t="str">
        <f>+VLOOKUP(B255,'Equipo Trabajo'!$E$2:$F$5,2,0)</f>
        <v>Sam-Sagaz</v>
      </c>
      <c r="D255" s="5">
        <v>41648</v>
      </c>
      <c r="E255" s="4" t="s">
        <v>9</v>
      </c>
      <c r="F255" s="4" t="s">
        <v>21</v>
      </c>
      <c r="G255" s="4">
        <v>3</v>
      </c>
    </row>
    <row r="256" spans="1:7" x14ac:dyDescent="0.35">
      <c r="A256" s="4" t="s">
        <v>27</v>
      </c>
      <c r="B256" s="4" t="str">
        <f>+VLOOKUP(A256,'Equipo Trabajo'!$A$2:$B$31,2,0)</f>
        <v>GiJoes</v>
      </c>
      <c r="C256" s="4" t="str">
        <f>+VLOOKUP(B256,'Equipo Trabajo'!$E$2:$F$5,2,0)</f>
        <v>Sam-Sagaz</v>
      </c>
      <c r="D256" s="5">
        <v>41648</v>
      </c>
      <c r="E256" s="4" t="s">
        <v>9</v>
      </c>
      <c r="F256" s="4" t="s">
        <v>12</v>
      </c>
      <c r="G256" s="4">
        <v>3</v>
      </c>
    </row>
    <row r="257" spans="1:7" x14ac:dyDescent="0.35">
      <c r="A257" s="4" t="s">
        <v>42</v>
      </c>
      <c r="B257" s="4" t="str">
        <f>+VLOOKUP(A257,'Equipo Trabajo'!$A$2:$B$31,2,0)</f>
        <v>GiJoes</v>
      </c>
      <c r="C257" s="4" t="str">
        <f>+VLOOKUP(B257,'Equipo Trabajo'!$E$2:$F$5,2,0)</f>
        <v>Sam-Sagaz</v>
      </c>
      <c r="D257" s="5">
        <v>41648</v>
      </c>
      <c r="E257" s="4" t="s">
        <v>11</v>
      </c>
      <c r="F257" s="4" t="s">
        <v>21</v>
      </c>
      <c r="G257" s="4">
        <v>2</v>
      </c>
    </row>
    <row r="258" spans="1:7" x14ac:dyDescent="0.35">
      <c r="A258" s="4" t="s">
        <v>5</v>
      </c>
      <c r="B258" s="4" t="str">
        <f>+VLOOKUP(A258,'Equipo Trabajo'!$A$2:$B$31,2,0)</f>
        <v>Casitas</v>
      </c>
      <c r="C258" s="4" t="str">
        <f>+VLOOKUP(B258,'Equipo Trabajo'!$E$2:$F$5,2,0)</f>
        <v>Saruman</v>
      </c>
      <c r="D258" s="5">
        <v>41648</v>
      </c>
      <c r="E258" s="4" t="s">
        <v>9</v>
      </c>
      <c r="F258" s="4" t="s">
        <v>20</v>
      </c>
      <c r="G258" s="4">
        <v>5</v>
      </c>
    </row>
    <row r="259" spans="1:7" x14ac:dyDescent="0.35">
      <c r="A259" s="4" t="s">
        <v>19</v>
      </c>
      <c r="B259" s="4" t="str">
        <f>+VLOOKUP(A259,'Equipo Trabajo'!$A$2:$B$31,2,0)</f>
        <v>Barbies</v>
      </c>
      <c r="C259" s="4" t="str">
        <f>+VLOOKUP(B259,'Equipo Trabajo'!$E$2:$F$5,2,0)</f>
        <v>Bilbo Bolsón</v>
      </c>
      <c r="D259" s="5">
        <v>41648</v>
      </c>
      <c r="E259" s="4" t="s">
        <v>11</v>
      </c>
      <c r="F259" s="4" t="s">
        <v>12</v>
      </c>
      <c r="G259" s="4">
        <v>3</v>
      </c>
    </row>
    <row r="260" spans="1:7" x14ac:dyDescent="0.35">
      <c r="A260" s="4" t="s">
        <v>14</v>
      </c>
      <c r="B260" s="4" t="str">
        <f>+VLOOKUP(A260,'Equipo Trabajo'!$A$2:$B$31,2,0)</f>
        <v>Casitas</v>
      </c>
      <c r="C260" s="4" t="str">
        <f>+VLOOKUP(B260,'Equipo Trabajo'!$E$2:$F$5,2,0)</f>
        <v>Saruman</v>
      </c>
      <c r="D260" s="5">
        <v>41708</v>
      </c>
      <c r="E260" s="4" t="s">
        <v>9</v>
      </c>
      <c r="F260" s="4" t="s">
        <v>20</v>
      </c>
      <c r="G260" s="4">
        <v>6</v>
      </c>
    </row>
    <row r="261" spans="1:7" x14ac:dyDescent="0.35">
      <c r="A261" s="4" t="s">
        <v>32</v>
      </c>
      <c r="B261" s="4" t="str">
        <f>+VLOOKUP(A261,'Equipo Trabajo'!$A$2:$B$31,2,0)</f>
        <v>GiJoes</v>
      </c>
      <c r="C261" s="4" t="str">
        <f>+VLOOKUP(B261,'Equipo Trabajo'!$E$2:$F$5,2,0)</f>
        <v>Sam-Sagaz</v>
      </c>
      <c r="D261" s="5">
        <v>41708</v>
      </c>
      <c r="E261" s="4" t="s">
        <v>9</v>
      </c>
      <c r="F261" s="4" t="s">
        <v>7</v>
      </c>
      <c r="G261" s="4">
        <v>6</v>
      </c>
    </row>
    <row r="262" spans="1:7" x14ac:dyDescent="0.35">
      <c r="A262" s="4" t="s">
        <v>34</v>
      </c>
      <c r="B262" s="4" t="str">
        <f>+VLOOKUP(A262,'Equipo Trabajo'!$A$2:$B$31,2,0)</f>
        <v>GiJoes</v>
      </c>
      <c r="C262" s="4" t="str">
        <f>+VLOOKUP(B262,'Equipo Trabajo'!$E$2:$F$5,2,0)</f>
        <v>Sam-Sagaz</v>
      </c>
      <c r="D262" s="5">
        <v>41708</v>
      </c>
      <c r="E262" s="4" t="s">
        <v>9</v>
      </c>
      <c r="F262" s="4" t="s">
        <v>16</v>
      </c>
      <c r="G262" s="4">
        <v>4</v>
      </c>
    </row>
    <row r="263" spans="1:7" x14ac:dyDescent="0.35">
      <c r="A263" s="4" t="s">
        <v>32</v>
      </c>
      <c r="B263" s="4" t="str">
        <f>+VLOOKUP(A263,'Equipo Trabajo'!$A$2:$B$31,2,0)</f>
        <v>GiJoes</v>
      </c>
      <c r="C263" s="4" t="str">
        <f>+VLOOKUP(B263,'Equipo Trabajo'!$E$2:$F$5,2,0)</f>
        <v>Sam-Sagaz</v>
      </c>
      <c r="D263" s="5">
        <v>41708</v>
      </c>
      <c r="E263" s="4" t="s">
        <v>6</v>
      </c>
      <c r="F263" s="4" t="s">
        <v>16</v>
      </c>
      <c r="G263" s="4">
        <v>5</v>
      </c>
    </row>
    <row r="264" spans="1:7" x14ac:dyDescent="0.35">
      <c r="A264" s="4" t="s">
        <v>5</v>
      </c>
      <c r="B264" s="4" t="str">
        <f>+VLOOKUP(A264,'Equipo Trabajo'!$A$2:$B$31,2,0)</f>
        <v>Casitas</v>
      </c>
      <c r="C264" s="4" t="str">
        <f>+VLOOKUP(B264,'Equipo Trabajo'!$E$2:$F$5,2,0)</f>
        <v>Saruman</v>
      </c>
      <c r="D264" s="5">
        <v>41708</v>
      </c>
      <c r="E264" s="4" t="s">
        <v>9</v>
      </c>
      <c r="F264" s="4" t="s">
        <v>7</v>
      </c>
      <c r="G264" s="4">
        <v>1</v>
      </c>
    </row>
    <row r="265" spans="1:7" x14ac:dyDescent="0.35">
      <c r="A265" s="4" t="s">
        <v>17</v>
      </c>
      <c r="B265" s="4" t="str">
        <f>+VLOOKUP(A265,'Equipo Trabajo'!$A$2:$B$31,2,0)</f>
        <v>Kents</v>
      </c>
      <c r="C265" s="4" t="str">
        <f>+VLOOKUP(B265,'Equipo Trabajo'!$E$2:$F$5,2,0)</f>
        <v>Gandalf</v>
      </c>
      <c r="D265" s="5">
        <v>41708</v>
      </c>
      <c r="E265" s="4" t="s">
        <v>9</v>
      </c>
      <c r="F265" s="4" t="s">
        <v>12</v>
      </c>
      <c r="G265" s="4">
        <v>1</v>
      </c>
    </row>
    <row r="266" spans="1:7" x14ac:dyDescent="0.35">
      <c r="A266" s="4" t="s">
        <v>33</v>
      </c>
      <c r="B266" s="4" t="str">
        <f>+VLOOKUP(A266,'Equipo Trabajo'!$A$2:$B$31,2,0)</f>
        <v>GiJoes</v>
      </c>
      <c r="C266" s="4" t="str">
        <f>+VLOOKUP(B266,'Equipo Trabajo'!$E$2:$F$5,2,0)</f>
        <v>Sam-Sagaz</v>
      </c>
      <c r="D266" s="5">
        <v>41708</v>
      </c>
      <c r="E266" s="4" t="s">
        <v>6</v>
      </c>
      <c r="F266" s="4" t="s">
        <v>21</v>
      </c>
      <c r="G266" s="4">
        <v>4</v>
      </c>
    </row>
    <row r="267" spans="1:7" x14ac:dyDescent="0.35">
      <c r="A267" s="4" t="s">
        <v>28</v>
      </c>
      <c r="B267" s="4" t="str">
        <f>+VLOOKUP(A267,'Equipo Trabajo'!$A$2:$B$31,2,0)</f>
        <v>Casitas</v>
      </c>
      <c r="C267" s="4" t="str">
        <f>+VLOOKUP(B267,'Equipo Trabajo'!$E$2:$F$5,2,0)</f>
        <v>Saruman</v>
      </c>
      <c r="D267" s="5">
        <v>41708</v>
      </c>
      <c r="E267" s="4" t="s">
        <v>9</v>
      </c>
      <c r="F267" s="4" t="s">
        <v>16</v>
      </c>
      <c r="G267" s="4">
        <v>4</v>
      </c>
    </row>
    <row r="268" spans="1:7" x14ac:dyDescent="0.35">
      <c r="A268" s="4" t="s">
        <v>13</v>
      </c>
      <c r="B268" s="4" t="str">
        <f>+VLOOKUP(A268,'Equipo Trabajo'!$A$2:$B$31,2,0)</f>
        <v>Kents</v>
      </c>
      <c r="C268" s="4" t="str">
        <f>+VLOOKUP(B268,'Equipo Trabajo'!$E$2:$F$5,2,0)</f>
        <v>Gandalf</v>
      </c>
      <c r="D268" s="5">
        <v>41708</v>
      </c>
      <c r="E268" s="4" t="s">
        <v>11</v>
      </c>
      <c r="F268" s="4" t="s">
        <v>7</v>
      </c>
      <c r="G268" s="4">
        <v>1</v>
      </c>
    </row>
    <row r="269" spans="1:7" x14ac:dyDescent="0.35">
      <c r="A269" s="4" t="s">
        <v>35</v>
      </c>
      <c r="B269" s="4" t="str">
        <f>+VLOOKUP(A269,'Equipo Trabajo'!$A$2:$B$31,2,0)</f>
        <v>GiJoes</v>
      </c>
      <c r="C269" s="4" t="str">
        <f>+VLOOKUP(B269,'Equipo Trabajo'!$E$2:$F$5,2,0)</f>
        <v>Sam-Sagaz</v>
      </c>
      <c r="D269" s="5">
        <v>41708</v>
      </c>
      <c r="E269" s="4" t="s">
        <v>9</v>
      </c>
      <c r="F269" s="4" t="s">
        <v>16</v>
      </c>
      <c r="G269" s="4">
        <v>2</v>
      </c>
    </row>
    <row r="270" spans="1:7" x14ac:dyDescent="0.35">
      <c r="A270" s="4" t="s">
        <v>38</v>
      </c>
      <c r="B270" s="4" t="str">
        <f>+VLOOKUP(A270,'Equipo Trabajo'!$A$2:$B$31,2,0)</f>
        <v>Kents</v>
      </c>
      <c r="C270" s="4" t="str">
        <f>+VLOOKUP(B270,'Equipo Trabajo'!$E$2:$F$5,2,0)</f>
        <v>Gandalf</v>
      </c>
      <c r="D270" s="5">
        <v>41708</v>
      </c>
      <c r="E270" s="4" t="s">
        <v>9</v>
      </c>
      <c r="F270" s="4" t="s">
        <v>16</v>
      </c>
      <c r="G270" s="4">
        <v>4</v>
      </c>
    </row>
    <row r="271" spans="1:7" x14ac:dyDescent="0.35">
      <c r="A271" s="4" t="s">
        <v>31</v>
      </c>
      <c r="B271" s="4" t="str">
        <f>+VLOOKUP(A271,'Equipo Trabajo'!$A$2:$B$31,2,0)</f>
        <v>Barbies</v>
      </c>
      <c r="C271" s="4" t="str">
        <f>+VLOOKUP(B271,'Equipo Trabajo'!$E$2:$F$5,2,0)</f>
        <v>Bilbo Bolsón</v>
      </c>
      <c r="D271" s="5">
        <v>41708</v>
      </c>
      <c r="E271" s="4" t="s">
        <v>9</v>
      </c>
      <c r="F271" s="4" t="s">
        <v>16</v>
      </c>
      <c r="G271" s="4">
        <v>3</v>
      </c>
    </row>
    <row r="272" spans="1:7" x14ac:dyDescent="0.35">
      <c r="A272" s="4" t="s">
        <v>32</v>
      </c>
      <c r="B272" s="4" t="str">
        <f>+VLOOKUP(A272,'Equipo Trabajo'!$A$2:$B$31,2,0)</f>
        <v>GiJoes</v>
      </c>
      <c r="C272" s="4" t="str">
        <f>+VLOOKUP(B272,'Equipo Trabajo'!$E$2:$F$5,2,0)</f>
        <v>Sam-Sagaz</v>
      </c>
      <c r="D272" s="5">
        <v>41708</v>
      </c>
      <c r="E272" s="4" t="s">
        <v>11</v>
      </c>
      <c r="F272" s="4" t="s">
        <v>7</v>
      </c>
      <c r="G272" s="4">
        <v>1</v>
      </c>
    </row>
    <row r="273" spans="1:7" x14ac:dyDescent="0.35">
      <c r="A273" s="4" t="s">
        <v>10</v>
      </c>
      <c r="B273" s="4" t="str">
        <f>+VLOOKUP(A273,'Equipo Trabajo'!$A$2:$B$31,2,0)</f>
        <v>Kents</v>
      </c>
      <c r="C273" s="4" t="str">
        <f>+VLOOKUP(B273,'Equipo Trabajo'!$E$2:$F$5,2,0)</f>
        <v>Gandalf</v>
      </c>
      <c r="D273" s="5">
        <v>41708</v>
      </c>
      <c r="E273" s="4" t="s">
        <v>9</v>
      </c>
      <c r="F273" s="4" t="s">
        <v>16</v>
      </c>
      <c r="G273" s="4">
        <v>6</v>
      </c>
    </row>
    <row r="274" spans="1:7" x14ac:dyDescent="0.35">
      <c r="A274" s="4" t="s">
        <v>18</v>
      </c>
      <c r="B274" s="4" t="str">
        <f>+VLOOKUP(A274,'Equipo Trabajo'!$A$2:$B$31,2,0)</f>
        <v>Kents</v>
      </c>
      <c r="C274" s="4" t="str">
        <f>+VLOOKUP(B274,'Equipo Trabajo'!$E$2:$F$5,2,0)</f>
        <v>Gandalf</v>
      </c>
      <c r="D274" s="5">
        <v>41708</v>
      </c>
      <c r="E274" s="4" t="s">
        <v>9</v>
      </c>
      <c r="F274" s="4" t="s">
        <v>16</v>
      </c>
      <c r="G274" s="4">
        <v>5</v>
      </c>
    </row>
    <row r="275" spans="1:7" x14ac:dyDescent="0.35">
      <c r="A275" s="4" t="s">
        <v>37</v>
      </c>
      <c r="B275" s="4" t="str">
        <f>+VLOOKUP(A275,'Equipo Trabajo'!$A$2:$B$31,2,0)</f>
        <v>Kents</v>
      </c>
      <c r="C275" s="4" t="str">
        <f>+VLOOKUP(B275,'Equipo Trabajo'!$E$2:$F$5,2,0)</f>
        <v>Gandalf</v>
      </c>
      <c r="D275" s="5">
        <v>41708</v>
      </c>
      <c r="E275" s="4" t="s">
        <v>6</v>
      </c>
      <c r="F275" s="4" t="s">
        <v>7</v>
      </c>
      <c r="G275" s="4">
        <v>4</v>
      </c>
    </row>
    <row r="276" spans="1:7" x14ac:dyDescent="0.35">
      <c r="A276" s="4" t="s">
        <v>26</v>
      </c>
      <c r="B276" s="4" t="str">
        <f>+VLOOKUP(A276,'Equipo Trabajo'!$A$2:$B$31,2,0)</f>
        <v>Kents</v>
      </c>
      <c r="C276" s="4" t="str">
        <f>+VLOOKUP(B276,'Equipo Trabajo'!$E$2:$F$5,2,0)</f>
        <v>Gandalf</v>
      </c>
      <c r="D276" s="5">
        <v>41708</v>
      </c>
      <c r="E276" s="4" t="s">
        <v>6</v>
      </c>
      <c r="F276" s="4" t="s">
        <v>12</v>
      </c>
      <c r="G276" s="4">
        <v>6</v>
      </c>
    </row>
    <row r="277" spans="1:7" x14ac:dyDescent="0.35">
      <c r="A277" s="4" t="s">
        <v>26</v>
      </c>
      <c r="B277" s="4" t="str">
        <f>+VLOOKUP(A277,'Equipo Trabajo'!$A$2:$B$31,2,0)</f>
        <v>Kents</v>
      </c>
      <c r="C277" s="4" t="str">
        <f>+VLOOKUP(B277,'Equipo Trabajo'!$E$2:$F$5,2,0)</f>
        <v>Gandalf</v>
      </c>
      <c r="D277" s="5">
        <v>41708</v>
      </c>
      <c r="E277" s="4" t="s">
        <v>6</v>
      </c>
      <c r="F277" s="4" t="s">
        <v>21</v>
      </c>
      <c r="G277" s="4">
        <v>2</v>
      </c>
    </row>
    <row r="278" spans="1:7" x14ac:dyDescent="0.35">
      <c r="A278" s="4" t="s">
        <v>34</v>
      </c>
      <c r="B278" s="4" t="str">
        <f>+VLOOKUP(A278,'Equipo Trabajo'!$A$2:$B$31,2,0)</f>
        <v>GiJoes</v>
      </c>
      <c r="C278" s="4" t="str">
        <f>+VLOOKUP(B278,'Equipo Trabajo'!$E$2:$F$5,2,0)</f>
        <v>Sam-Sagaz</v>
      </c>
      <c r="D278" s="5">
        <v>41708</v>
      </c>
      <c r="E278" s="4" t="s">
        <v>9</v>
      </c>
      <c r="F278" s="4" t="s">
        <v>16</v>
      </c>
      <c r="G278" s="4">
        <v>6</v>
      </c>
    </row>
    <row r="279" spans="1:7" x14ac:dyDescent="0.35">
      <c r="A279" s="4" t="s">
        <v>17</v>
      </c>
      <c r="B279" s="4" t="str">
        <f>+VLOOKUP(A279,'Equipo Trabajo'!$A$2:$B$31,2,0)</f>
        <v>Kents</v>
      </c>
      <c r="C279" s="4" t="str">
        <f>+VLOOKUP(B279,'Equipo Trabajo'!$E$2:$F$5,2,0)</f>
        <v>Gandalf</v>
      </c>
      <c r="D279" s="5">
        <v>41708</v>
      </c>
      <c r="E279" s="4" t="s">
        <v>6</v>
      </c>
      <c r="F279" s="4" t="s">
        <v>21</v>
      </c>
      <c r="G279" s="4">
        <v>5</v>
      </c>
    </row>
    <row r="280" spans="1:7" x14ac:dyDescent="0.35">
      <c r="A280" s="4" t="s">
        <v>29</v>
      </c>
      <c r="B280" s="4" t="str">
        <f>+VLOOKUP(A280,'Equipo Trabajo'!$A$2:$B$31,2,0)</f>
        <v>GiJoes</v>
      </c>
      <c r="C280" s="4" t="str">
        <f>+VLOOKUP(B280,'Equipo Trabajo'!$E$2:$F$5,2,0)</f>
        <v>Sam-Sagaz</v>
      </c>
      <c r="D280" s="5">
        <v>41708</v>
      </c>
      <c r="E280" s="4" t="s">
        <v>6</v>
      </c>
      <c r="F280" s="4" t="s">
        <v>16</v>
      </c>
      <c r="G280" s="4">
        <v>6</v>
      </c>
    </row>
    <row r="281" spans="1:7" x14ac:dyDescent="0.35">
      <c r="A281" s="4" t="s">
        <v>5</v>
      </c>
      <c r="B281" s="4" t="str">
        <f>+VLOOKUP(A281,'Equipo Trabajo'!$A$2:$B$31,2,0)</f>
        <v>Casitas</v>
      </c>
      <c r="C281" s="4" t="str">
        <f>+VLOOKUP(B281,'Equipo Trabajo'!$E$2:$F$5,2,0)</f>
        <v>Saruman</v>
      </c>
      <c r="D281" s="5">
        <v>41708</v>
      </c>
      <c r="E281" s="4" t="s">
        <v>9</v>
      </c>
      <c r="F281" s="4" t="s">
        <v>12</v>
      </c>
      <c r="G281" s="4">
        <v>2</v>
      </c>
    </row>
    <row r="282" spans="1:7" x14ac:dyDescent="0.35">
      <c r="A282" s="4" t="s">
        <v>39</v>
      </c>
      <c r="B282" s="4" t="str">
        <f>+VLOOKUP(A282,'Equipo Trabajo'!$A$2:$B$31,2,0)</f>
        <v>Barbies</v>
      </c>
      <c r="C282" s="4" t="str">
        <f>+VLOOKUP(B282,'Equipo Trabajo'!$E$2:$F$5,2,0)</f>
        <v>Bilbo Bolsón</v>
      </c>
      <c r="D282" s="5">
        <v>41708</v>
      </c>
      <c r="E282" s="4" t="s">
        <v>9</v>
      </c>
      <c r="F282" s="4" t="s">
        <v>12</v>
      </c>
      <c r="G282" s="4">
        <v>6</v>
      </c>
    </row>
    <row r="283" spans="1:7" x14ac:dyDescent="0.35">
      <c r="A283" s="4" t="s">
        <v>22</v>
      </c>
      <c r="B283" s="4" t="str">
        <f>+VLOOKUP(A283,'Equipo Trabajo'!$A$2:$B$31,2,0)</f>
        <v>Kents</v>
      </c>
      <c r="C283" s="4" t="str">
        <f>+VLOOKUP(B283,'Equipo Trabajo'!$E$2:$F$5,2,0)</f>
        <v>Gandalf</v>
      </c>
      <c r="D283" s="5">
        <v>41708</v>
      </c>
      <c r="E283" s="4" t="s">
        <v>9</v>
      </c>
      <c r="F283" s="4" t="s">
        <v>7</v>
      </c>
      <c r="G283" s="4">
        <v>5</v>
      </c>
    </row>
    <row r="284" spans="1:7" x14ac:dyDescent="0.35">
      <c r="A284" s="4" t="s">
        <v>22</v>
      </c>
      <c r="B284" s="4" t="str">
        <f>+VLOOKUP(A284,'Equipo Trabajo'!$A$2:$B$31,2,0)</f>
        <v>Kents</v>
      </c>
      <c r="C284" s="4" t="str">
        <f>+VLOOKUP(B284,'Equipo Trabajo'!$E$2:$F$5,2,0)</f>
        <v>Gandalf</v>
      </c>
      <c r="D284" s="5">
        <v>41708</v>
      </c>
      <c r="E284" s="4" t="s">
        <v>6</v>
      </c>
      <c r="F284" s="4" t="s">
        <v>16</v>
      </c>
      <c r="G284" s="4">
        <v>5</v>
      </c>
    </row>
    <row r="285" spans="1:7" x14ac:dyDescent="0.35">
      <c r="A285" s="4" t="s">
        <v>41</v>
      </c>
      <c r="B285" s="4" t="str">
        <f>+VLOOKUP(A285,'Equipo Trabajo'!$A$2:$B$31,2,0)</f>
        <v>Kents</v>
      </c>
      <c r="C285" s="4" t="str">
        <f>+VLOOKUP(B285,'Equipo Trabajo'!$E$2:$F$5,2,0)</f>
        <v>Gandalf</v>
      </c>
      <c r="D285" s="5">
        <v>41708</v>
      </c>
      <c r="E285" s="4" t="s">
        <v>9</v>
      </c>
      <c r="F285" s="4" t="s">
        <v>7</v>
      </c>
      <c r="G285" s="4">
        <v>2</v>
      </c>
    </row>
    <row r="286" spans="1:7" x14ac:dyDescent="0.35">
      <c r="A286" s="4" t="s">
        <v>28</v>
      </c>
      <c r="B286" s="4" t="str">
        <f>+VLOOKUP(A286,'Equipo Trabajo'!$A$2:$B$31,2,0)</f>
        <v>Casitas</v>
      </c>
      <c r="C286" s="4" t="str">
        <f>+VLOOKUP(B286,'Equipo Trabajo'!$E$2:$F$5,2,0)</f>
        <v>Saruman</v>
      </c>
      <c r="D286" s="5">
        <v>41708</v>
      </c>
      <c r="E286" s="4" t="s">
        <v>6</v>
      </c>
      <c r="F286" s="4" t="s">
        <v>12</v>
      </c>
      <c r="G286" s="4">
        <v>3</v>
      </c>
    </row>
    <row r="287" spans="1:7" x14ac:dyDescent="0.35">
      <c r="A287" s="4" t="s">
        <v>33</v>
      </c>
      <c r="B287" s="4" t="str">
        <f>+VLOOKUP(A287,'Equipo Trabajo'!$A$2:$B$31,2,0)</f>
        <v>GiJoes</v>
      </c>
      <c r="C287" s="4" t="str">
        <f>+VLOOKUP(B287,'Equipo Trabajo'!$E$2:$F$5,2,0)</f>
        <v>Sam-Sagaz</v>
      </c>
      <c r="D287" s="5">
        <v>41708</v>
      </c>
      <c r="E287" s="4" t="s">
        <v>11</v>
      </c>
      <c r="F287" s="4" t="s">
        <v>16</v>
      </c>
      <c r="G287" s="4">
        <v>6</v>
      </c>
    </row>
    <row r="288" spans="1:7" x14ac:dyDescent="0.35">
      <c r="A288" s="4" t="s">
        <v>26</v>
      </c>
      <c r="B288" s="4" t="str">
        <f>+VLOOKUP(A288,'Equipo Trabajo'!$A$2:$B$31,2,0)</f>
        <v>Kents</v>
      </c>
      <c r="C288" s="4" t="str">
        <f>+VLOOKUP(B288,'Equipo Trabajo'!$E$2:$F$5,2,0)</f>
        <v>Gandalf</v>
      </c>
      <c r="D288" s="5">
        <v>41708</v>
      </c>
      <c r="E288" s="4" t="s">
        <v>9</v>
      </c>
      <c r="F288" s="4" t="s">
        <v>12</v>
      </c>
      <c r="G288" s="4">
        <v>6</v>
      </c>
    </row>
    <row r="289" spans="1:7" x14ac:dyDescent="0.35">
      <c r="A289" s="4" t="s">
        <v>26</v>
      </c>
      <c r="B289" s="4" t="str">
        <f>+VLOOKUP(A289,'Equipo Trabajo'!$A$2:$B$31,2,0)</f>
        <v>Kents</v>
      </c>
      <c r="C289" s="4" t="str">
        <f>+VLOOKUP(B289,'Equipo Trabajo'!$E$2:$F$5,2,0)</f>
        <v>Gandalf</v>
      </c>
      <c r="D289" s="5">
        <v>41708</v>
      </c>
      <c r="E289" s="4" t="s">
        <v>6</v>
      </c>
      <c r="F289" s="4" t="s">
        <v>20</v>
      </c>
      <c r="G289" s="4">
        <v>4</v>
      </c>
    </row>
    <row r="290" spans="1:7" x14ac:dyDescent="0.35">
      <c r="A290" s="4" t="s">
        <v>39</v>
      </c>
      <c r="B290" s="4" t="str">
        <f>+VLOOKUP(A290,'Equipo Trabajo'!$A$2:$B$31,2,0)</f>
        <v>Barbies</v>
      </c>
      <c r="C290" s="4" t="str">
        <f>+VLOOKUP(B290,'Equipo Trabajo'!$E$2:$F$5,2,0)</f>
        <v>Bilbo Bolsón</v>
      </c>
      <c r="D290" s="5">
        <v>41708</v>
      </c>
      <c r="E290" s="4" t="s">
        <v>9</v>
      </c>
      <c r="F290" s="4" t="s">
        <v>12</v>
      </c>
      <c r="G290" s="4">
        <v>2</v>
      </c>
    </row>
    <row r="291" spans="1:7" x14ac:dyDescent="0.35">
      <c r="A291" s="4" t="s">
        <v>14</v>
      </c>
      <c r="B291" s="4" t="str">
        <f>+VLOOKUP(A291,'Equipo Trabajo'!$A$2:$B$31,2,0)</f>
        <v>Casitas</v>
      </c>
      <c r="C291" s="4" t="str">
        <f>+VLOOKUP(B291,'Equipo Trabajo'!$E$2:$F$5,2,0)</f>
        <v>Saruman</v>
      </c>
      <c r="D291" s="5">
        <v>41708</v>
      </c>
      <c r="E291" s="4" t="s">
        <v>9</v>
      </c>
      <c r="F291" s="4" t="s">
        <v>16</v>
      </c>
      <c r="G291" s="4">
        <v>4</v>
      </c>
    </row>
    <row r="292" spans="1:7" x14ac:dyDescent="0.35">
      <c r="A292" s="4" t="s">
        <v>23</v>
      </c>
      <c r="B292" s="4" t="str">
        <f>+VLOOKUP(A292,'Equipo Trabajo'!$A$2:$B$31,2,0)</f>
        <v>GiJoes</v>
      </c>
      <c r="C292" s="4" t="str">
        <f>+VLOOKUP(B292,'Equipo Trabajo'!$E$2:$F$5,2,0)</f>
        <v>Sam-Sagaz</v>
      </c>
      <c r="D292" s="5">
        <v>41708</v>
      </c>
      <c r="E292" s="4" t="s">
        <v>6</v>
      </c>
      <c r="F292" s="4" t="s">
        <v>20</v>
      </c>
      <c r="G292" s="4">
        <v>3</v>
      </c>
    </row>
    <row r="293" spans="1:7" x14ac:dyDescent="0.35">
      <c r="A293" s="4" t="s">
        <v>40</v>
      </c>
      <c r="B293" s="4" t="str">
        <f>+VLOOKUP(A293,'Equipo Trabajo'!$A$2:$B$31,2,0)</f>
        <v>Barbies</v>
      </c>
      <c r="C293" s="4" t="str">
        <f>+VLOOKUP(B293,'Equipo Trabajo'!$E$2:$F$5,2,0)</f>
        <v>Bilbo Bolsón</v>
      </c>
      <c r="D293" s="5">
        <v>41708</v>
      </c>
      <c r="E293" s="4" t="s">
        <v>9</v>
      </c>
      <c r="F293" s="4" t="s">
        <v>12</v>
      </c>
      <c r="G293" s="4">
        <v>5</v>
      </c>
    </row>
    <row r="294" spans="1:7" x14ac:dyDescent="0.35">
      <c r="A294" s="4" t="s">
        <v>29</v>
      </c>
      <c r="B294" s="4" t="str">
        <f>+VLOOKUP(A294,'Equipo Trabajo'!$A$2:$B$31,2,0)</f>
        <v>GiJoes</v>
      </c>
      <c r="C294" s="4" t="str">
        <f>+VLOOKUP(B294,'Equipo Trabajo'!$E$2:$F$5,2,0)</f>
        <v>Sam-Sagaz</v>
      </c>
      <c r="D294" s="5">
        <v>41708</v>
      </c>
      <c r="E294" s="4" t="s">
        <v>6</v>
      </c>
      <c r="F294" s="4" t="s">
        <v>21</v>
      </c>
      <c r="G294" s="4">
        <v>3</v>
      </c>
    </row>
    <row r="295" spans="1:7" x14ac:dyDescent="0.35">
      <c r="A295" s="4" t="s">
        <v>34</v>
      </c>
      <c r="B295" s="4" t="str">
        <f>+VLOOKUP(A295,'Equipo Trabajo'!$A$2:$B$31,2,0)</f>
        <v>GiJoes</v>
      </c>
      <c r="C295" s="4" t="str">
        <f>+VLOOKUP(B295,'Equipo Trabajo'!$E$2:$F$5,2,0)</f>
        <v>Sam-Sagaz</v>
      </c>
      <c r="D295" s="5">
        <v>41708</v>
      </c>
      <c r="E295" s="4" t="s">
        <v>11</v>
      </c>
      <c r="F295" s="4" t="s">
        <v>12</v>
      </c>
      <c r="G295" s="4">
        <v>2</v>
      </c>
    </row>
    <row r="296" spans="1:7" x14ac:dyDescent="0.35">
      <c r="A296" s="4" t="s">
        <v>28</v>
      </c>
      <c r="B296" s="4" t="str">
        <f>+VLOOKUP(A296,'Equipo Trabajo'!$A$2:$B$31,2,0)</f>
        <v>Casitas</v>
      </c>
      <c r="C296" s="4" t="str">
        <f>+VLOOKUP(B296,'Equipo Trabajo'!$E$2:$F$5,2,0)</f>
        <v>Saruman</v>
      </c>
      <c r="D296" s="5">
        <v>41708</v>
      </c>
      <c r="E296" s="4" t="s">
        <v>11</v>
      </c>
      <c r="F296" s="4" t="s">
        <v>16</v>
      </c>
      <c r="G296" s="4">
        <v>1</v>
      </c>
    </row>
    <row r="297" spans="1:7" x14ac:dyDescent="0.35">
      <c r="A297" s="4" t="s">
        <v>33</v>
      </c>
      <c r="B297" s="4" t="str">
        <f>+VLOOKUP(A297,'Equipo Trabajo'!$A$2:$B$31,2,0)</f>
        <v>GiJoes</v>
      </c>
      <c r="C297" s="4" t="str">
        <f>+VLOOKUP(B297,'Equipo Trabajo'!$E$2:$F$5,2,0)</f>
        <v>Sam-Sagaz</v>
      </c>
      <c r="D297" s="5">
        <v>41708</v>
      </c>
      <c r="E297" s="4" t="s">
        <v>9</v>
      </c>
      <c r="F297" s="4" t="s">
        <v>21</v>
      </c>
      <c r="G297" s="4">
        <v>3</v>
      </c>
    </row>
    <row r="298" spans="1:7" x14ac:dyDescent="0.35">
      <c r="A298" s="4" t="s">
        <v>36</v>
      </c>
      <c r="B298" s="4" t="str">
        <f>+VLOOKUP(A298,'Equipo Trabajo'!$A$2:$B$31,2,0)</f>
        <v>Kents</v>
      </c>
      <c r="C298" s="4" t="str">
        <f>+VLOOKUP(B298,'Equipo Trabajo'!$E$2:$F$5,2,0)</f>
        <v>Gandalf</v>
      </c>
      <c r="D298" s="5">
        <v>41708</v>
      </c>
      <c r="E298" s="4" t="s">
        <v>9</v>
      </c>
      <c r="F298" s="4" t="s">
        <v>21</v>
      </c>
      <c r="G298" s="4">
        <v>4</v>
      </c>
    </row>
    <row r="299" spans="1:7" x14ac:dyDescent="0.35">
      <c r="A299" s="4" t="s">
        <v>19</v>
      </c>
      <c r="B299" s="4" t="str">
        <f>+VLOOKUP(A299,'Equipo Trabajo'!$A$2:$B$31,2,0)</f>
        <v>Barbies</v>
      </c>
      <c r="C299" s="4" t="str">
        <f>+VLOOKUP(B299,'Equipo Trabajo'!$E$2:$F$5,2,0)</f>
        <v>Bilbo Bolsón</v>
      </c>
      <c r="D299" s="5">
        <v>41648</v>
      </c>
      <c r="E299" s="4" t="s">
        <v>9</v>
      </c>
      <c r="F299" s="4" t="s">
        <v>20</v>
      </c>
      <c r="G299" s="4">
        <v>6</v>
      </c>
    </row>
    <row r="300" spans="1:7" x14ac:dyDescent="0.35">
      <c r="A300" s="4" t="s">
        <v>13</v>
      </c>
      <c r="B300" s="4" t="str">
        <f>+VLOOKUP(A300,'Equipo Trabajo'!$A$2:$B$31,2,0)</f>
        <v>Kents</v>
      </c>
      <c r="C300" s="4" t="str">
        <f>+VLOOKUP(B300,'Equipo Trabajo'!$E$2:$F$5,2,0)</f>
        <v>Gandalf</v>
      </c>
      <c r="D300" s="5">
        <v>41708</v>
      </c>
      <c r="E300" s="4" t="s">
        <v>6</v>
      </c>
      <c r="F300" s="4" t="s">
        <v>12</v>
      </c>
      <c r="G300" s="4">
        <v>3</v>
      </c>
    </row>
    <row r="301" spans="1:7" x14ac:dyDescent="0.35">
      <c r="A301" s="4" t="s">
        <v>33</v>
      </c>
      <c r="B301" s="4" t="str">
        <f>+VLOOKUP(A301,'Equipo Trabajo'!$A$2:$B$31,2,0)</f>
        <v>GiJoes</v>
      </c>
      <c r="C301" s="4" t="str">
        <f>+VLOOKUP(B301,'Equipo Trabajo'!$E$2:$F$5,2,0)</f>
        <v>Sam-Sagaz</v>
      </c>
      <c r="D301" s="5">
        <v>41708</v>
      </c>
      <c r="E301" s="4" t="s">
        <v>6</v>
      </c>
      <c r="F301" s="4" t="s">
        <v>16</v>
      </c>
      <c r="G301" s="4">
        <v>1</v>
      </c>
    </row>
    <row r="302" spans="1:7" x14ac:dyDescent="0.35">
      <c r="A302" s="4" t="s">
        <v>18</v>
      </c>
      <c r="B302" s="4" t="str">
        <f>+VLOOKUP(A302,'Equipo Trabajo'!$A$2:$B$31,2,0)</f>
        <v>Kents</v>
      </c>
      <c r="C302" s="4" t="str">
        <f>+VLOOKUP(B302,'Equipo Trabajo'!$E$2:$F$5,2,0)</f>
        <v>Gandalf</v>
      </c>
      <c r="D302" s="5">
        <v>41708</v>
      </c>
      <c r="E302" s="4" t="s">
        <v>9</v>
      </c>
      <c r="F302" s="4" t="s">
        <v>21</v>
      </c>
      <c r="G302" s="4">
        <v>2</v>
      </c>
    </row>
    <row r="303" spans="1:7" x14ac:dyDescent="0.35">
      <c r="A303" s="4" t="s">
        <v>29</v>
      </c>
      <c r="B303" s="4" t="str">
        <f>+VLOOKUP(A303,'Equipo Trabajo'!$A$2:$B$31,2,0)</f>
        <v>GiJoes</v>
      </c>
      <c r="C303" s="4" t="str">
        <f>+VLOOKUP(B303,'Equipo Trabajo'!$E$2:$F$5,2,0)</f>
        <v>Sam-Sagaz</v>
      </c>
      <c r="D303" s="5">
        <v>41708</v>
      </c>
      <c r="E303" s="4" t="s">
        <v>11</v>
      </c>
      <c r="F303" s="4" t="s">
        <v>7</v>
      </c>
      <c r="G303" s="4">
        <v>3</v>
      </c>
    </row>
    <row r="304" spans="1:7" x14ac:dyDescent="0.35">
      <c r="A304" s="4" t="s">
        <v>19</v>
      </c>
      <c r="B304" s="4" t="str">
        <f>+VLOOKUP(A304,'Equipo Trabajo'!$A$2:$B$31,2,0)</f>
        <v>Barbies</v>
      </c>
      <c r="C304" s="4" t="str">
        <f>+VLOOKUP(B304,'Equipo Trabajo'!$E$2:$F$5,2,0)</f>
        <v>Bilbo Bolsón</v>
      </c>
      <c r="D304" s="5">
        <v>41648</v>
      </c>
      <c r="E304" s="4" t="s">
        <v>11</v>
      </c>
      <c r="F304" s="4" t="s">
        <v>16</v>
      </c>
      <c r="G304" s="4">
        <v>3</v>
      </c>
    </row>
    <row r="305" spans="1:7" x14ac:dyDescent="0.35">
      <c r="A305" s="4" t="s">
        <v>24</v>
      </c>
      <c r="B305" s="4" t="str">
        <f>+VLOOKUP(A305,'Equipo Trabajo'!$A$2:$B$31,2,0)</f>
        <v>Casitas</v>
      </c>
      <c r="C305" s="4" t="str">
        <f>+VLOOKUP(B305,'Equipo Trabajo'!$E$2:$F$5,2,0)</f>
        <v>Saruman</v>
      </c>
      <c r="D305" s="5">
        <v>41708</v>
      </c>
      <c r="E305" s="4" t="s">
        <v>9</v>
      </c>
      <c r="F305" s="4" t="s">
        <v>16</v>
      </c>
      <c r="G305" s="4">
        <v>6</v>
      </c>
    </row>
    <row r="306" spans="1:7" x14ac:dyDescent="0.35">
      <c r="A306" s="4" t="s">
        <v>10</v>
      </c>
      <c r="B306" s="4" t="str">
        <f>+VLOOKUP(A306,'Equipo Trabajo'!$A$2:$B$31,2,0)</f>
        <v>Kents</v>
      </c>
      <c r="C306" s="4" t="str">
        <f>+VLOOKUP(B306,'Equipo Trabajo'!$E$2:$F$5,2,0)</f>
        <v>Gandalf</v>
      </c>
      <c r="D306" s="5">
        <v>41708</v>
      </c>
      <c r="E306" s="4" t="s">
        <v>6</v>
      </c>
      <c r="F306" s="4" t="s">
        <v>20</v>
      </c>
      <c r="G306" s="4">
        <v>4</v>
      </c>
    </row>
    <row r="307" spans="1:7" x14ac:dyDescent="0.35">
      <c r="A307" s="4" t="s">
        <v>36</v>
      </c>
      <c r="B307" s="4" t="str">
        <f>+VLOOKUP(A307,'Equipo Trabajo'!$A$2:$B$31,2,0)</f>
        <v>Kents</v>
      </c>
      <c r="C307" s="4" t="str">
        <f>+VLOOKUP(B307,'Equipo Trabajo'!$E$2:$F$5,2,0)</f>
        <v>Gandalf</v>
      </c>
      <c r="D307" s="5">
        <v>41708</v>
      </c>
      <c r="E307" s="4" t="s">
        <v>6</v>
      </c>
      <c r="F307" s="4" t="s">
        <v>12</v>
      </c>
      <c r="G307" s="4">
        <v>2</v>
      </c>
    </row>
    <row r="308" spans="1:7" x14ac:dyDescent="0.35">
      <c r="A308" s="4" t="s">
        <v>42</v>
      </c>
      <c r="B308" s="4" t="str">
        <f>+VLOOKUP(A308,'Equipo Trabajo'!$A$2:$B$31,2,0)</f>
        <v>GiJoes</v>
      </c>
      <c r="C308" s="4" t="str">
        <f>+VLOOKUP(B308,'Equipo Trabajo'!$E$2:$F$5,2,0)</f>
        <v>Sam-Sagaz</v>
      </c>
      <c r="D308" s="5">
        <v>41708</v>
      </c>
      <c r="E308" s="4" t="s">
        <v>6</v>
      </c>
      <c r="F308" s="4" t="s">
        <v>21</v>
      </c>
      <c r="G308" s="4">
        <v>2</v>
      </c>
    </row>
    <row r="309" spans="1:7" x14ac:dyDescent="0.35">
      <c r="A309" s="4" t="s">
        <v>15</v>
      </c>
      <c r="B309" s="4" t="str">
        <f>+VLOOKUP(A309,'Equipo Trabajo'!$A$2:$B$31,2,0)</f>
        <v>Kents</v>
      </c>
      <c r="C309" s="4" t="str">
        <f>+VLOOKUP(B309,'Equipo Trabajo'!$E$2:$F$5,2,0)</f>
        <v>Gandalf</v>
      </c>
      <c r="D309" s="5">
        <v>41708</v>
      </c>
      <c r="E309" s="4" t="s">
        <v>9</v>
      </c>
      <c r="F309" s="4" t="s">
        <v>7</v>
      </c>
      <c r="G309" s="4">
        <v>3</v>
      </c>
    </row>
    <row r="310" spans="1:7" x14ac:dyDescent="0.35">
      <c r="A310" s="4" t="s">
        <v>28</v>
      </c>
      <c r="B310" s="4" t="str">
        <f>+VLOOKUP(A310,'Equipo Trabajo'!$A$2:$B$31,2,0)</f>
        <v>Casitas</v>
      </c>
      <c r="C310" s="4" t="str">
        <f>+VLOOKUP(B310,'Equipo Trabajo'!$E$2:$F$5,2,0)</f>
        <v>Saruman</v>
      </c>
      <c r="D310" s="5">
        <v>41708</v>
      </c>
      <c r="E310" s="4" t="s">
        <v>6</v>
      </c>
      <c r="F310" s="4" t="s">
        <v>20</v>
      </c>
      <c r="G310" s="4">
        <v>3</v>
      </c>
    </row>
    <row r="311" spans="1:7" x14ac:dyDescent="0.35">
      <c r="A311" s="4" t="s">
        <v>38</v>
      </c>
      <c r="B311" s="4" t="str">
        <f>+VLOOKUP(A311,'Equipo Trabajo'!$A$2:$B$31,2,0)</f>
        <v>Kents</v>
      </c>
      <c r="C311" s="4" t="str">
        <f>+VLOOKUP(B311,'Equipo Trabajo'!$E$2:$F$5,2,0)</f>
        <v>Gandalf</v>
      </c>
      <c r="D311" s="5">
        <v>41708</v>
      </c>
      <c r="E311" s="4" t="s">
        <v>6</v>
      </c>
      <c r="F311" s="4" t="s">
        <v>12</v>
      </c>
      <c r="G311" s="4">
        <v>3</v>
      </c>
    </row>
    <row r="312" spans="1:7" x14ac:dyDescent="0.35">
      <c r="A312" s="4" t="s">
        <v>13</v>
      </c>
      <c r="B312" s="4" t="str">
        <f>+VLOOKUP(A312,'Equipo Trabajo'!$A$2:$B$31,2,0)</f>
        <v>Kents</v>
      </c>
      <c r="C312" s="4" t="str">
        <f>+VLOOKUP(B312,'Equipo Trabajo'!$E$2:$F$5,2,0)</f>
        <v>Gandalf</v>
      </c>
      <c r="D312" s="5">
        <v>41708</v>
      </c>
      <c r="E312" s="4" t="s">
        <v>6</v>
      </c>
      <c r="F312" s="4" t="s">
        <v>7</v>
      </c>
      <c r="G312" s="4">
        <v>1</v>
      </c>
    </row>
    <row r="313" spans="1:7" x14ac:dyDescent="0.35">
      <c r="A313" s="4" t="s">
        <v>29</v>
      </c>
      <c r="B313" s="4" t="str">
        <f>+VLOOKUP(A313,'Equipo Trabajo'!$A$2:$B$31,2,0)</f>
        <v>GiJoes</v>
      </c>
      <c r="C313" s="4" t="str">
        <f>+VLOOKUP(B313,'Equipo Trabajo'!$E$2:$F$5,2,0)</f>
        <v>Sam-Sagaz</v>
      </c>
      <c r="D313" s="5">
        <v>41708</v>
      </c>
      <c r="E313" s="4" t="s">
        <v>9</v>
      </c>
      <c r="F313" s="4" t="s">
        <v>20</v>
      </c>
      <c r="G313" s="4">
        <v>3</v>
      </c>
    </row>
    <row r="314" spans="1:7" x14ac:dyDescent="0.35">
      <c r="A314" s="4" t="s">
        <v>15</v>
      </c>
      <c r="B314" s="4" t="str">
        <f>+VLOOKUP(A314,'Equipo Trabajo'!$A$2:$B$31,2,0)</f>
        <v>Kents</v>
      </c>
      <c r="C314" s="4" t="str">
        <f>+VLOOKUP(B314,'Equipo Trabajo'!$E$2:$F$5,2,0)</f>
        <v>Gandalf</v>
      </c>
      <c r="D314" s="5">
        <v>41708</v>
      </c>
      <c r="E314" s="4" t="s">
        <v>6</v>
      </c>
      <c r="F314" s="4" t="s">
        <v>16</v>
      </c>
      <c r="G314" s="4">
        <v>2</v>
      </c>
    </row>
    <row r="315" spans="1:7" x14ac:dyDescent="0.35">
      <c r="A315" s="4" t="s">
        <v>41</v>
      </c>
      <c r="B315" s="4" t="str">
        <f>+VLOOKUP(A315,'Equipo Trabajo'!$A$2:$B$31,2,0)</f>
        <v>Kents</v>
      </c>
      <c r="C315" s="4" t="str">
        <f>+VLOOKUP(B315,'Equipo Trabajo'!$E$2:$F$5,2,0)</f>
        <v>Gandalf</v>
      </c>
      <c r="D315" s="5">
        <v>41708</v>
      </c>
      <c r="E315" s="4" t="s">
        <v>9</v>
      </c>
      <c r="F315" s="4" t="s">
        <v>21</v>
      </c>
      <c r="G315" s="4">
        <v>5</v>
      </c>
    </row>
    <row r="316" spans="1:7" x14ac:dyDescent="0.35">
      <c r="A316" s="4" t="s">
        <v>36</v>
      </c>
      <c r="B316" s="4" t="str">
        <f>+VLOOKUP(A316,'Equipo Trabajo'!$A$2:$B$31,2,0)</f>
        <v>Kents</v>
      </c>
      <c r="C316" s="4" t="str">
        <f>+VLOOKUP(B316,'Equipo Trabajo'!$E$2:$F$5,2,0)</f>
        <v>Gandalf</v>
      </c>
      <c r="D316" s="5">
        <v>41708</v>
      </c>
      <c r="E316" s="4" t="s">
        <v>6</v>
      </c>
      <c r="F316" s="4" t="s">
        <v>12</v>
      </c>
      <c r="G316" s="4">
        <v>6</v>
      </c>
    </row>
    <row r="317" spans="1:7" x14ac:dyDescent="0.35">
      <c r="A317" s="4" t="s">
        <v>28</v>
      </c>
      <c r="B317" s="4" t="str">
        <f>+VLOOKUP(A317,'Equipo Trabajo'!$A$2:$B$31,2,0)</f>
        <v>Casitas</v>
      </c>
      <c r="C317" s="4" t="str">
        <f>+VLOOKUP(B317,'Equipo Trabajo'!$E$2:$F$5,2,0)</f>
        <v>Saruman</v>
      </c>
      <c r="D317" s="5">
        <v>41708</v>
      </c>
      <c r="E317" s="4" t="s">
        <v>9</v>
      </c>
      <c r="F317" s="4" t="s">
        <v>7</v>
      </c>
      <c r="G317" s="4">
        <v>6</v>
      </c>
    </row>
    <row r="318" spans="1:7" x14ac:dyDescent="0.35">
      <c r="A318" s="4" t="s">
        <v>27</v>
      </c>
      <c r="B318" s="4" t="str">
        <f>+VLOOKUP(A318,'Equipo Trabajo'!$A$2:$B$31,2,0)</f>
        <v>GiJoes</v>
      </c>
      <c r="C318" s="4" t="str">
        <f>+VLOOKUP(B318,'Equipo Trabajo'!$E$2:$F$5,2,0)</f>
        <v>Sam-Sagaz</v>
      </c>
      <c r="D318" s="5">
        <v>41708</v>
      </c>
      <c r="E318" s="4" t="s">
        <v>6</v>
      </c>
      <c r="F318" s="4" t="s">
        <v>7</v>
      </c>
      <c r="G318" s="4">
        <v>5</v>
      </c>
    </row>
    <row r="319" spans="1:7" x14ac:dyDescent="0.35">
      <c r="A319" s="4" t="s">
        <v>14</v>
      </c>
      <c r="B319" s="4" t="str">
        <f>+VLOOKUP(A319,'Equipo Trabajo'!$A$2:$B$31,2,0)</f>
        <v>Casitas</v>
      </c>
      <c r="C319" s="4" t="str">
        <f>+VLOOKUP(B319,'Equipo Trabajo'!$E$2:$F$5,2,0)</f>
        <v>Saruman</v>
      </c>
      <c r="D319" s="5">
        <v>41708</v>
      </c>
      <c r="E319" s="4" t="s">
        <v>11</v>
      </c>
      <c r="F319" s="4" t="s">
        <v>7</v>
      </c>
      <c r="G319" s="4">
        <v>5</v>
      </c>
    </row>
    <row r="320" spans="1:7" x14ac:dyDescent="0.35">
      <c r="A320" s="4" t="s">
        <v>36</v>
      </c>
      <c r="B320" s="4" t="str">
        <f>+VLOOKUP(A320,'Equipo Trabajo'!$A$2:$B$31,2,0)</f>
        <v>Kents</v>
      </c>
      <c r="C320" s="4" t="str">
        <f>+VLOOKUP(B320,'Equipo Trabajo'!$E$2:$F$5,2,0)</f>
        <v>Gandalf</v>
      </c>
      <c r="D320" s="5">
        <v>41708</v>
      </c>
      <c r="E320" s="4" t="s">
        <v>9</v>
      </c>
      <c r="F320" s="4" t="s">
        <v>21</v>
      </c>
      <c r="G320" s="4">
        <v>1</v>
      </c>
    </row>
    <row r="321" spans="1:7" x14ac:dyDescent="0.35">
      <c r="A321" s="4" t="s">
        <v>29</v>
      </c>
      <c r="B321" s="4" t="str">
        <f>+VLOOKUP(A321,'Equipo Trabajo'!$A$2:$B$31,2,0)</f>
        <v>GiJoes</v>
      </c>
      <c r="C321" s="4" t="str">
        <f>+VLOOKUP(B321,'Equipo Trabajo'!$E$2:$F$5,2,0)</f>
        <v>Sam-Sagaz</v>
      </c>
      <c r="D321" s="5">
        <v>41708</v>
      </c>
      <c r="E321" s="4" t="s">
        <v>6</v>
      </c>
      <c r="F321" s="4" t="s">
        <v>16</v>
      </c>
      <c r="G321" s="4">
        <v>4</v>
      </c>
    </row>
    <row r="322" spans="1:7" x14ac:dyDescent="0.35">
      <c r="A322" s="4" t="s">
        <v>28</v>
      </c>
      <c r="B322" s="4" t="str">
        <f>+VLOOKUP(A322,'Equipo Trabajo'!$A$2:$B$31,2,0)</f>
        <v>Casitas</v>
      </c>
      <c r="C322" s="4" t="str">
        <f>+VLOOKUP(B322,'Equipo Trabajo'!$E$2:$F$5,2,0)</f>
        <v>Saruman</v>
      </c>
      <c r="D322" s="5">
        <v>41708</v>
      </c>
      <c r="E322" s="4" t="s">
        <v>11</v>
      </c>
      <c r="F322" s="4" t="s">
        <v>20</v>
      </c>
      <c r="G322" s="4">
        <v>6</v>
      </c>
    </row>
    <row r="323" spans="1:7" x14ac:dyDescent="0.35">
      <c r="A323" s="4" t="s">
        <v>27</v>
      </c>
      <c r="B323" s="4" t="str">
        <f>+VLOOKUP(A323,'Equipo Trabajo'!$A$2:$B$31,2,0)</f>
        <v>GiJoes</v>
      </c>
      <c r="C323" s="4" t="str">
        <f>+VLOOKUP(B323,'Equipo Trabajo'!$E$2:$F$5,2,0)</f>
        <v>Sam-Sagaz</v>
      </c>
      <c r="D323" s="5">
        <v>41708</v>
      </c>
      <c r="E323" s="4" t="s">
        <v>6</v>
      </c>
      <c r="F323" s="4" t="s">
        <v>7</v>
      </c>
      <c r="G323" s="4">
        <v>3</v>
      </c>
    </row>
    <row r="324" spans="1:7" x14ac:dyDescent="0.35">
      <c r="A324" s="4" t="s">
        <v>24</v>
      </c>
      <c r="B324" s="4" t="str">
        <f>+VLOOKUP(A324,'Equipo Trabajo'!$A$2:$B$31,2,0)</f>
        <v>Casitas</v>
      </c>
      <c r="C324" s="4" t="str">
        <f>+VLOOKUP(B324,'Equipo Trabajo'!$E$2:$F$5,2,0)</f>
        <v>Saruman</v>
      </c>
      <c r="D324" s="5">
        <v>41708</v>
      </c>
      <c r="E324" s="4" t="s">
        <v>6</v>
      </c>
      <c r="F324" s="4" t="s">
        <v>7</v>
      </c>
      <c r="G324" s="4">
        <v>4</v>
      </c>
    </row>
    <row r="325" spans="1:7" x14ac:dyDescent="0.35">
      <c r="A325" s="4" t="s">
        <v>40</v>
      </c>
      <c r="B325" s="4" t="str">
        <f>+VLOOKUP(A325,'Equipo Trabajo'!$A$2:$B$31,2,0)</f>
        <v>Barbies</v>
      </c>
      <c r="C325" s="4" t="str">
        <f>+VLOOKUP(B325,'Equipo Trabajo'!$E$2:$F$5,2,0)</f>
        <v>Bilbo Bolsón</v>
      </c>
      <c r="D325" s="5">
        <v>41708</v>
      </c>
      <c r="E325" s="4" t="s">
        <v>9</v>
      </c>
      <c r="F325" s="4" t="s">
        <v>12</v>
      </c>
      <c r="G325" s="4">
        <v>5</v>
      </c>
    </row>
    <row r="326" spans="1:7" x14ac:dyDescent="0.35">
      <c r="A326" s="4" t="s">
        <v>30</v>
      </c>
      <c r="B326" s="4" t="str">
        <f>+VLOOKUP(A326,'Equipo Trabajo'!$A$2:$B$31,2,0)</f>
        <v>Barbies</v>
      </c>
      <c r="C326" s="4" t="str">
        <f>+VLOOKUP(B326,'Equipo Trabajo'!$E$2:$F$5,2,0)</f>
        <v>Bilbo Bolsón</v>
      </c>
      <c r="D326" s="5">
        <v>41708</v>
      </c>
      <c r="E326" s="4" t="s">
        <v>9</v>
      </c>
      <c r="F326" s="4" t="s">
        <v>21</v>
      </c>
      <c r="G326" s="4">
        <v>4</v>
      </c>
    </row>
    <row r="327" spans="1:7" x14ac:dyDescent="0.35">
      <c r="A327" s="4" t="s">
        <v>28</v>
      </c>
      <c r="B327" s="4" t="str">
        <f>+VLOOKUP(A327,'Equipo Trabajo'!$A$2:$B$31,2,0)</f>
        <v>Casitas</v>
      </c>
      <c r="C327" s="4" t="str">
        <f>+VLOOKUP(B327,'Equipo Trabajo'!$E$2:$F$5,2,0)</f>
        <v>Saruman</v>
      </c>
      <c r="D327" s="5">
        <v>41708</v>
      </c>
      <c r="E327" s="4" t="s">
        <v>9</v>
      </c>
      <c r="F327" s="4" t="s">
        <v>7</v>
      </c>
      <c r="G327" s="4">
        <v>1</v>
      </c>
    </row>
    <row r="328" spans="1:7" x14ac:dyDescent="0.35">
      <c r="A328" s="4" t="s">
        <v>19</v>
      </c>
      <c r="B328" s="4" t="str">
        <f>+VLOOKUP(A328,'Equipo Trabajo'!$A$2:$B$31,2,0)</f>
        <v>Barbies</v>
      </c>
      <c r="C328" s="4" t="str">
        <f>+VLOOKUP(B328,'Equipo Trabajo'!$E$2:$F$5,2,0)</f>
        <v>Bilbo Bolsón</v>
      </c>
      <c r="D328" s="5">
        <v>41648</v>
      </c>
      <c r="E328" s="4" t="s">
        <v>9</v>
      </c>
      <c r="F328" s="4" t="s">
        <v>16</v>
      </c>
      <c r="G328" s="4">
        <v>5</v>
      </c>
    </row>
    <row r="329" spans="1:7" x14ac:dyDescent="0.35">
      <c r="A329" s="4" t="s">
        <v>29</v>
      </c>
      <c r="B329" s="4" t="str">
        <f>+VLOOKUP(A329,'Equipo Trabajo'!$A$2:$B$31,2,0)</f>
        <v>GiJoes</v>
      </c>
      <c r="C329" s="4" t="str">
        <f>+VLOOKUP(B329,'Equipo Trabajo'!$E$2:$F$5,2,0)</f>
        <v>Sam-Sagaz</v>
      </c>
      <c r="D329" s="5">
        <v>41708</v>
      </c>
      <c r="E329" s="4" t="s">
        <v>6</v>
      </c>
      <c r="F329" s="4" t="s">
        <v>7</v>
      </c>
      <c r="G329" s="4">
        <v>5</v>
      </c>
    </row>
    <row r="330" spans="1:7" x14ac:dyDescent="0.35">
      <c r="A330" s="4" t="s">
        <v>14</v>
      </c>
      <c r="B330" s="4" t="str">
        <f>+VLOOKUP(A330,'Equipo Trabajo'!$A$2:$B$31,2,0)</f>
        <v>Casitas</v>
      </c>
      <c r="C330" s="4" t="str">
        <f>+VLOOKUP(B330,'Equipo Trabajo'!$E$2:$F$5,2,0)</f>
        <v>Saruman</v>
      </c>
      <c r="D330" s="5">
        <v>41708</v>
      </c>
      <c r="E330" s="4" t="s">
        <v>6</v>
      </c>
      <c r="F330" s="4" t="s">
        <v>7</v>
      </c>
      <c r="G330" s="4">
        <v>5</v>
      </c>
    </row>
    <row r="331" spans="1:7" x14ac:dyDescent="0.35">
      <c r="A331" s="4" t="s">
        <v>29</v>
      </c>
      <c r="B331" s="4" t="str">
        <f>+VLOOKUP(A331,'Equipo Trabajo'!$A$2:$B$31,2,0)</f>
        <v>GiJoes</v>
      </c>
      <c r="C331" s="4" t="str">
        <f>+VLOOKUP(B331,'Equipo Trabajo'!$E$2:$F$5,2,0)</f>
        <v>Sam-Sagaz</v>
      </c>
      <c r="D331" s="5">
        <v>41708</v>
      </c>
      <c r="E331" s="4" t="s">
        <v>9</v>
      </c>
      <c r="F331" s="4" t="s">
        <v>12</v>
      </c>
      <c r="G331" s="4">
        <v>5</v>
      </c>
    </row>
    <row r="332" spans="1:7" x14ac:dyDescent="0.35">
      <c r="A332" s="4" t="s">
        <v>34</v>
      </c>
      <c r="B332" s="4" t="str">
        <f>+VLOOKUP(A332,'Equipo Trabajo'!$A$2:$B$31,2,0)</f>
        <v>GiJoes</v>
      </c>
      <c r="C332" s="4" t="str">
        <f>+VLOOKUP(B332,'Equipo Trabajo'!$E$2:$F$5,2,0)</f>
        <v>Sam-Sagaz</v>
      </c>
      <c r="D332" s="5">
        <v>41708</v>
      </c>
      <c r="E332" s="4" t="s">
        <v>9</v>
      </c>
      <c r="F332" s="4" t="s">
        <v>16</v>
      </c>
      <c r="G332" s="4">
        <v>5</v>
      </c>
    </row>
    <row r="333" spans="1:7" x14ac:dyDescent="0.35">
      <c r="A333" s="4" t="s">
        <v>31</v>
      </c>
      <c r="B333" s="4" t="str">
        <f>+VLOOKUP(A333,'Equipo Trabajo'!$A$2:$B$31,2,0)</f>
        <v>Barbies</v>
      </c>
      <c r="C333" s="4" t="str">
        <f>+VLOOKUP(B333,'Equipo Trabajo'!$E$2:$F$5,2,0)</f>
        <v>Bilbo Bolsón</v>
      </c>
      <c r="D333" s="5">
        <v>41708</v>
      </c>
      <c r="E333" s="4" t="s">
        <v>9</v>
      </c>
      <c r="F333" s="4" t="s">
        <v>7</v>
      </c>
      <c r="G333" s="4">
        <v>3</v>
      </c>
    </row>
    <row r="334" spans="1:7" x14ac:dyDescent="0.35">
      <c r="A334" s="4" t="s">
        <v>30</v>
      </c>
      <c r="B334" s="4" t="str">
        <f>+VLOOKUP(A334,'Equipo Trabajo'!$A$2:$B$31,2,0)</f>
        <v>Barbies</v>
      </c>
      <c r="C334" s="4" t="str">
        <f>+VLOOKUP(B334,'Equipo Trabajo'!$E$2:$F$5,2,0)</f>
        <v>Bilbo Bolsón</v>
      </c>
      <c r="D334" s="5">
        <v>41708</v>
      </c>
      <c r="E334" s="4" t="s">
        <v>9</v>
      </c>
      <c r="F334" s="4" t="s">
        <v>12</v>
      </c>
      <c r="G334" s="4">
        <v>1</v>
      </c>
    </row>
    <row r="335" spans="1:7" x14ac:dyDescent="0.35">
      <c r="A335" s="4" t="s">
        <v>35</v>
      </c>
      <c r="B335" s="4" t="str">
        <f>+VLOOKUP(A335,'Equipo Trabajo'!$A$2:$B$31,2,0)</f>
        <v>GiJoes</v>
      </c>
      <c r="C335" s="4" t="str">
        <f>+VLOOKUP(B335,'Equipo Trabajo'!$E$2:$F$5,2,0)</f>
        <v>Sam-Sagaz</v>
      </c>
      <c r="D335" s="5">
        <v>41708</v>
      </c>
      <c r="E335" s="4" t="s">
        <v>9</v>
      </c>
      <c r="F335" s="4" t="s">
        <v>12</v>
      </c>
      <c r="G335" s="4">
        <v>6</v>
      </c>
    </row>
    <row r="336" spans="1:7" x14ac:dyDescent="0.35">
      <c r="A336" s="4" t="s">
        <v>26</v>
      </c>
      <c r="B336" s="4" t="str">
        <f>+VLOOKUP(A336,'Equipo Trabajo'!$A$2:$B$31,2,0)</f>
        <v>Kents</v>
      </c>
      <c r="C336" s="4" t="str">
        <f>+VLOOKUP(B336,'Equipo Trabajo'!$E$2:$F$5,2,0)</f>
        <v>Gandalf</v>
      </c>
      <c r="D336" s="5">
        <v>41708</v>
      </c>
      <c r="E336" s="4" t="s">
        <v>11</v>
      </c>
      <c r="F336" s="4" t="s">
        <v>20</v>
      </c>
      <c r="G336" s="4">
        <v>1</v>
      </c>
    </row>
    <row r="337" spans="1:7" x14ac:dyDescent="0.35">
      <c r="A337" s="4" t="s">
        <v>31</v>
      </c>
      <c r="B337" s="4" t="str">
        <f>+VLOOKUP(A337,'Equipo Trabajo'!$A$2:$B$31,2,0)</f>
        <v>Barbies</v>
      </c>
      <c r="C337" s="4" t="str">
        <f>+VLOOKUP(B337,'Equipo Trabajo'!$E$2:$F$5,2,0)</f>
        <v>Bilbo Bolsón</v>
      </c>
      <c r="D337" s="5">
        <v>41708</v>
      </c>
      <c r="E337" s="4" t="s">
        <v>9</v>
      </c>
      <c r="F337" s="4" t="s">
        <v>21</v>
      </c>
      <c r="G337" s="4">
        <v>3</v>
      </c>
    </row>
    <row r="338" spans="1:7" x14ac:dyDescent="0.35">
      <c r="A338" s="4" t="s">
        <v>35</v>
      </c>
      <c r="B338" s="4" t="str">
        <f>+VLOOKUP(A338,'Equipo Trabajo'!$A$2:$B$31,2,0)</f>
        <v>GiJoes</v>
      </c>
      <c r="C338" s="4" t="str">
        <f>+VLOOKUP(B338,'Equipo Trabajo'!$E$2:$F$5,2,0)</f>
        <v>Sam-Sagaz</v>
      </c>
      <c r="D338" s="5">
        <v>41708</v>
      </c>
      <c r="E338" s="4" t="s">
        <v>6</v>
      </c>
      <c r="F338" s="4" t="s">
        <v>21</v>
      </c>
      <c r="G338" s="4">
        <v>4</v>
      </c>
    </row>
    <row r="339" spans="1:7" x14ac:dyDescent="0.35">
      <c r="A339" s="4" t="s">
        <v>25</v>
      </c>
      <c r="B339" s="4" t="str">
        <f>+VLOOKUP(A339,'Equipo Trabajo'!$A$2:$B$31,2,0)</f>
        <v>GiJoes</v>
      </c>
      <c r="C339" s="4" t="str">
        <f>+VLOOKUP(B339,'Equipo Trabajo'!$E$2:$F$5,2,0)</f>
        <v>Sam-Sagaz</v>
      </c>
      <c r="D339" s="5">
        <v>41708</v>
      </c>
      <c r="E339" s="4" t="s">
        <v>6</v>
      </c>
      <c r="F339" s="4" t="s">
        <v>12</v>
      </c>
      <c r="G339" s="4">
        <v>6</v>
      </c>
    </row>
    <row r="340" spans="1:7" x14ac:dyDescent="0.35">
      <c r="A340" s="4" t="s">
        <v>28</v>
      </c>
      <c r="B340" s="4" t="str">
        <f>+VLOOKUP(A340,'Equipo Trabajo'!$A$2:$B$31,2,0)</f>
        <v>Casitas</v>
      </c>
      <c r="C340" s="4" t="str">
        <f>+VLOOKUP(B340,'Equipo Trabajo'!$E$2:$F$5,2,0)</f>
        <v>Saruman</v>
      </c>
      <c r="D340" s="5">
        <v>41708</v>
      </c>
      <c r="E340" s="4" t="s">
        <v>11</v>
      </c>
      <c r="F340" s="4" t="s">
        <v>20</v>
      </c>
      <c r="G340" s="4">
        <v>3</v>
      </c>
    </row>
    <row r="341" spans="1:7" x14ac:dyDescent="0.35">
      <c r="A341" s="4" t="s">
        <v>41</v>
      </c>
      <c r="B341" s="4" t="str">
        <f>+VLOOKUP(A341,'Equipo Trabajo'!$A$2:$B$31,2,0)</f>
        <v>Kents</v>
      </c>
      <c r="C341" s="4" t="str">
        <f>+VLOOKUP(B341,'Equipo Trabajo'!$E$2:$F$5,2,0)</f>
        <v>Gandalf</v>
      </c>
      <c r="D341" s="5">
        <v>41708</v>
      </c>
      <c r="E341" s="4" t="s">
        <v>9</v>
      </c>
      <c r="F341" s="4" t="s">
        <v>16</v>
      </c>
      <c r="G341" s="4">
        <v>3</v>
      </c>
    </row>
    <row r="342" spans="1:7" x14ac:dyDescent="0.35">
      <c r="A342" s="4" t="s">
        <v>15</v>
      </c>
      <c r="B342" s="4" t="str">
        <f>+VLOOKUP(A342,'Equipo Trabajo'!$A$2:$B$31,2,0)</f>
        <v>Kents</v>
      </c>
      <c r="C342" s="4" t="str">
        <f>+VLOOKUP(B342,'Equipo Trabajo'!$E$2:$F$5,2,0)</f>
        <v>Gandalf</v>
      </c>
      <c r="D342" s="5">
        <v>41708</v>
      </c>
      <c r="E342" s="4" t="s">
        <v>6</v>
      </c>
      <c r="F342" s="4" t="s">
        <v>7</v>
      </c>
      <c r="G342" s="4">
        <v>2</v>
      </c>
    </row>
    <row r="343" spans="1:7" x14ac:dyDescent="0.35">
      <c r="A343" s="4" t="s">
        <v>34</v>
      </c>
      <c r="B343" s="4" t="str">
        <f>+VLOOKUP(A343,'Equipo Trabajo'!$A$2:$B$31,2,0)</f>
        <v>GiJoes</v>
      </c>
      <c r="C343" s="4" t="str">
        <f>+VLOOKUP(B343,'Equipo Trabajo'!$E$2:$F$5,2,0)</f>
        <v>Sam-Sagaz</v>
      </c>
      <c r="D343" s="5">
        <v>41618</v>
      </c>
      <c r="E343" s="4" t="s">
        <v>9</v>
      </c>
      <c r="F343" s="4" t="s">
        <v>20</v>
      </c>
      <c r="G343" s="4">
        <v>6</v>
      </c>
    </row>
    <row r="344" spans="1:7" x14ac:dyDescent="0.35">
      <c r="A344" s="4" t="s">
        <v>42</v>
      </c>
      <c r="B344" s="4" t="str">
        <f>+VLOOKUP(A344,'Equipo Trabajo'!$A$2:$B$31,2,0)</f>
        <v>GiJoes</v>
      </c>
      <c r="C344" s="4" t="str">
        <f>+VLOOKUP(B344,'Equipo Trabajo'!$E$2:$F$5,2,0)</f>
        <v>Sam-Sagaz</v>
      </c>
      <c r="D344" s="5">
        <v>41618</v>
      </c>
      <c r="E344" s="4" t="s">
        <v>9</v>
      </c>
      <c r="F344" s="4" t="s">
        <v>16</v>
      </c>
      <c r="G344" s="4">
        <v>4</v>
      </c>
    </row>
    <row r="345" spans="1:7" x14ac:dyDescent="0.35">
      <c r="A345" s="4" t="s">
        <v>29</v>
      </c>
      <c r="B345" s="4" t="str">
        <f>+VLOOKUP(A345,'Equipo Trabajo'!$A$2:$B$31,2,0)</f>
        <v>GiJoes</v>
      </c>
      <c r="C345" s="4" t="str">
        <f>+VLOOKUP(B345,'Equipo Trabajo'!$E$2:$F$5,2,0)</f>
        <v>Sam-Sagaz</v>
      </c>
      <c r="D345" s="5">
        <v>41618</v>
      </c>
      <c r="E345" s="4" t="s">
        <v>9</v>
      </c>
      <c r="F345" s="4" t="s">
        <v>20</v>
      </c>
      <c r="G345" s="4">
        <v>3</v>
      </c>
    </row>
    <row r="346" spans="1:7" x14ac:dyDescent="0.35">
      <c r="A346" s="4" t="s">
        <v>27</v>
      </c>
      <c r="B346" s="4" t="str">
        <f>+VLOOKUP(A346,'Equipo Trabajo'!$A$2:$B$31,2,0)</f>
        <v>GiJoes</v>
      </c>
      <c r="C346" s="4" t="str">
        <f>+VLOOKUP(B346,'Equipo Trabajo'!$E$2:$F$5,2,0)</f>
        <v>Sam-Sagaz</v>
      </c>
      <c r="D346" s="5">
        <v>41618</v>
      </c>
      <c r="E346" s="4" t="s">
        <v>6</v>
      </c>
      <c r="F346" s="4" t="s">
        <v>7</v>
      </c>
      <c r="G346" s="4">
        <v>5</v>
      </c>
    </row>
    <row r="347" spans="1:7" x14ac:dyDescent="0.35">
      <c r="A347" s="4" t="s">
        <v>23</v>
      </c>
      <c r="B347" s="4" t="str">
        <f>+VLOOKUP(A347,'Equipo Trabajo'!$A$2:$B$31,2,0)</f>
        <v>GiJoes</v>
      </c>
      <c r="C347" s="4" t="str">
        <f>+VLOOKUP(B347,'Equipo Trabajo'!$E$2:$F$5,2,0)</f>
        <v>Sam-Sagaz</v>
      </c>
      <c r="D347" s="5">
        <v>41618</v>
      </c>
      <c r="E347" s="4" t="s">
        <v>11</v>
      </c>
      <c r="F347" s="4" t="s">
        <v>12</v>
      </c>
      <c r="G347" s="4">
        <v>2</v>
      </c>
    </row>
    <row r="348" spans="1:7" x14ac:dyDescent="0.35">
      <c r="A348" s="4" t="s">
        <v>42</v>
      </c>
      <c r="B348" s="4" t="str">
        <f>+VLOOKUP(A348,'Equipo Trabajo'!$A$2:$B$31,2,0)</f>
        <v>GiJoes</v>
      </c>
      <c r="C348" s="4" t="str">
        <f>+VLOOKUP(B348,'Equipo Trabajo'!$E$2:$F$5,2,0)</f>
        <v>Sam-Sagaz</v>
      </c>
      <c r="D348" s="5">
        <v>41618</v>
      </c>
      <c r="E348" s="4" t="s">
        <v>9</v>
      </c>
      <c r="F348" s="4" t="s">
        <v>16</v>
      </c>
      <c r="G348" s="4">
        <v>3</v>
      </c>
    </row>
    <row r="349" spans="1:7" x14ac:dyDescent="0.35">
      <c r="A349" s="4" t="s">
        <v>42</v>
      </c>
      <c r="B349" s="4" t="str">
        <f>+VLOOKUP(A349,'Equipo Trabajo'!$A$2:$B$31,2,0)</f>
        <v>GiJoes</v>
      </c>
      <c r="C349" s="4" t="str">
        <f>+VLOOKUP(B349,'Equipo Trabajo'!$E$2:$F$5,2,0)</f>
        <v>Sam-Sagaz</v>
      </c>
      <c r="D349" s="5">
        <v>41618</v>
      </c>
      <c r="E349" s="4" t="s">
        <v>9</v>
      </c>
      <c r="F349" s="4" t="s">
        <v>21</v>
      </c>
      <c r="G349" s="4">
        <v>5</v>
      </c>
    </row>
    <row r="350" spans="1:7" x14ac:dyDescent="0.35">
      <c r="A350" s="4" t="s">
        <v>41</v>
      </c>
      <c r="B350" s="4" t="str">
        <f>+VLOOKUP(A350,'Equipo Trabajo'!$A$2:$B$31,2,0)</f>
        <v>Kents</v>
      </c>
      <c r="C350" s="4" t="str">
        <f>+VLOOKUP(B350,'Equipo Trabajo'!$E$2:$F$5,2,0)</f>
        <v>Gandalf</v>
      </c>
      <c r="D350" s="5">
        <v>41618</v>
      </c>
      <c r="E350" s="4" t="s">
        <v>6</v>
      </c>
      <c r="F350" s="4" t="s">
        <v>20</v>
      </c>
      <c r="G350" s="4">
        <v>2</v>
      </c>
    </row>
    <row r="351" spans="1:7" x14ac:dyDescent="0.35">
      <c r="A351" s="4" t="s">
        <v>35</v>
      </c>
      <c r="B351" s="4" t="str">
        <f>+VLOOKUP(A351,'Equipo Trabajo'!$A$2:$B$31,2,0)</f>
        <v>GiJoes</v>
      </c>
      <c r="C351" s="4" t="str">
        <f>+VLOOKUP(B351,'Equipo Trabajo'!$E$2:$F$5,2,0)</f>
        <v>Sam-Sagaz</v>
      </c>
      <c r="D351" s="5">
        <v>41618</v>
      </c>
      <c r="E351" s="4" t="s">
        <v>9</v>
      </c>
      <c r="F351" s="4" t="s">
        <v>16</v>
      </c>
      <c r="G351" s="4">
        <v>2</v>
      </c>
    </row>
    <row r="352" spans="1:7" x14ac:dyDescent="0.35">
      <c r="A352" s="4" t="s">
        <v>22</v>
      </c>
      <c r="B352" s="4" t="str">
        <f>+VLOOKUP(A352,'Equipo Trabajo'!$A$2:$B$31,2,0)</f>
        <v>Kents</v>
      </c>
      <c r="C352" s="4" t="str">
        <f>+VLOOKUP(B352,'Equipo Trabajo'!$E$2:$F$5,2,0)</f>
        <v>Gandalf</v>
      </c>
      <c r="D352" s="5">
        <v>41618</v>
      </c>
      <c r="E352" s="4" t="s">
        <v>11</v>
      </c>
      <c r="F352" s="4" t="s">
        <v>20</v>
      </c>
      <c r="G352" s="4">
        <v>6</v>
      </c>
    </row>
    <row r="353" spans="1:7" x14ac:dyDescent="0.35">
      <c r="A353" s="4" t="s">
        <v>35</v>
      </c>
      <c r="B353" s="4" t="str">
        <f>+VLOOKUP(A353,'Equipo Trabajo'!$A$2:$B$31,2,0)</f>
        <v>GiJoes</v>
      </c>
      <c r="C353" s="4" t="str">
        <f>+VLOOKUP(B353,'Equipo Trabajo'!$E$2:$F$5,2,0)</f>
        <v>Sam-Sagaz</v>
      </c>
      <c r="D353" s="5">
        <v>41618</v>
      </c>
      <c r="E353" s="4" t="s">
        <v>6</v>
      </c>
      <c r="F353" s="4" t="s">
        <v>12</v>
      </c>
      <c r="G353" s="4">
        <v>1</v>
      </c>
    </row>
    <row r="354" spans="1:7" x14ac:dyDescent="0.35">
      <c r="A354" s="4" t="s">
        <v>37</v>
      </c>
      <c r="B354" s="4" t="str">
        <f>+VLOOKUP(A354,'Equipo Trabajo'!$A$2:$B$31,2,0)</f>
        <v>Kents</v>
      </c>
      <c r="C354" s="4" t="str">
        <f>+VLOOKUP(B354,'Equipo Trabajo'!$E$2:$F$5,2,0)</f>
        <v>Gandalf</v>
      </c>
      <c r="D354" s="5">
        <v>41618</v>
      </c>
      <c r="E354" s="4" t="s">
        <v>6</v>
      </c>
      <c r="F354" s="4" t="s">
        <v>7</v>
      </c>
      <c r="G354" s="4">
        <v>6</v>
      </c>
    </row>
    <row r="355" spans="1:7" x14ac:dyDescent="0.35">
      <c r="A355" s="4" t="s">
        <v>8</v>
      </c>
      <c r="B355" s="4" t="str">
        <f>+VLOOKUP(A355,'Equipo Trabajo'!$A$2:$B$31,2,0)</f>
        <v>Casitas</v>
      </c>
      <c r="C355" s="4" t="str">
        <f>+VLOOKUP(B355,'Equipo Trabajo'!$E$2:$F$5,2,0)</f>
        <v>Saruman</v>
      </c>
      <c r="D355" s="5">
        <v>41618</v>
      </c>
      <c r="E355" s="4" t="s">
        <v>9</v>
      </c>
      <c r="F355" s="4" t="s">
        <v>20</v>
      </c>
      <c r="G355" s="4">
        <v>1</v>
      </c>
    </row>
    <row r="356" spans="1:7" x14ac:dyDescent="0.35">
      <c r="A356" s="4" t="s">
        <v>36</v>
      </c>
      <c r="B356" s="4" t="str">
        <f>+VLOOKUP(A356,'Equipo Trabajo'!$A$2:$B$31,2,0)</f>
        <v>Kents</v>
      </c>
      <c r="C356" s="4" t="str">
        <f>+VLOOKUP(B356,'Equipo Trabajo'!$E$2:$F$5,2,0)</f>
        <v>Gandalf</v>
      </c>
      <c r="D356" s="5">
        <v>41618</v>
      </c>
      <c r="E356" s="4" t="s">
        <v>9</v>
      </c>
      <c r="F356" s="4" t="s">
        <v>12</v>
      </c>
      <c r="G356" s="4">
        <v>1</v>
      </c>
    </row>
    <row r="357" spans="1:7" x14ac:dyDescent="0.35">
      <c r="A357" s="4" t="s">
        <v>26</v>
      </c>
      <c r="B357" s="4" t="str">
        <f>+VLOOKUP(A357,'Equipo Trabajo'!$A$2:$B$31,2,0)</f>
        <v>Kents</v>
      </c>
      <c r="C357" s="4" t="str">
        <f>+VLOOKUP(B357,'Equipo Trabajo'!$E$2:$F$5,2,0)</f>
        <v>Gandalf</v>
      </c>
      <c r="D357" s="5">
        <v>41618</v>
      </c>
      <c r="E357" s="4" t="s">
        <v>6</v>
      </c>
      <c r="F357" s="4" t="s">
        <v>12</v>
      </c>
      <c r="G357" s="4">
        <v>6</v>
      </c>
    </row>
    <row r="358" spans="1:7" x14ac:dyDescent="0.35">
      <c r="A358" s="4" t="s">
        <v>23</v>
      </c>
      <c r="B358" s="4" t="str">
        <f>+VLOOKUP(A358,'Equipo Trabajo'!$A$2:$B$31,2,0)</f>
        <v>GiJoes</v>
      </c>
      <c r="C358" s="4" t="str">
        <f>+VLOOKUP(B358,'Equipo Trabajo'!$E$2:$F$5,2,0)</f>
        <v>Sam-Sagaz</v>
      </c>
      <c r="D358" s="5">
        <v>41618</v>
      </c>
      <c r="E358" s="4" t="s">
        <v>9</v>
      </c>
      <c r="F358" s="4" t="s">
        <v>12</v>
      </c>
      <c r="G358" s="4">
        <v>1</v>
      </c>
    </row>
    <row r="359" spans="1:7" x14ac:dyDescent="0.35">
      <c r="A359" s="4" t="s">
        <v>33</v>
      </c>
      <c r="B359" s="4" t="str">
        <f>+VLOOKUP(A359,'Equipo Trabajo'!$A$2:$B$31,2,0)</f>
        <v>GiJoes</v>
      </c>
      <c r="C359" s="4" t="str">
        <f>+VLOOKUP(B359,'Equipo Trabajo'!$E$2:$F$5,2,0)</f>
        <v>Sam-Sagaz</v>
      </c>
      <c r="D359" s="5">
        <v>41618</v>
      </c>
      <c r="E359" s="4" t="s">
        <v>11</v>
      </c>
      <c r="F359" s="4" t="s">
        <v>20</v>
      </c>
      <c r="G359" s="4">
        <v>4</v>
      </c>
    </row>
    <row r="360" spans="1:7" x14ac:dyDescent="0.35">
      <c r="A360" s="4" t="s">
        <v>30</v>
      </c>
      <c r="B360" s="4" t="str">
        <f>+VLOOKUP(A360,'Equipo Trabajo'!$A$2:$B$31,2,0)</f>
        <v>Barbies</v>
      </c>
      <c r="C360" s="4" t="str">
        <f>+VLOOKUP(B360,'Equipo Trabajo'!$E$2:$F$5,2,0)</f>
        <v>Bilbo Bolsón</v>
      </c>
      <c r="D360" s="5">
        <v>41618</v>
      </c>
      <c r="E360" s="4" t="s">
        <v>9</v>
      </c>
      <c r="F360" s="4" t="s">
        <v>16</v>
      </c>
      <c r="G360" s="4">
        <v>1</v>
      </c>
    </row>
    <row r="361" spans="1:7" x14ac:dyDescent="0.35">
      <c r="A361" s="4" t="s">
        <v>15</v>
      </c>
      <c r="B361" s="4" t="str">
        <f>+VLOOKUP(A361,'Equipo Trabajo'!$A$2:$B$31,2,0)</f>
        <v>Kents</v>
      </c>
      <c r="C361" s="4" t="str">
        <f>+VLOOKUP(B361,'Equipo Trabajo'!$E$2:$F$5,2,0)</f>
        <v>Gandalf</v>
      </c>
      <c r="D361" s="5">
        <v>41618</v>
      </c>
      <c r="E361" s="4" t="s">
        <v>9</v>
      </c>
      <c r="F361" s="4" t="s">
        <v>21</v>
      </c>
      <c r="G361" s="4">
        <v>5</v>
      </c>
    </row>
    <row r="362" spans="1:7" x14ac:dyDescent="0.35">
      <c r="A362" s="4" t="s">
        <v>17</v>
      </c>
      <c r="B362" s="4" t="str">
        <f>+VLOOKUP(A362,'Equipo Trabajo'!$A$2:$B$31,2,0)</f>
        <v>Kents</v>
      </c>
      <c r="C362" s="4" t="str">
        <f>+VLOOKUP(B362,'Equipo Trabajo'!$E$2:$F$5,2,0)</f>
        <v>Gandalf</v>
      </c>
      <c r="D362" s="5">
        <v>41618</v>
      </c>
      <c r="E362" s="4" t="s">
        <v>9</v>
      </c>
      <c r="F362" s="4" t="s">
        <v>16</v>
      </c>
      <c r="G362" s="4">
        <v>6</v>
      </c>
    </row>
    <row r="363" spans="1:7" x14ac:dyDescent="0.35">
      <c r="A363" s="4" t="s">
        <v>28</v>
      </c>
      <c r="B363" s="4" t="str">
        <f>+VLOOKUP(A363,'Equipo Trabajo'!$A$2:$B$31,2,0)</f>
        <v>Casitas</v>
      </c>
      <c r="C363" s="4" t="str">
        <f>+VLOOKUP(B363,'Equipo Trabajo'!$E$2:$F$5,2,0)</f>
        <v>Saruman</v>
      </c>
      <c r="D363" s="5">
        <v>41618</v>
      </c>
      <c r="E363" s="4" t="s">
        <v>9</v>
      </c>
      <c r="F363" s="4" t="s">
        <v>20</v>
      </c>
      <c r="G363" s="4">
        <v>2</v>
      </c>
    </row>
    <row r="364" spans="1:7" x14ac:dyDescent="0.35">
      <c r="A364" s="4" t="s">
        <v>5</v>
      </c>
      <c r="B364" s="4" t="str">
        <f>+VLOOKUP(A364,'Equipo Trabajo'!$A$2:$B$31,2,0)</f>
        <v>Casitas</v>
      </c>
      <c r="C364" s="4" t="str">
        <f>+VLOOKUP(B364,'Equipo Trabajo'!$E$2:$F$5,2,0)</f>
        <v>Saruman</v>
      </c>
      <c r="D364" s="5">
        <v>41618</v>
      </c>
      <c r="E364" s="4" t="s">
        <v>6</v>
      </c>
      <c r="F364" s="4" t="s">
        <v>20</v>
      </c>
      <c r="G364" s="4">
        <v>6</v>
      </c>
    </row>
    <row r="365" spans="1:7" x14ac:dyDescent="0.35">
      <c r="A365" s="4" t="s">
        <v>14</v>
      </c>
      <c r="B365" s="4" t="str">
        <f>+VLOOKUP(A365,'Equipo Trabajo'!$A$2:$B$31,2,0)</f>
        <v>Casitas</v>
      </c>
      <c r="C365" s="4" t="str">
        <f>+VLOOKUP(B365,'Equipo Trabajo'!$E$2:$F$5,2,0)</f>
        <v>Saruman</v>
      </c>
      <c r="D365" s="5">
        <v>41618</v>
      </c>
      <c r="E365" s="4" t="s">
        <v>6</v>
      </c>
      <c r="F365" s="4" t="s">
        <v>12</v>
      </c>
      <c r="G365" s="4">
        <v>5</v>
      </c>
    </row>
    <row r="366" spans="1:7" x14ac:dyDescent="0.35">
      <c r="A366" s="4" t="s">
        <v>10</v>
      </c>
      <c r="B366" s="4" t="str">
        <f>+VLOOKUP(A366,'Equipo Trabajo'!$A$2:$B$31,2,0)</f>
        <v>Kents</v>
      </c>
      <c r="C366" s="4" t="str">
        <f>+VLOOKUP(B366,'Equipo Trabajo'!$E$2:$F$5,2,0)</f>
        <v>Gandalf</v>
      </c>
      <c r="D366" s="5">
        <v>41618</v>
      </c>
      <c r="E366" s="4" t="s">
        <v>9</v>
      </c>
      <c r="F366" s="4" t="s">
        <v>20</v>
      </c>
      <c r="G366" s="4">
        <v>3</v>
      </c>
    </row>
    <row r="367" spans="1:7" x14ac:dyDescent="0.35">
      <c r="A367" s="4" t="s">
        <v>17</v>
      </c>
      <c r="B367" s="4" t="str">
        <f>+VLOOKUP(A367,'Equipo Trabajo'!$A$2:$B$31,2,0)</f>
        <v>Kents</v>
      </c>
      <c r="C367" s="4" t="str">
        <f>+VLOOKUP(B367,'Equipo Trabajo'!$E$2:$F$5,2,0)</f>
        <v>Gandalf</v>
      </c>
      <c r="D367" s="5">
        <v>41618</v>
      </c>
      <c r="E367" s="4" t="s">
        <v>6</v>
      </c>
      <c r="F367" s="4" t="s">
        <v>20</v>
      </c>
      <c r="G367" s="4">
        <v>5</v>
      </c>
    </row>
    <row r="368" spans="1:7" x14ac:dyDescent="0.35">
      <c r="A368" s="4" t="s">
        <v>40</v>
      </c>
      <c r="B368" s="4" t="str">
        <f>+VLOOKUP(A368,'Equipo Trabajo'!$A$2:$B$31,2,0)</f>
        <v>Barbies</v>
      </c>
      <c r="C368" s="4" t="str">
        <f>+VLOOKUP(B368,'Equipo Trabajo'!$E$2:$F$5,2,0)</f>
        <v>Bilbo Bolsón</v>
      </c>
      <c r="D368" s="5">
        <v>41618</v>
      </c>
      <c r="E368" s="4" t="s">
        <v>11</v>
      </c>
      <c r="F368" s="4" t="s">
        <v>12</v>
      </c>
      <c r="G368" s="4">
        <v>1</v>
      </c>
    </row>
    <row r="369" spans="1:7" x14ac:dyDescent="0.35">
      <c r="A369" s="4" t="s">
        <v>5</v>
      </c>
      <c r="B369" s="4" t="str">
        <f>+VLOOKUP(A369,'Equipo Trabajo'!$A$2:$B$31,2,0)</f>
        <v>Casitas</v>
      </c>
      <c r="C369" s="4" t="str">
        <f>+VLOOKUP(B369,'Equipo Trabajo'!$E$2:$F$5,2,0)</f>
        <v>Saruman</v>
      </c>
      <c r="D369" s="5">
        <v>41618</v>
      </c>
      <c r="E369" s="4" t="s">
        <v>9</v>
      </c>
      <c r="F369" s="4" t="s">
        <v>12</v>
      </c>
      <c r="G369" s="4">
        <v>3</v>
      </c>
    </row>
    <row r="370" spans="1:7" x14ac:dyDescent="0.35">
      <c r="A370" s="4" t="s">
        <v>25</v>
      </c>
      <c r="B370" s="4" t="str">
        <f>+VLOOKUP(A370,'Equipo Trabajo'!$A$2:$B$31,2,0)</f>
        <v>GiJoes</v>
      </c>
      <c r="C370" s="4" t="str">
        <f>+VLOOKUP(B370,'Equipo Trabajo'!$E$2:$F$5,2,0)</f>
        <v>Sam-Sagaz</v>
      </c>
      <c r="D370" s="5">
        <v>41618</v>
      </c>
      <c r="E370" s="4" t="s">
        <v>6</v>
      </c>
      <c r="F370" s="4" t="s">
        <v>12</v>
      </c>
      <c r="G370" s="4">
        <v>6</v>
      </c>
    </row>
    <row r="371" spans="1:7" x14ac:dyDescent="0.35">
      <c r="A371" s="4" t="s">
        <v>41</v>
      </c>
      <c r="B371" s="4" t="str">
        <f>+VLOOKUP(A371,'Equipo Trabajo'!$A$2:$B$31,2,0)</f>
        <v>Kents</v>
      </c>
      <c r="C371" s="4" t="str">
        <f>+VLOOKUP(B371,'Equipo Trabajo'!$E$2:$F$5,2,0)</f>
        <v>Gandalf</v>
      </c>
      <c r="D371" s="5">
        <v>41618</v>
      </c>
      <c r="E371" s="4" t="s">
        <v>11</v>
      </c>
      <c r="F371" s="4" t="s">
        <v>16</v>
      </c>
      <c r="G371" s="4">
        <v>1</v>
      </c>
    </row>
    <row r="372" spans="1:7" x14ac:dyDescent="0.35">
      <c r="A372" s="4" t="s">
        <v>14</v>
      </c>
      <c r="B372" s="4" t="str">
        <f>+VLOOKUP(A372,'Equipo Trabajo'!$A$2:$B$31,2,0)</f>
        <v>Casitas</v>
      </c>
      <c r="C372" s="4" t="str">
        <f>+VLOOKUP(B372,'Equipo Trabajo'!$E$2:$F$5,2,0)</f>
        <v>Saruman</v>
      </c>
      <c r="D372" s="5">
        <v>41618</v>
      </c>
      <c r="E372" s="4" t="s">
        <v>9</v>
      </c>
      <c r="F372" s="4" t="s">
        <v>7</v>
      </c>
      <c r="G372" s="4">
        <v>1</v>
      </c>
    </row>
    <row r="373" spans="1:7" x14ac:dyDescent="0.35">
      <c r="A373" s="4" t="s">
        <v>34</v>
      </c>
      <c r="B373" s="4" t="str">
        <f>+VLOOKUP(A373,'Equipo Trabajo'!$A$2:$B$31,2,0)</f>
        <v>GiJoes</v>
      </c>
      <c r="C373" s="4" t="str">
        <f>+VLOOKUP(B373,'Equipo Trabajo'!$E$2:$F$5,2,0)</f>
        <v>Sam-Sagaz</v>
      </c>
      <c r="D373" s="5">
        <v>41618</v>
      </c>
      <c r="E373" s="4" t="s">
        <v>6</v>
      </c>
      <c r="F373" s="4" t="s">
        <v>21</v>
      </c>
      <c r="G373" s="4">
        <v>4</v>
      </c>
    </row>
    <row r="374" spans="1:7" x14ac:dyDescent="0.35">
      <c r="A374" s="4" t="s">
        <v>5</v>
      </c>
      <c r="B374" s="4" t="str">
        <f>+VLOOKUP(A374,'Equipo Trabajo'!$A$2:$B$31,2,0)</f>
        <v>Casitas</v>
      </c>
      <c r="C374" s="4" t="str">
        <f>+VLOOKUP(B374,'Equipo Trabajo'!$E$2:$F$5,2,0)</f>
        <v>Saruman</v>
      </c>
      <c r="D374" s="5">
        <v>41618</v>
      </c>
      <c r="E374" s="4" t="s">
        <v>9</v>
      </c>
      <c r="F374" s="4" t="s">
        <v>16</v>
      </c>
      <c r="G374" s="4">
        <v>6</v>
      </c>
    </row>
    <row r="375" spans="1:7" x14ac:dyDescent="0.35">
      <c r="A375" s="4" t="s">
        <v>29</v>
      </c>
      <c r="B375" s="4" t="str">
        <f>+VLOOKUP(A375,'Equipo Trabajo'!$A$2:$B$31,2,0)</f>
        <v>GiJoes</v>
      </c>
      <c r="C375" s="4" t="str">
        <f>+VLOOKUP(B375,'Equipo Trabajo'!$E$2:$F$5,2,0)</f>
        <v>Sam-Sagaz</v>
      </c>
      <c r="D375" s="5">
        <v>41618</v>
      </c>
      <c r="E375" s="4" t="s">
        <v>6</v>
      </c>
      <c r="F375" s="4" t="s">
        <v>20</v>
      </c>
      <c r="G375" s="4">
        <v>6</v>
      </c>
    </row>
    <row r="376" spans="1:7" x14ac:dyDescent="0.35">
      <c r="A376" s="4" t="s">
        <v>30</v>
      </c>
      <c r="B376" s="4" t="str">
        <f>+VLOOKUP(A376,'Equipo Trabajo'!$A$2:$B$31,2,0)</f>
        <v>Barbies</v>
      </c>
      <c r="C376" s="4" t="str">
        <f>+VLOOKUP(B376,'Equipo Trabajo'!$E$2:$F$5,2,0)</f>
        <v>Bilbo Bolsón</v>
      </c>
      <c r="D376" s="5">
        <v>41618</v>
      </c>
      <c r="E376" s="4" t="s">
        <v>9</v>
      </c>
      <c r="F376" s="4" t="s">
        <v>7</v>
      </c>
      <c r="G376" s="4">
        <v>6</v>
      </c>
    </row>
    <row r="377" spans="1:7" x14ac:dyDescent="0.35">
      <c r="A377" s="4" t="s">
        <v>18</v>
      </c>
      <c r="B377" s="4" t="str">
        <f>+VLOOKUP(A377,'Equipo Trabajo'!$A$2:$B$31,2,0)</f>
        <v>Kents</v>
      </c>
      <c r="C377" s="4" t="str">
        <f>+VLOOKUP(B377,'Equipo Trabajo'!$E$2:$F$5,2,0)</f>
        <v>Gandalf</v>
      </c>
      <c r="D377" s="5">
        <v>41618</v>
      </c>
      <c r="E377" s="4" t="s">
        <v>6</v>
      </c>
      <c r="F377" s="4" t="s">
        <v>21</v>
      </c>
      <c r="G377" s="4">
        <v>1</v>
      </c>
    </row>
    <row r="378" spans="1:7" x14ac:dyDescent="0.35">
      <c r="A378" s="4" t="s">
        <v>19</v>
      </c>
      <c r="B378" s="4" t="str">
        <f>+VLOOKUP(A378,'Equipo Trabajo'!$A$2:$B$31,2,0)</f>
        <v>Barbies</v>
      </c>
      <c r="C378" s="4" t="str">
        <f>+VLOOKUP(B378,'Equipo Trabajo'!$E$2:$F$5,2,0)</f>
        <v>Bilbo Bolsón</v>
      </c>
      <c r="D378" s="5">
        <v>41648</v>
      </c>
      <c r="E378" s="4" t="s">
        <v>9</v>
      </c>
      <c r="F378" s="4" t="s">
        <v>12</v>
      </c>
      <c r="G378" s="4">
        <v>6</v>
      </c>
    </row>
    <row r="379" spans="1:7" x14ac:dyDescent="0.35">
      <c r="A379" s="4" t="s">
        <v>30</v>
      </c>
      <c r="B379" s="4" t="str">
        <f>+VLOOKUP(A379,'Equipo Trabajo'!$A$2:$B$31,2,0)</f>
        <v>Barbies</v>
      </c>
      <c r="C379" s="4" t="str">
        <f>+VLOOKUP(B379,'Equipo Trabajo'!$E$2:$F$5,2,0)</f>
        <v>Bilbo Bolsón</v>
      </c>
      <c r="D379" s="5">
        <v>41618</v>
      </c>
      <c r="E379" s="4" t="s">
        <v>9</v>
      </c>
      <c r="F379" s="4" t="s">
        <v>7</v>
      </c>
      <c r="G379" s="4">
        <v>4</v>
      </c>
    </row>
    <row r="380" spans="1:7" x14ac:dyDescent="0.35">
      <c r="A380" s="4" t="s">
        <v>14</v>
      </c>
      <c r="B380" s="4" t="str">
        <f>+VLOOKUP(A380,'Equipo Trabajo'!$A$2:$B$31,2,0)</f>
        <v>Casitas</v>
      </c>
      <c r="C380" s="4" t="str">
        <f>+VLOOKUP(B380,'Equipo Trabajo'!$E$2:$F$5,2,0)</f>
        <v>Saruman</v>
      </c>
      <c r="D380" s="5">
        <v>41618</v>
      </c>
      <c r="E380" s="4" t="s">
        <v>9</v>
      </c>
      <c r="F380" s="4" t="s">
        <v>16</v>
      </c>
      <c r="G380" s="4">
        <v>3</v>
      </c>
    </row>
    <row r="381" spans="1:7" x14ac:dyDescent="0.35">
      <c r="A381" s="4" t="s">
        <v>17</v>
      </c>
      <c r="B381" s="4" t="str">
        <f>+VLOOKUP(A381,'Equipo Trabajo'!$A$2:$B$31,2,0)</f>
        <v>Kents</v>
      </c>
      <c r="C381" s="4" t="str">
        <f>+VLOOKUP(B381,'Equipo Trabajo'!$E$2:$F$5,2,0)</f>
        <v>Gandalf</v>
      </c>
      <c r="D381" s="5">
        <v>41618</v>
      </c>
      <c r="E381" s="4" t="s">
        <v>9</v>
      </c>
      <c r="F381" s="4" t="s">
        <v>16</v>
      </c>
      <c r="G381" s="4">
        <v>5</v>
      </c>
    </row>
    <row r="382" spans="1:7" x14ac:dyDescent="0.35">
      <c r="A382" s="4" t="s">
        <v>35</v>
      </c>
      <c r="B382" s="4" t="str">
        <f>+VLOOKUP(A382,'Equipo Trabajo'!$A$2:$B$31,2,0)</f>
        <v>GiJoes</v>
      </c>
      <c r="C382" s="4" t="str">
        <f>+VLOOKUP(B382,'Equipo Trabajo'!$E$2:$F$5,2,0)</f>
        <v>Sam-Sagaz</v>
      </c>
      <c r="D382" s="5">
        <v>41618</v>
      </c>
      <c r="E382" s="4" t="s">
        <v>9</v>
      </c>
      <c r="F382" s="4" t="s">
        <v>12</v>
      </c>
      <c r="G382" s="4">
        <v>4</v>
      </c>
    </row>
    <row r="383" spans="1:7" x14ac:dyDescent="0.35">
      <c r="A383" s="4" t="s">
        <v>19</v>
      </c>
      <c r="B383" s="4" t="str">
        <f>+VLOOKUP(A383,'Equipo Trabajo'!$A$2:$B$31,2,0)</f>
        <v>Barbies</v>
      </c>
      <c r="C383" s="4" t="str">
        <f>+VLOOKUP(B383,'Equipo Trabajo'!$E$2:$F$5,2,0)</f>
        <v>Bilbo Bolsón</v>
      </c>
      <c r="D383" s="5">
        <v>41648</v>
      </c>
      <c r="E383" s="4" t="s">
        <v>9</v>
      </c>
      <c r="F383" s="4" t="s">
        <v>16</v>
      </c>
      <c r="G383" s="4">
        <v>5</v>
      </c>
    </row>
    <row r="384" spans="1:7" x14ac:dyDescent="0.35">
      <c r="A384" s="4" t="s">
        <v>19</v>
      </c>
      <c r="B384" s="4" t="str">
        <f>+VLOOKUP(A384,'Equipo Trabajo'!$A$2:$B$31,2,0)</f>
        <v>Barbies</v>
      </c>
      <c r="C384" s="4" t="str">
        <f>+VLOOKUP(B384,'Equipo Trabajo'!$E$2:$F$5,2,0)</f>
        <v>Bilbo Bolsón</v>
      </c>
      <c r="D384" s="5">
        <v>41663</v>
      </c>
      <c r="E384" s="4" t="s">
        <v>6</v>
      </c>
      <c r="F384" s="4" t="s">
        <v>16</v>
      </c>
      <c r="G384" s="4">
        <v>5</v>
      </c>
    </row>
    <row r="385" spans="1:7" x14ac:dyDescent="0.35">
      <c r="A385" s="4" t="s">
        <v>40</v>
      </c>
      <c r="B385" s="4" t="str">
        <f>+VLOOKUP(A385,'Equipo Trabajo'!$A$2:$B$31,2,0)</f>
        <v>Barbies</v>
      </c>
      <c r="C385" s="4" t="str">
        <f>+VLOOKUP(B385,'Equipo Trabajo'!$E$2:$F$5,2,0)</f>
        <v>Bilbo Bolsón</v>
      </c>
      <c r="D385" s="5">
        <v>41618</v>
      </c>
      <c r="E385" s="4" t="s">
        <v>6</v>
      </c>
      <c r="F385" s="4" t="s">
        <v>21</v>
      </c>
      <c r="G385" s="4">
        <v>3</v>
      </c>
    </row>
    <row r="386" spans="1:7" x14ac:dyDescent="0.35">
      <c r="A386" s="4" t="s">
        <v>38</v>
      </c>
      <c r="B386" s="4" t="str">
        <f>+VLOOKUP(A386,'Equipo Trabajo'!$A$2:$B$31,2,0)</f>
        <v>Kents</v>
      </c>
      <c r="C386" s="4" t="str">
        <f>+VLOOKUP(B386,'Equipo Trabajo'!$E$2:$F$5,2,0)</f>
        <v>Gandalf</v>
      </c>
      <c r="D386" s="5">
        <v>41618</v>
      </c>
      <c r="E386" s="4" t="s">
        <v>9</v>
      </c>
      <c r="F386" s="4" t="s">
        <v>7</v>
      </c>
      <c r="G386" s="4">
        <v>1</v>
      </c>
    </row>
    <row r="387" spans="1:7" x14ac:dyDescent="0.35">
      <c r="A387" s="4" t="s">
        <v>27</v>
      </c>
      <c r="B387" s="4" t="str">
        <f>+VLOOKUP(A387,'Equipo Trabajo'!$A$2:$B$31,2,0)</f>
        <v>GiJoes</v>
      </c>
      <c r="C387" s="4" t="str">
        <f>+VLOOKUP(B387,'Equipo Trabajo'!$E$2:$F$5,2,0)</f>
        <v>Sam-Sagaz</v>
      </c>
      <c r="D387" s="5">
        <v>41618</v>
      </c>
      <c r="E387" s="4" t="s">
        <v>11</v>
      </c>
      <c r="F387" s="4" t="s">
        <v>16</v>
      </c>
      <c r="G387" s="4">
        <v>5</v>
      </c>
    </row>
    <row r="388" spans="1:7" x14ac:dyDescent="0.35">
      <c r="A388" s="4" t="s">
        <v>37</v>
      </c>
      <c r="B388" s="4" t="str">
        <f>+VLOOKUP(A388,'Equipo Trabajo'!$A$2:$B$31,2,0)</f>
        <v>Kents</v>
      </c>
      <c r="C388" s="4" t="str">
        <f>+VLOOKUP(B388,'Equipo Trabajo'!$E$2:$F$5,2,0)</f>
        <v>Gandalf</v>
      </c>
      <c r="D388" s="5">
        <v>41618</v>
      </c>
      <c r="E388" s="4" t="s">
        <v>6</v>
      </c>
      <c r="F388" s="4" t="s">
        <v>20</v>
      </c>
      <c r="G388" s="4">
        <v>4</v>
      </c>
    </row>
    <row r="389" spans="1:7" x14ac:dyDescent="0.35">
      <c r="A389" s="4" t="s">
        <v>26</v>
      </c>
      <c r="B389" s="4" t="str">
        <f>+VLOOKUP(A389,'Equipo Trabajo'!$A$2:$B$31,2,0)</f>
        <v>Kents</v>
      </c>
      <c r="C389" s="4" t="str">
        <f>+VLOOKUP(B389,'Equipo Trabajo'!$E$2:$F$5,2,0)</f>
        <v>Gandalf</v>
      </c>
      <c r="D389" s="5">
        <v>41618</v>
      </c>
      <c r="E389" s="4" t="s">
        <v>11</v>
      </c>
      <c r="F389" s="4" t="s">
        <v>16</v>
      </c>
      <c r="G389" s="4">
        <v>6</v>
      </c>
    </row>
    <row r="390" spans="1:7" x14ac:dyDescent="0.35">
      <c r="A390" s="4" t="s">
        <v>15</v>
      </c>
      <c r="B390" s="4" t="str">
        <f>+VLOOKUP(A390,'Equipo Trabajo'!$A$2:$B$31,2,0)</f>
        <v>Kents</v>
      </c>
      <c r="C390" s="4" t="str">
        <f>+VLOOKUP(B390,'Equipo Trabajo'!$E$2:$F$5,2,0)</f>
        <v>Gandalf</v>
      </c>
      <c r="D390" s="5">
        <v>41618</v>
      </c>
      <c r="E390" s="4" t="s">
        <v>9</v>
      </c>
      <c r="F390" s="4" t="s">
        <v>21</v>
      </c>
      <c r="G390" s="4">
        <v>2</v>
      </c>
    </row>
    <row r="391" spans="1:7" x14ac:dyDescent="0.35">
      <c r="A391" s="4" t="s">
        <v>23</v>
      </c>
      <c r="B391" s="4" t="str">
        <f>+VLOOKUP(A391,'Equipo Trabajo'!$A$2:$B$31,2,0)</f>
        <v>GiJoes</v>
      </c>
      <c r="C391" s="4" t="str">
        <f>+VLOOKUP(B391,'Equipo Trabajo'!$E$2:$F$5,2,0)</f>
        <v>Sam-Sagaz</v>
      </c>
      <c r="D391" s="5">
        <v>41618</v>
      </c>
      <c r="E391" s="4" t="s">
        <v>11</v>
      </c>
      <c r="F391" s="4" t="s">
        <v>7</v>
      </c>
      <c r="G391" s="4">
        <v>4</v>
      </c>
    </row>
    <row r="392" spans="1:7" x14ac:dyDescent="0.35">
      <c r="A392" s="4" t="s">
        <v>36</v>
      </c>
      <c r="B392" s="4" t="str">
        <f>+VLOOKUP(A392,'Equipo Trabajo'!$A$2:$B$31,2,0)</f>
        <v>Kents</v>
      </c>
      <c r="C392" s="4" t="str">
        <f>+VLOOKUP(B392,'Equipo Trabajo'!$E$2:$F$5,2,0)</f>
        <v>Gandalf</v>
      </c>
      <c r="D392" s="5">
        <v>41618</v>
      </c>
      <c r="E392" s="4" t="s">
        <v>9</v>
      </c>
      <c r="F392" s="4" t="s">
        <v>21</v>
      </c>
      <c r="G392" s="4">
        <v>3</v>
      </c>
    </row>
    <row r="393" spans="1:7" x14ac:dyDescent="0.35">
      <c r="A393" s="4" t="s">
        <v>38</v>
      </c>
      <c r="B393" s="4" t="str">
        <f>+VLOOKUP(A393,'Equipo Trabajo'!$A$2:$B$31,2,0)</f>
        <v>Kents</v>
      </c>
      <c r="C393" s="4" t="str">
        <f>+VLOOKUP(B393,'Equipo Trabajo'!$E$2:$F$5,2,0)</f>
        <v>Gandalf</v>
      </c>
      <c r="D393" s="5">
        <v>41618</v>
      </c>
      <c r="E393" s="4" t="s">
        <v>11</v>
      </c>
      <c r="F393" s="4" t="s">
        <v>21</v>
      </c>
      <c r="G393" s="4">
        <v>2</v>
      </c>
    </row>
    <row r="394" spans="1:7" x14ac:dyDescent="0.35">
      <c r="A394" s="4" t="s">
        <v>32</v>
      </c>
      <c r="B394" s="4" t="str">
        <f>+VLOOKUP(A394,'Equipo Trabajo'!$A$2:$B$31,2,0)</f>
        <v>GiJoes</v>
      </c>
      <c r="C394" s="4" t="str">
        <f>+VLOOKUP(B394,'Equipo Trabajo'!$E$2:$F$5,2,0)</f>
        <v>Sam-Sagaz</v>
      </c>
      <c r="D394" s="5">
        <v>41618</v>
      </c>
      <c r="E394" s="4" t="s">
        <v>9</v>
      </c>
      <c r="F394" s="4" t="s">
        <v>7</v>
      </c>
      <c r="G394" s="4">
        <v>5</v>
      </c>
    </row>
    <row r="395" spans="1:7" x14ac:dyDescent="0.35">
      <c r="A395" s="4" t="s">
        <v>15</v>
      </c>
      <c r="B395" s="4" t="str">
        <f>+VLOOKUP(A395,'Equipo Trabajo'!$A$2:$B$31,2,0)</f>
        <v>Kents</v>
      </c>
      <c r="C395" s="4" t="str">
        <f>+VLOOKUP(B395,'Equipo Trabajo'!$E$2:$F$5,2,0)</f>
        <v>Gandalf</v>
      </c>
      <c r="D395" s="5">
        <v>41618</v>
      </c>
      <c r="E395" s="4" t="s">
        <v>9</v>
      </c>
      <c r="F395" s="4" t="s">
        <v>21</v>
      </c>
      <c r="G395" s="4">
        <v>2</v>
      </c>
    </row>
    <row r="396" spans="1:7" x14ac:dyDescent="0.35">
      <c r="A396" s="4" t="s">
        <v>29</v>
      </c>
      <c r="B396" s="4" t="str">
        <f>+VLOOKUP(A396,'Equipo Trabajo'!$A$2:$B$31,2,0)</f>
        <v>GiJoes</v>
      </c>
      <c r="C396" s="4" t="str">
        <f>+VLOOKUP(B396,'Equipo Trabajo'!$E$2:$F$5,2,0)</f>
        <v>Sam-Sagaz</v>
      </c>
      <c r="D396" s="5">
        <v>41618</v>
      </c>
      <c r="E396" s="4" t="s">
        <v>9</v>
      </c>
      <c r="F396" s="4" t="s">
        <v>21</v>
      </c>
      <c r="G396" s="4">
        <v>6</v>
      </c>
    </row>
    <row r="397" spans="1:7" x14ac:dyDescent="0.35">
      <c r="A397" s="4" t="s">
        <v>28</v>
      </c>
      <c r="B397" s="4" t="str">
        <f>+VLOOKUP(A397,'Equipo Trabajo'!$A$2:$B$31,2,0)</f>
        <v>Casitas</v>
      </c>
      <c r="C397" s="4" t="str">
        <f>+VLOOKUP(B397,'Equipo Trabajo'!$E$2:$F$5,2,0)</f>
        <v>Saruman</v>
      </c>
      <c r="D397" s="5">
        <v>41618</v>
      </c>
      <c r="E397" s="4" t="s">
        <v>9</v>
      </c>
      <c r="F397" s="4" t="s">
        <v>12</v>
      </c>
      <c r="G397" s="4">
        <v>6</v>
      </c>
    </row>
    <row r="398" spans="1:7" x14ac:dyDescent="0.35">
      <c r="A398" s="4" t="s">
        <v>42</v>
      </c>
      <c r="B398" s="4" t="str">
        <f>+VLOOKUP(A398,'Equipo Trabajo'!$A$2:$B$31,2,0)</f>
        <v>GiJoes</v>
      </c>
      <c r="C398" s="4" t="str">
        <f>+VLOOKUP(B398,'Equipo Trabajo'!$E$2:$F$5,2,0)</f>
        <v>Sam-Sagaz</v>
      </c>
      <c r="D398" s="5">
        <v>41618</v>
      </c>
      <c r="E398" s="4" t="s">
        <v>9</v>
      </c>
      <c r="F398" s="4" t="s">
        <v>21</v>
      </c>
      <c r="G398" s="4">
        <v>6</v>
      </c>
    </row>
    <row r="399" spans="1:7" x14ac:dyDescent="0.35">
      <c r="A399" s="4" t="s">
        <v>5</v>
      </c>
      <c r="B399" s="4" t="str">
        <f>+VLOOKUP(A399,'Equipo Trabajo'!$A$2:$B$31,2,0)</f>
        <v>Casitas</v>
      </c>
      <c r="C399" s="4" t="str">
        <f>+VLOOKUP(B399,'Equipo Trabajo'!$E$2:$F$5,2,0)</f>
        <v>Saruman</v>
      </c>
      <c r="D399" s="5">
        <v>41618</v>
      </c>
      <c r="E399" s="4" t="s">
        <v>6</v>
      </c>
      <c r="F399" s="4" t="s">
        <v>7</v>
      </c>
      <c r="G399" s="4">
        <v>6</v>
      </c>
    </row>
    <row r="400" spans="1:7" x14ac:dyDescent="0.35">
      <c r="A400" s="4" t="s">
        <v>42</v>
      </c>
      <c r="B400" s="4" t="str">
        <f>+VLOOKUP(A400,'Equipo Trabajo'!$A$2:$B$31,2,0)</f>
        <v>GiJoes</v>
      </c>
      <c r="C400" s="4" t="str">
        <f>+VLOOKUP(B400,'Equipo Trabajo'!$E$2:$F$5,2,0)</f>
        <v>Sam-Sagaz</v>
      </c>
      <c r="D400" s="5">
        <v>41618</v>
      </c>
      <c r="E400" s="4" t="s">
        <v>9</v>
      </c>
      <c r="F400" s="4" t="s">
        <v>7</v>
      </c>
      <c r="G400" s="4">
        <v>1</v>
      </c>
    </row>
    <row r="401" spans="1:7" x14ac:dyDescent="0.35">
      <c r="A401" s="4" t="s">
        <v>39</v>
      </c>
      <c r="B401" s="4" t="str">
        <f>+VLOOKUP(A401,'Equipo Trabajo'!$A$2:$B$31,2,0)</f>
        <v>Barbies</v>
      </c>
      <c r="C401" s="4" t="str">
        <f>+VLOOKUP(B401,'Equipo Trabajo'!$E$2:$F$5,2,0)</f>
        <v>Bilbo Bolsón</v>
      </c>
      <c r="D401" s="5">
        <v>41618</v>
      </c>
      <c r="E401" s="4" t="s">
        <v>11</v>
      </c>
      <c r="F401" s="4" t="s">
        <v>12</v>
      </c>
      <c r="G401" s="4">
        <v>3</v>
      </c>
    </row>
    <row r="402" spans="1:7" x14ac:dyDescent="0.35">
      <c r="A402" s="4" t="s">
        <v>14</v>
      </c>
      <c r="B402" s="4" t="str">
        <f>+VLOOKUP(A402,'Equipo Trabajo'!$A$2:$B$31,2,0)</f>
        <v>Casitas</v>
      </c>
      <c r="C402" s="4" t="str">
        <f>+VLOOKUP(B402,'Equipo Trabajo'!$E$2:$F$5,2,0)</f>
        <v>Saruman</v>
      </c>
      <c r="D402" s="5">
        <v>41618</v>
      </c>
      <c r="E402" s="4" t="s">
        <v>9</v>
      </c>
      <c r="F402" s="4" t="s">
        <v>21</v>
      </c>
      <c r="G402" s="4">
        <v>4</v>
      </c>
    </row>
    <row r="403" spans="1:7" x14ac:dyDescent="0.35">
      <c r="A403" s="4" t="s">
        <v>14</v>
      </c>
      <c r="B403" s="4" t="str">
        <f>+VLOOKUP(A403,'Equipo Trabajo'!$A$2:$B$31,2,0)</f>
        <v>Casitas</v>
      </c>
      <c r="C403" s="4" t="str">
        <f>+VLOOKUP(B403,'Equipo Trabajo'!$E$2:$F$5,2,0)</f>
        <v>Saruman</v>
      </c>
      <c r="D403" s="5">
        <v>41618</v>
      </c>
      <c r="E403" s="4" t="s">
        <v>9</v>
      </c>
      <c r="F403" s="4" t="s">
        <v>21</v>
      </c>
      <c r="G403" s="4">
        <v>2</v>
      </c>
    </row>
    <row r="404" spans="1:7" x14ac:dyDescent="0.35">
      <c r="A404" s="4" t="s">
        <v>31</v>
      </c>
      <c r="B404" s="4" t="str">
        <f>+VLOOKUP(A404,'Equipo Trabajo'!$A$2:$B$31,2,0)</f>
        <v>Barbies</v>
      </c>
      <c r="C404" s="4" t="str">
        <f>+VLOOKUP(B404,'Equipo Trabajo'!$E$2:$F$5,2,0)</f>
        <v>Bilbo Bolsón</v>
      </c>
      <c r="D404" s="5">
        <v>41618</v>
      </c>
      <c r="E404" s="4" t="s">
        <v>9</v>
      </c>
      <c r="F404" s="4" t="s">
        <v>21</v>
      </c>
      <c r="G404" s="4">
        <v>5</v>
      </c>
    </row>
    <row r="405" spans="1:7" x14ac:dyDescent="0.35">
      <c r="A405" s="4" t="s">
        <v>42</v>
      </c>
      <c r="B405" s="4" t="str">
        <f>+VLOOKUP(A405,'Equipo Trabajo'!$A$2:$B$31,2,0)</f>
        <v>GiJoes</v>
      </c>
      <c r="C405" s="4" t="str">
        <f>+VLOOKUP(B405,'Equipo Trabajo'!$E$2:$F$5,2,0)</f>
        <v>Sam-Sagaz</v>
      </c>
      <c r="D405" s="5">
        <v>41618</v>
      </c>
      <c r="E405" s="4" t="s">
        <v>9</v>
      </c>
      <c r="F405" s="4" t="s">
        <v>7</v>
      </c>
      <c r="G405" s="4">
        <v>3</v>
      </c>
    </row>
    <row r="406" spans="1:7" x14ac:dyDescent="0.35">
      <c r="A406" s="4" t="s">
        <v>30</v>
      </c>
      <c r="B406" s="4" t="str">
        <f>+VLOOKUP(A406,'Equipo Trabajo'!$A$2:$B$31,2,0)</f>
        <v>Barbies</v>
      </c>
      <c r="C406" s="4" t="str">
        <f>+VLOOKUP(B406,'Equipo Trabajo'!$E$2:$F$5,2,0)</f>
        <v>Bilbo Bolsón</v>
      </c>
      <c r="D406" s="5">
        <v>41618</v>
      </c>
      <c r="E406" s="4" t="s">
        <v>9</v>
      </c>
      <c r="F406" s="4" t="s">
        <v>16</v>
      </c>
      <c r="G406" s="4">
        <v>5</v>
      </c>
    </row>
    <row r="407" spans="1:7" x14ac:dyDescent="0.35">
      <c r="A407" s="4" t="s">
        <v>18</v>
      </c>
      <c r="B407" s="4" t="str">
        <f>+VLOOKUP(A407,'Equipo Trabajo'!$A$2:$B$31,2,0)</f>
        <v>Kents</v>
      </c>
      <c r="C407" s="4" t="str">
        <f>+VLOOKUP(B407,'Equipo Trabajo'!$E$2:$F$5,2,0)</f>
        <v>Gandalf</v>
      </c>
      <c r="D407" s="5">
        <v>41618</v>
      </c>
      <c r="E407" s="4" t="s">
        <v>9</v>
      </c>
      <c r="F407" s="4" t="s">
        <v>16</v>
      </c>
      <c r="G407" s="4">
        <v>2</v>
      </c>
    </row>
    <row r="408" spans="1:7" x14ac:dyDescent="0.35">
      <c r="A408" s="4" t="s">
        <v>32</v>
      </c>
      <c r="B408" s="4" t="str">
        <f>+VLOOKUP(A408,'Equipo Trabajo'!$A$2:$B$31,2,0)</f>
        <v>GiJoes</v>
      </c>
      <c r="C408" s="4" t="str">
        <f>+VLOOKUP(B408,'Equipo Trabajo'!$E$2:$F$5,2,0)</f>
        <v>Sam-Sagaz</v>
      </c>
      <c r="D408" s="5">
        <v>41618</v>
      </c>
      <c r="E408" s="4" t="s">
        <v>11</v>
      </c>
      <c r="F408" s="4" t="s">
        <v>7</v>
      </c>
      <c r="G408" s="4">
        <v>3</v>
      </c>
    </row>
    <row r="409" spans="1:7" x14ac:dyDescent="0.35">
      <c r="A409" s="4" t="s">
        <v>34</v>
      </c>
      <c r="B409" s="4" t="str">
        <f>+VLOOKUP(A409,'Equipo Trabajo'!$A$2:$B$31,2,0)</f>
        <v>GiJoes</v>
      </c>
      <c r="C409" s="4" t="str">
        <f>+VLOOKUP(B409,'Equipo Trabajo'!$E$2:$F$5,2,0)</f>
        <v>Sam-Sagaz</v>
      </c>
      <c r="D409" s="5">
        <v>41618</v>
      </c>
      <c r="E409" s="4" t="s">
        <v>6</v>
      </c>
      <c r="F409" s="4" t="s">
        <v>20</v>
      </c>
      <c r="G409" s="4">
        <v>5</v>
      </c>
    </row>
    <row r="410" spans="1:7" x14ac:dyDescent="0.35">
      <c r="A410" s="4" t="s">
        <v>18</v>
      </c>
      <c r="B410" s="4" t="str">
        <f>+VLOOKUP(A410,'Equipo Trabajo'!$A$2:$B$31,2,0)</f>
        <v>Kents</v>
      </c>
      <c r="C410" s="4" t="str">
        <f>+VLOOKUP(B410,'Equipo Trabajo'!$E$2:$F$5,2,0)</f>
        <v>Gandalf</v>
      </c>
      <c r="D410" s="5">
        <v>41618</v>
      </c>
      <c r="E410" s="4" t="s">
        <v>9</v>
      </c>
      <c r="F410" s="4" t="s">
        <v>7</v>
      </c>
      <c r="G410" s="4">
        <v>2</v>
      </c>
    </row>
    <row r="411" spans="1:7" x14ac:dyDescent="0.35">
      <c r="A411" s="4" t="s">
        <v>28</v>
      </c>
      <c r="B411" s="4" t="str">
        <f>+VLOOKUP(A411,'Equipo Trabajo'!$A$2:$B$31,2,0)</f>
        <v>Casitas</v>
      </c>
      <c r="C411" s="4" t="str">
        <f>+VLOOKUP(B411,'Equipo Trabajo'!$E$2:$F$5,2,0)</f>
        <v>Saruman</v>
      </c>
      <c r="D411" s="5">
        <v>41618</v>
      </c>
      <c r="E411" s="4" t="s">
        <v>11</v>
      </c>
      <c r="F411" s="4" t="s">
        <v>12</v>
      </c>
      <c r="G411" s="4">
        <v>1</v>
      </c>
    </row>
    <row r="412" spans="1:7" x14ac:dyDescent="0.35">
      <c r="A412" s="4" t="s">
        <v>25</v>
      </c>
      <c r="B412" s="4" t="str">
        <f>+VLOOKUP(A412,'Equipo Trabajo'!$A$2:$B$31,2,0)</f>
        <v>GiJoes</v>
      </c>
      <c r="C412" s="4" t="str">
        <f>+VLOOKUP(B412,'Equipo Trabajo'!$E$2:$F$5,2,0)</f>
        <v>Sam-Sagaz</v>
      </c>
      <c r="D412" s="5">
        <v>41618</v>
      </c>
      <c r="E412" s="4" t="s">
        <v>6</v>
      </c>
      <c r="F412" s="4" t="s">
        <v>20</v>
      </c>
      <c r="G412" s="4">
        <v>5</v>
      </c>
    </row>
    <row r="413" spans="1:7" x14ac:dyDescent="0.35">
      <c r="A413" s="4" t="s">
        <v>27</v>
      </c>
      <c r="B413" s="4" t="str">
        <f>+VLOOKUP(A413,'Equipo Trabajo'!$A$2:$B$31,2,0)</f>
        <v>GiJoes</v>
      </c>
      <c r="C413" s="4" t="str">
        <f>+VLOOKUP(B413,'Equipo Trabajo'!$E$2:$F$5,2,0)</f>
        <v>Sam-Sagaz</v>
      </c>
      <c r="D413" s="5">
        <v>41618</v>
      </c>
      <c r="E413" s="4" t="s">
        <v>9</v>
      </c>
      <c r="F413" s="4" t="s">
        <v>21</v>
      </c>
      <c r="G413" s="4">
        <v>5</v>
      </c>
    </row>
    <row r="414" spans="1:7" x14ac:dyDescent="0.35">
      <c r="A414" s="4" t="s">
        <v>30</v>
      </c>
      <c r="B414" s="4" t="str">
        <f>+VLOOKUP(A414,'Equipo Trabajo'!$A$2:$B$31,2,0)</f>
        <v>Barbies</v>
      </c>
      <c r="C414" s="4" t="str">
        <f>+VLOOKUP(B414,'Equipo Trabajo'!$E$2:$F$5,2,0)</f>
        <v>Bilbo Bolsón</v>
      </c>
      <c r="D414" s="5">
        <v>41618</v>
      </c>
      <c r="E414" s="4" t="s">
        <v>6</v>
      </c>
      <c r="F414" s="4" t="s">
        <v>12</v>
      </c>
      <c r="G414" s="4">
        <v>1</v>
      </c>
    </row>
    <row r="415" spans="1:7" x14ac:dyDescent="0.35">
      <c r="A415" s="4" t="s">
        <v>13</v>
      </c>
      <c r="B415" s="4" t="str">
        <f>+VLOOKUP(A415,'Equipo Trabajo'!$A$2:$B$31,2,0)</f>
        <v>Kents</v>
      </c>
      <c r="C415" s="4" t="str">
        <f>+VLOOKUP(B415,'Equipo Trabajo'!$E$2:$F$5,2,0)</f>
        <v>Gandalf</v>
      </c>
      <c r="D415" s="5">
        <v>41618</v>
      </c>
      <c r="E415" s="4" t="s">
        <v>11</v>
      </c>
      <c r="F415" s="4" t="s">
        <v>20</v>
      </c>
      <c r="G415" s="4">
        <v>2</v>
      </c>
    </row>
    <row r="416" spans="1:7" x14ac:dyDescent="0.35">
      <c r="A416" s="4" t="s">
        <v>18</v>
      </c>
      <c r="B416" s="4" t="str">
        <f>+VLOOKUP(A416,'Equipo Trabajo'!$A$2:$B$31,2,0)</f>
        <v>Kents</v>
      </c>
      <c r="C416" s="4" t="str">
        <f>+VLOOKUP(B416,'Equipo Trabajo'!$E$2:$F$5,2,0)</f>
        <v>Gandalf</v>
      </c>
      <c r="D416" s="5">
        <v>41618</v>
      </c>
      <c r="E416" s="4" t="s">
        <v>6</v>
      </c>
      <c r="F416" s="4" t="s">
        <v>12</v>
      </c>
      <c r="G416" s="4">
        <v>6</v>
      </c>
    </row>
    <row r="417" spans="1:7" x14ac:dyDescent="0.35">
      <c r="A417" s="4" t="s">
        <v>23</v>
      </c>
      <c r="B417" s="4" t="str">
        <f>+VLOOKUP(A417,'Equipo Trabajo'!$A$2:$B$31,2,0)</f>
        <v>GiJoes</v>
      </c>
      <c r="C417" s="4" t="str">
        <f>+VLOOKUP(B417,'Equipo Trabajo'!$E$2:$F$5,2,0)</f>
        <v>Sam-Sagaz</v>
      </c>
      <c r="D417" s="5">
        <v>41618</v>
      </c>
      <c r="E417" s="4" t="s">
        <v>9</v>
      </c>
      <c r="F417" s="4" t="s">
        <v>16</v>
      </c>
      <c r="G417" s="4">
        <v>5</v>
      </c>
    </row>
    <row r="418" spans="1:7" x14ac:dyDescent="0.35">
      <c r="A418" s="4" t="s">
        <v>10</v>
      </c>
      <c r="B418" s="4" t="str">
        <f>+VLOOKUP(A418,'Equipo Trabajo'!$A$2:$B$31,2,0)</f>
        <v>Kents</v>
      </c>
      <c r="C418" s="4" t="str">
        <f>+VLOOKUP(B418,'Equipo Trabajo'!$E$2:$F$5,2,0)</f>
        <v>Gandalf</v>
      </c>
      <c r="D418" s="5">
        <v>41618</v>
      </c>
      <c r="E418" s="4" t="s">
        <v>9</v>
      </c>
      <c r="F418" s="4" t="s">
        <v>20</v>
      </c>
      <c r="G418" s="4">
        <v>6</v>
      </c>
    </row>
    <row r="419" spans="1:7" x14ac:dyDescent="0.35">
      <c r="A419" s="4" t="s">
        <v>14</v>
      </c>
      <c r="B419" s="4" t="str">
        <f>+VLOOKUP(A419,'Equipo Trabajo'!$A$2:$B$31,2,0)</f>
        <v>Casitas</v>
      </c>
      <c r="C419" s="4" t="str">
        <f>+VLOOKUP(B419,'Equipo Trabajo'!$E$2:$F$5,2,0)</f>
        <v>Saruman</v>
      </c>
      <c r="D419" s="5">
        <v>41618</v>
      </c>
      <c r="E419" s="4" t="s">
        <v>9</v>
      </c>
      <c r="F419" s="4" t="s">
        <v>21</v>
      </c>
      <c r="G419" s="4">
        <v>5</v>
      </c>
    </row>
    <row r="420" spans="1:7" x14ac:dyDescent="0.35">
      <c r="A420" s="4" t="s">
        <v>36</v>
      </c>
      <c r="B420" s="4" t="str">
        <f>+VLOOKUP(A420,'Equipo Trabajo'!$A$2:$B$31,2,0)</f>
        <v>Kents</v>
      </c>
      <c r="C420" s="4" t="str">
        <f>+VLOOKUP(B420,'Equipo Trabajo'!$E$2:$F$5,2,0)</f>
        <v>Gandalf</v>
      </c>
      <c r="D420" s="5">
        <v>41693</v>
      </c>
      <c r="E420" s="4" t="s">
        <v>9</v>
      </c>
      <c r="F420" s="4" t="s">
        <v>7</v>
      </c>
      <c r="G420" s="4">
        <v>4</v>
      </c>
    </row>
    <row r="421" spans="1:7" x14ac:dyDescent="0.35">
      <c r="A421" s="4" t="s">
        <v>33</v>
      </c>
      <c r="B421" s="4" t="str">
        <f>+VLOOKUP(A421,'Equipo Trabajo'!$A$2:$B$31,2,0)</f>
        <v>GiJoes</v>
      </c>
      <c r="C421" s="4" t="str">
        <f>+VLOOKUP(B421,'Equipo Trabajo'!$E$2:$F$5,2,0)</f>
        <v>Sam-Sagaz</v>
      </c>
      <c r="D421" s="5">
        <v>41693</v>
      </c>
      <c r="E421" s="4" t="s">
        <v>9</v>
      </c>
      <c r="F421" s="4" t="s">
        <v>12</v>
      </c>
      <c r="G421" s="4">
        <v>2</v>
      </c>
    </row>
    <row r="422" spans="1:7" x14ac:dyDescent="0.35">
      <c r="A422" s="4" t="s">
        <v>14</v>
      </c>
      <c r="B422" s="4" t="str">
        <f>+VLOOKUP(A422,'Equipo Trabajo'!$A$2:$B$31,2,0)</f>
        <v>Casitas</v>
      </c>
      <c r="C422" s="4" t="str">
        <f>+VLOOKUP(B422,'Equipo Trabajo'!$E$2:$F$5,2,0)</f>
        <v>Saruman</v>
      </c>
      <c r="D422" s="5">
        <v>41693</v>
      </c>
      <c r="E422" s="4" t="s">
        <v>11</v>
      </c>
      <c r="F422" s="4" t="s">
        <v>21</v>
      </c>
      <c r="G422" s="4">
        <v>3</v>
      </c>
    </row>
    <row r="423" spans="1:7" x14ac:dyDescent="0.35">
      <c r="A423" s="4" t="s">
        <v>22</v>
      </c>
      <c r="B423" s="4" t="str">
        <f>+VLOOKUP(A423,'Equipo Trabajo'!$A$2:$B$31,2,0)</f>
        <v>Kents</v>
      </c>
      <c r="C423" s="4" t="str">
        <f>+VLOOKUP(B423,'Equipo Trabajo'!$E$2:$F$5,2,0)</f>
        <v>Gandalf</v>
      </c>
      <c r="D423" s="5">
        <v>41693</v>
      </c>
      <c r="E423" s="4" t="s">
        <v>6</v>
      </c>
      <c r="F423" s="4" t="s">
        <v>16</v>
      </c>
      <c r="G423" s="4">
        <v>1</v>
      </c>
    </row>
    <row r="424" spans="1:7" x14ac:dyDescent="0.35">
      <c r="A424" s="4" t="s">
        <v>41</v>
      </c>
      <c r="B424" s="4" t="str">
        <f>+VLOOKUP(A424,'Equipo Trabajo'!$A$2:$B$31,2,0)</f>
        <v>Kents</v>
      </c>
      <c r="C424" s="4" t="str">
        <f>+VLOOKUP(B424,'Equipo Trabajo'!$E$2:$F$5,2,0)</f>
        <v>Gandalf</v>
      </c>
      <c r="D424" s="5">
        <v>41693</v>
      </c>
      <c r="E424" s="4" t="s">
        <v>9</v>
      </c>
      <c r="F424" s="4" t="s">
        <v>21</v>
      </c>
      <c r="G424" s="4">
        <v>2</v>
      </c>
    </row>
    <row r="425" spans="1:7" x14ac:dyDescent="0.35">
      <c r="A425" s="4" t="s">
        <v>13</v>
      </c>
      <c r="B425" s="4" t="str">
        <f>+VLOOKUP(A425,'Equipo Trabajo'!$A$2:$B$31,2,0)</f>
        <v>Kents</v>
      </c>
      <c r="C425" s="4" t="str">
        <f>+VLOOKUP(B425,'Equipo Trabajo'!$E$2:$F$5,2,0)</f>
        <v>Gandalf</v>
      </c>
      <c r="D425" s="5">
        <v>41693</v>
      </c>
      <c r="E425" s="4" t="s">
        <v>11</v>
      </c>
      <c r="F425" s="4" t="s">
        <v>21</v>
      </c>
      <c r="G425" s="4">
        <v>2</v>
      </c>
    </row>
    <row r="426" spans="1:7" x14ac:dyDescent="0.35">
      <c r="A426" s="4" t="s">
        <v>35</v>
      </c>
      <c r="B426" s="4" t="str">
        <f>+VLOOKUP(A426,'Equipo Trabajo'!$A$2:$B$31,2,0)</f>
        <v>GiJoes</v>
      </c>
      <c r="C426" s="4" t="str">
        <f>+VLOOKUP(B426,'Equipo Trabajo'!$E$2:$F$5,2,0)</f>
        <v>Sam-Sagaz</v>
      </c>
      <c r="D426" s="5">
        <v>41693</v>
      </c>
      <c r="E426" s="4" t="s">
        <v>9</v>
      </c>
      <c r="F426" s="4" t="s">
        <v>21</v>
      </c>
      <c r="G426" s="4">
        <v>5</v>
      </c>
    </row>
    <row r="427" spans="1:7" x14ac:dyDescent="0.35">
      <c r="A427" s="4" t="s">
        <v>18</v>
      </c>
      <c r="B427" s="4" t="str">
        <f>+VLOOKUP(A427,'Equipo Trabajo'!$A$2:$B$31,2,0)</f>
        <v>Kents</v>
      </c>
      <c r="C427" s="4" t="str">
        <f>+VLOOKUP(B427,'Equipo Trabajo'!$E$2:$F$5,2,0)</f>
        <v>Gandalf</v>
      </c>
      <c r="D427" s="5">
        <v>41693</v>
      </c>
      <c r="E427" s="4" t="s">
        <v>11</v>
      </c>
      <c r="F427" s="4" t="s">
        <v>21</v>
      </c>
      <c r="G427" s="4">
        <v>5</v>
      </c>
    </row>
    <row r="428" spans="1:7" x14ac:dyDescent="0.35">
      <c r="A428" s="4" t="s">
        <v>30</v>
      </c>
      <c r="B428" s="4" t="str">
        <f>+VLOOKUP(A428,'Equipo Trabajo'!$A$2:$B$31,2,0)</f>
        <v>Barbies</v>
      </c>
      <c r="C428" s="4" t="str">
        <f>+VLOOKUP(B428,'Equipo Trabajo'!$E$2:$F$5,2,0)</f>
        <v>Bilbo Bolsón</v>
      </c>
      <c r="D428" s="5">
        <v>41693</v>
      </c>
      <c r="E428" s="4" t="s">
        <v>6</v>
      </c>
      <c r="F428" s="4" t="s">
        <v>7</v>
      </c>
      <c r="G428" s="4">
        <v>6</v>
      </c>
    </row>
    <row r="429" spans="1:7" x14ac:dyDescent="0.35">
      <c r="A429" s="4" t="s">
        <v>42</v>
      </c>
      <c r="B429" s="4" t="str">
        <f>+VLOOKUP(A429,'Equipo Trabajo'!$A$2:$B$31,2,0)</f>
        <v>GiJoes</v>
      </c>
      <c r="C429" s="4" t="str">
        <f>+VLOOKUP(B429,'Equipo Trabajo'!$E$2:$F$5,2,0)</f>
        <v>Sam-Sagaz</v>
      </c>
      <c r="D429" s="5">
        <v>41693</v>
      </c>
      <c r="E429" s="4" t="s">
        <v>9</v>
      </c>
      <c r="F429" s="4" t="s">
        <v>21</v>
      </c>
      <c r="G429" s="4">
        <v>2</v>
      </c>
    </row>
    <row r="430" spans="1:7" x14ac:dyDescent="0.35">
      <c r="A430" s="4" t="s">
        <v>15</v>
      </c>
      <c r="B430" s="4" t="str">
        <f>+VLOOKUP(A430,'Equipo Trabajo'!$A$2:$B$31,2,0)</f>
        <v>Kents</v>
      </c>
      <c r="C430" s="4" t="str">
        <f>+VLOOKUP(B430,'Equipo Trabajo'!$E$2:$F$5,2,0)</f>
        <v>Gandalf</v>
      </c>
      <c r="D430" s="5">
        <v>41693</v>
      </c>
      <c r="E430" s="4" t="s">
        <v>9</v>
      </c>
      <c r="F430" s="4" t="s">
        <v>12</v>
      </c>
      <c r="G430" s="4">
        <v>6</v>
      </c>
    </row>
    <row r="431" spans="1:7" x14ac:dyDescent="0.35">
      <c r="A431" s="4" t="s">
        <v>13</v>
      </c>
      <c r="B431" s="4" t="str">
        <f>+VLOOKUP(A431,'Equipo Trabajo'!$A$2:$B$31,2,0)</f>
        <v>Kents</v>
      </c>
      <c r="C431" s="4" t="str">
        <f>+VLOOKUP(B431,'Equipo Trabajo'!$E$2:$F$5,2,0)</f>
        <v>Gandalf</v>
      </c>
      <c r="D431" s="5">
        <v>41693</v>
      </c>
      <c r="E431" s="4" t="s">
        <v>9</v>
      </c>
      <c r="F431" s="4" t="s">
        <v>16</v>
      </c>
      <c r="G431" s="4">
        <v>3</v>
      </c>
    </row>
    <row r="432" spans="1:7" x14ac:dyDescent="0.35">
      <c r="A432" s="4" t="s">
        <v>23</v>
      </c>
      <c r="B432" s="4" t="str">
        <f>+VLOOKUP(A432,'Equipo Trabajo'!$A$2:$B$31,2,0)</f>
        <v>GiJoes</v>
      </c>
      <c r="C432" s="4" t="str">
        <f>+VLOOKUP(B432,'Equipo Trabajo'!$E$2:$F$5,2,0)</f>
        <v>Sam-Sagaz</v>
      </c>
      <c r="D432" s="5">
        <v>41693</v>
      </c>
      <c r="E432" s="4" t="s">
        <v>9</v>
      </c>
      <c r="F432" s="4" t="s">
        <v>21</v>
      </c>
      <c r="G432" s="4">
        <v>3</v>
      </c>
    </row>
    <row r="433" spans="1:7" x14ac:dyDescent="0.35">
      <c r="A433" s="4" t="s">
        <v>25</v>
      </c>
      <c r="B433" s="4" t="str">
        <f>+VLOOKUP(A433,'Equipo Trabajo'!$A$2:$B$31,2,0)</f>
        <v>GiJoes</v>
      </c>
      <c r="C433" s="4" t="str">
        <f>+VLOOKUP(B433,'Equipo Trabajo'!$E$2:$F$5,2,0)</f>
        <v>Sam-Sagaz</v>
      </c>
      <c r="D433" s="5">
        <v>41693</v>
      </c>
      <c r="E433" s="4" t="s">
        <v>9</v>
      </c>
      <c r="F433" s="4" t="s">
        <v>7</v>
      </c>
      <c r="G433" s="4">
        <v>3</v>
      </c>
    </row>
    <row r="434" spans="1:7" x14ac:dyDescent="0.35">
      <c r="A434" s="4" t="s">
        <v>19</v>
      </c>
      <c r="B434" s="4" t="str">
        <f>+VLOOKUP(A434,'Equipo Trabajo'!$A$2:$B$31,2,0)</f>
        <v>Barbies</v>
      </c>
      <c r="C434" s="4" t="str">
        <f>+VLOOKUP(B434,'Equipo Trabajo'!$E$2:$F$5,2,0)</f>
        <v>Bilbo Bolsón</v>
      </c>
      <c r="D434" s="5">
        <v>41678</v>
      </c>
      <c r="E434" s="4" t="s">
        <v>9</v>
      </c>
      <c r="F434" s="4" t="s">
        <v>20</v>
      </c>
      <c r="G434" s="4">
        <v>1</v>
      </c>
    </row>
    <row r="435" spans="1:7" x14ac:dyDescent="0.35">
      <c r="A435" s="4" t="s">
        <v>42</v>
      </c>
      <c r="B435" s="4" t="str">
        <f>+VLOOKUP(A435,'Equipo Trabajo'!$A$2:$B$31,2,0)</f>
        <v>GiJoes</v>
      </c>
      <c r="C435" s="4" t="str">
        <f>+VLOOKUP(B435,'Equipo Trabajo'!$E$2:$F$5,2,0)</f>
        <v>Sam-Sagaz</v>
      </c>
      <c r="D435" s="5">
        <v>41693</v>
      </c>
      <c r="E435" s="4" t="s">
        <v>11</v>
      </c>
      <c r="F435" s="4" t="s">
        <v>7</v>
      </c>
      <c r="G435" s="4">
        <v>2</v>
      </c>
    </row>
    <row r="436" spans="1:7" x14ac:dyDescent="0.35">
      <c r="A436" s="4" t="s">
        <v>31</v>
      </c>
      <c r="B436" s="4" t="str">
        <f>+VLOOKUP(A436,'Equipo Trabajo'!$A$2:$B$31,2,0)</f>
        <v>Barbies</v>
      </c>
      <c r="C436" s="4" t="str">
        <f>+VLOOKUP(B436,'Equipo Trabajo'!$E$2:$F$5,2,0)</f>
        <v>Bilbo Bolsón</v>
      </c>
      <c r="D436" s="5">
        <v>41693</v>
      </c>
      <c r="E436" s="4" t="s">
        <v>6</v>
      </c>
      <c r="F436" s="4" t="s">
        <v>21</v>
      </c>
      <c r="G436" s="4">
        <v>4</v>
      </c>
    </row>
    <row r="437" spans="1:7" x14ac:dyDescent="0.35">
      <c r="A437" s="4" t="s">
        <v>15</v>
      </c>
      <c r="B437" s="4" t="str">
        <f>+VLOOKUP(A437,'Equipo Trabajo'!$A$2:$B$31,2,0)</f>
        <v>Kents</v>
      </c>
      <c r="C437" s="4" t="str">
        <f>+VLOOKUP(B437,'Equipo Trabajo'!$E$2:$F$5,2,0)</f>
        <v>Gandalf</v>
      </c>
      <c r="D437" s="5">
        <v>41693</v>
      </c>
      <c r="E437" s="4" t="s">
        <v>9</v>
      </c>
      <c r="F437" s="4" t="s">
        <v>7</v>
      </c>
      <c r="G437" s="4">
        <v>5</v>
      </c>
    </row>
    <row r="438" spans="1:7" x14ac:dyDescent="0.35">
      <c r="A438" s="4" t="s">
        <v>8</v>
      </c>
      <c r="B438" s="4" t="str">
        <f>+VLOOKUP(A438,'Equipo Trabajo'!$A$2:$B$31,2,0)</f>
        <v>Casitas</v>
      </c>
      <c r="C438" s="4" t="str">
        <f>+VLOOKUP(B438,'Equipo Trabajo'!$E$2:$F$5,2,0)</f>
        <v>Saruman</v>
      </c>
      <c r="D438" s="5">
        <v>41693</v>
      </c>
      <c r="E438" s="4" t="s">
        <v>9</v>
      </c>
      <c r="F438" s="4" t="s">
        <v>20</v>
      </c>
      <c r="G438" s="4">
        <v>6</v>
      </c>
    </row>
    <row r="439" spans="1:7" x14ac:dyDescent="0.35">
      <c r="A439" s="4" t="s">
        <v>39</v>
      </c>
      <c r="B439" s="4" t="str">
        <f>+VLOOKUP(A439,'Equipo Trabajo'!$A$2:$B$31,2,0)</f>
        <v>Barbies</v>
      </c>
      <c r="C439" s="4" t="str">
        <f>+VLOOKUP(B439,'Equipo Trabajo'!$E$2:$F$5,2,0)</f>
        <v>Bilbo Bolsón</v>
      </c>
      <c r="D439" s="5">
        <v>41693</v>
      </c>
      <c r="E439" s="4" t="s">
        <v>11</v>
      </c>
      <c r="F439" s="4" t="s">
        <v>21</v>
      </c>
      <c r="G439" s="4">
        <v>5</v>
      </c>
    </row>
    <row r="440" spans="1:7" x14ac:dyDescent="0.35">
      <c r="A440" s="4" t="s">
        <v>31</v>
      </c>
      <c r="B440" s="4" t="str">
        <f>+VLOOKUP(A440,'Equipo Trabajo'!$A$2:$B$31,2,0)</f>
        <v>Barbies</v>
      </c>
      <c r="C440" s="4" t="str">
        <f>+VLOOKUP(B440,'Equipo Trabajo'!$E$2:$F$5,2,0)</f>
        <v>Bilbo Bolsón</v>
      </c>
      <c r="D440" s="5">
        <v>41693</v>
      </c>
      <c r="E440" s="4" t="s">
        <v>6</v>
      </c>
      <c r="F440" s="4" t="s">
        <v>20</v>
      </c>
      <c r="G440" s="4">
        <v>3</v>
      </c>
    </row>
    <row r="441" spans="1:7" x14ac:dyDescent="0.35">
      <c r="A441" s="4" t="s">
        <v>5</v>
      </c>
      <c r="B441" s="4" t="str">
        <f>+VLOOKUP(A441,'Equipo Trabajo'!$A$2:$B$31,2,0)</f>
        <v>Casitas</v>
      </c>
      <c r="C441" s="4" t="str">
        <f>+VLOOKUP(B441,'Equipo Trabajo'!$E$2:$F$5,2,0)</f>
        <v>Saruman</v>
      </c>
      <c r="D441" s="5">
        <v>41693</v>
      </c>
      <c r="E441" s="4" t="s">
        <v>11</v>
      </c>
      <c r="F441" s="4" t="s">
        <v>12</v>
      </c>
      <c r="G441" s="4">
        <v>3</v>
      </c>
    </row>
    <row r="442" spans="1:7" x14ac:dyDescent="0.35">
      <c r="A442" s="4" t="s">
        <v>13</v>
      </c>
      <c r="B442" s="4" t="str">
        <f>+VLOOKUP(A442,'Equipo Trabajo'!$A$2:$B$31,2,0)</f>
        <v>Kents</v>
      </c>
      <c r="C442" s="4" t="str">
        <f>+VLOOKUP(B442,'Equipo Trabajo'!$E$2:$F$5,2,0)</f>
        <v>Gandalf</v>
      </c>
      <c r="D442" s="5">
        <v>41693</v>
      </c>
      <c r="E442" s="4" t="s">
        <v>6</v>
      </c>
      <c r="F442" s="4" t="s">
        <v>16</v>
      </c>
      <c r="G442" s="4">
        <v>3</v>
      </c>
    </row>
    <row r="443" spans="1:7" x14ac:dyDescent="0.35">
      <c r="A443" s="4" t="s">
        <v>35</v>
      </c>
      <c r="B443" s="4" t="str">
        <f>+VLOOKUP(A443,'Equipo Trabajo'!$A$2:$B$31,2,0)</f>
        <v>GiJoes</v>
      </c>
      <c r="C443" s="4" t="str">
        <f>+VLOOKUP(B443,'Equipo Trabajo'!$E$2:$F$5,2,0)</f>
        <v>Sam-Sagaz</v>
      </c>
      <c r="D443" s="5">
        <v>41693</v>
      </c>
      <c r="E443" s="4" t="s">
        <v>9</v>
      </c>
      <c r="F443" s="4" t="s">
        <v>21</v>
      </c>
      <c r="G443" s="4">
        <v>1</v>
      </c>
    </row>
    <row r="444" spans="1:7" x14ac:dyDescent="0.35">
      <c r="A444" s="4" t="s">
        <v>17</v>
      </c>
      <c r="B444" s="4" t="str">
        <f>+VLOOKUP(A444,'Equipo Trabajo'!$A$2:$B$31,2,0)</f>
        <v>Kents</v>
      </c>
      <c r="C444" s="4" t="str">
        <f>+VLOOKUP(B444,'Equipo Trabajo'!$E$2:$F$5,2,0)</f>
        <v>Gandalf</v>
      </c>
      <c r="D444" s="5">
        <v>41693</v>
      </c>
      <c r="E444" s="4" t="s">
        <v>9</v>
      </c>
      <c r="F444" s="4" t="s">
        <v>16</v>
      </c>
      <c r="G444" s="4">
        <v>1</v>
      </c>
    </row>
    <row r="445" spans="1:7" x14ac:dyDescent="0.35">
      <c r="A445" s="4" t="s">
        <v>34</v>
      </c>
      <c r="B445" s="4" t="str">
        <f>+VLOOKUP(A445,'Equipo Trabajo'!$A$2:$B$31,2,0)</f>
        <v>GiJoes</v>
      </c>
      <c r="C445" s="4" t="str">
        <f>+VLOOKUP(B445,'Equipo Trabajo'!$E$2:$F$5,2,0)</f>
        <v>Sam-Sagaz</v>
      </c>
      <c r="D445" s="5">
        <v>41693</v>
      </c>
      <c r="E445" s="4" t="s">
        <v>9</v>
      </c>
      <c r="F445" s="4" t="s">
        <v>20</v>
      </c>
      <c r="G445" s="4">
        <v>6</v>
      </c>
    </row>
    <row r="446" spans="1:7" x14ac:dyDescent="0.35">
      <c r="A446" s="4" t="s">
        <v>26</v>
      </c>
      <c r="B446" s="4" t="str">
        <f>+VLOOKUP(A446,'Equipo Trabajo'!$A$2:$B$31,2,0)</f>
        <v>Kents</v>
      </c>
      <c r="C446" s="4" t="str">
        <f>+VLOOKUP(B446,'Equipo Trabajo'!$E$2:$F$5,2,0)</f>
        <v>Gandalf</v>
      </c>
      <c r="D446" s="5">
        <v>41693</v>
      </c>
      <c r="E446" s="4" t="s">
        <v>6</v>
      </c>
      <c r="F446" s="4" t="s">
        <v>7</v>
      </c>
      <c r="G446" s="4">
        <v>6</v>
      </c>
    </row>
    <row r="447" spans="1:7" x14ac:dyDescent="0.35">
      <c r="A447" s="4" t="s">
        <v>10</v>
      </c>
      <c r="B447" s="4" t="str">
        <f>+VLOOKUP(A447,'Equipo Trabajo'!$A$2:$B$31,2,0)</f>
        <v>Kents</v>
      </c>
      <c r="C447" s="4" t="str">
        <f>+VLOOKUP(B447,'Equipo Trabajo'!$E$2:$F$5,2,0)</f>
        <v>Gandalf</v>
      </c>
      <c r="D447" s="5">
        <v>41693</v>
      </c>
      <c r="E447" s="4" t="s">
        <v>6</v>
      </c>
      <c r="F447" s="4" t="s">
        <v>12</v>
      </c>
      <c r="G447" s="4">
        <v>4</v>
      </c>
    </row>
    <row r="448" spans="1:7" x14ac:dyDescent="0.35">
      <c r="A448" s="4" t="s">
        <v>22</v>
      </c>
      <c r="B448" s="4" t="str">
        <f>+VLOOKUP(A448,'Equipo Trabajo'!$A$2:$B$31,2,0)</f>
        <v>Kents</v>
      </c>
      <c r="C448" s="4" t="str">
        <f>+VLOOKUP(B448,'Equipo Trabajo'!$E$2:$F$5,2,0)</f>
        <v>Gandalf</v>
      </c>
      <c r="D448" s="5">
        <v>41693</v>
      </c>
      <c r="E448" s="4" t="s">
        <v>9</v>
      </c>
      <c r="F448" s="4" t="s">
        <v>21</v>
      </c>
      <c r="G448" s="4">
        <v>2</v>
      </c>
    </row>
    <row r="449" spans="1:7" x14ac:dyDescent="0.35">
      <c r="A449" s="4" t="s">
        <v>31</v>
      </c>
      <c r="B449" s="4" t="str">
        <f>+VLOOKUP(A449,'Equipo Trabajo'!$A$2:$B$31,2,0)</f>
        <v>Barbies</v>
      </c>
      <c r="C449" s="4" t="str">
        <f>+VLOOKUP(B449,'Equipo Trabajo'!$E$2:$F$5,2,0)</f>
        <v>Bilbo Bolsón</v>
      </c>
      <c r="D449" s="5">
        <v>41693</v>
      </c>
      <c r="E449" s="4" t="s">
        <v>11</v>
      </c>
      <c r="F449" s="4" t="s">
        <v>20</v>
      </c>
      <c r="G449" s="4">
        <v>5</v>
      </c>
    </row>
    <row r="450" spans="1:7" x14ac:dyDescent="0.35">
      <c r="A450" s="4" t="s">
        <v>42</v>
      </c>
      <c r="B450" s="4" t="str">
        <f>+VLOOKUP(A450,'Equipo Trabajo'!$A$2:$B$31,2,0)</f>
        <v>GiJoes</v>
      </c>
      <c r="C450" s="4" t="str">
        <f>+VLOOKUP(B450,'Equipo Trabajo'!$E$2:$F$5,2,0)</f>
        <v>Sam-Sagaz</v>
      </c>
      <c r="D450" s="5">
        <v>41693</v>
      </c>
      <c r="E450" s="4" t="s">
        <v>11</v>
      </c>
      <c r="F450" s="4" t="s">
        <v>12</v>
      </c>
      <c r="G450" s="4">
        <v>5</v>
      </c>
    </row>
    <row r="451" spans="1:7" x14ac:dyDescent="0.35">
      <c r="A451" s="4" t="s">
        <v>18</v>
      </c>
      <c r="B451" s="4" t="str">
        <f>+VLOOKUP(A451,'Equipo Trabajo'!$A$2:$B$31,2,0)</f>
        <v>Kents</v>
      </c>
      <c r="C451" s="4" t="str">
        <f>+VLOOKUP(B451,'Equipo Trabajo'!$E$2:$F$5,2,0)</f>
        <v>Gandalf</v>
      </c>
      <c r="D451" s="5">
        <v>41693</v>
      </c>
      <c r="E451" s="4" t="s">
        <v>11</v>
      </c>
      <c r="F451" s="4" t="s">
        <v>21</v>
      </c>
      <c r="G451" s="4">
        <v>6</v>
      </c>
    </row>
    <row r="452" spans="1:7" x14ac:dyDescent="0.35">
      <c r="A452" s="4" t="s">
        <v>15</v>
      </c>
      <c r="B452" s="4" t="str">
        <f>+VLOOKUP(A452,'Equipo Trabajo'!$A$2:$B$31,2,0)</f>
        <v>Kents</v>
      </c>
      <c r="C452" s="4" t="str">
        <f>+VLOOKUP(B452,'Equipo Trabajo'!$E$2:$F$5,2,0)</f>
        <v>Gandalf</v>
      </c>
      <c r="D452" s="5">
        <v>41693</v>
      </c>
      <c r="E452" s="4" t="s">
        <v>6</v>
      </c>
      <c r="F452" s="4" t="s">
        <v>21</v>
      </c>
      <c r="G452" s="4">
        <v>3</v>
      </c>
    </row>
    <row r="453" spans="1:7" x14ac:dyDescent="0.35">
      <c r="A453" s="4" t="s">
        <v>29</v>
      </c>
      <c r="B453" s="4" t="str">
        <f>+VLOOKUP(A453,'Equipo Trabajo'!$A$2:$B$31,2,0)</f>
        <v>GiJoes</v>
      </c>
      <c r="C453" s="4" t="str">
        <f>+VLOOKUP(B453,'Equipo Trabajo'!$E$2:$F$5,2,0)</f>
        <v>Sam-Sagaz</v>
      </c>
      <c r="D453" s="5">
        <v>41693</v>
      </c>
      <c r="E453" s="4" t="s">
        <v>9</v>
      </c>
      <c r="F453" s="4" t="s">
        <v>7</v>
      </c>
      <c r="G453" s="4">
        <v>5</v>
      </c>
    </row>
    <row r="454" spans="1:7" x14ac:dyDescent="0.35">
      <c r="A454" s="4" t="s">
        <v>30</v>
      </c>
      <c r="B454" s="4" t="str">
        <f>+VLOOKUP(A454,'Equipo Trabajo'!$A$2:$B$31,2,0)</f>
        <v>Barbies</v>
      </c>
      <c r="C454" s="4" t="str">
        <f>+VLOOKUP(B454,'Equipo Trabajo'!$E$2:$F$5,2,0)</f>
        <v>Bilbo Bolsón</v>
      </c>
      <c r="D454" s="5">
        <v>41693</v>
      </c>
      <c r="E454" s="4" t="s">
        <v>9</v>
      </c>
      <c r="F454" s="4" t="s">
        <v>12</v>
      </c>
      <c r="G454" s="4">
        <v>2</v>
      </c>
    </row>
    <row r="455" spans="1:7" x14ac:dyDescent="0.35">
      <c r="A455" s="4" t="s">
        <v>30</v>
      </c>
      <c r="B455" s="4" t="str">
        <f>+VLOOKUP(A455,'Equipo Trabajo'!$A$2:$B$31,2,0)</f>
        <v>Barbies</v>
      </c>
      <c r="C455" s="4" t="str">
        <f>+VLOOKUP(B455,'Equipo Trabajo'!$E$2:$F$5,2,0)</f>
        <v>Bilbo Bolsón</v>
      </c>
      <c r="D455" s="5">
        <v>41693</v>
      </c>
      <c r="E455" s="4" t="s">
        <v>9</v>
      </c>
      <c r="F455" s="4" t="s">
        <v>20</v>
      </c>
      <c r="G455" s="4">
        <v>2</v>
      </c>
    </row>
    <row r="456" spans="1:7" x14ac:dyDescent="0.35">
      <c r="A456" s="4" t="s">
        <v>18</v>
      </c>
      <c r="B456" s="4" t="str">
        <f>+VLOOKUP(A456,'Equipo Trabajo'!$A$2:$B$31,2,0)</f>
        <v>Kents</v>
      </c>
      <c r="C456" s="4" t="str">
        <f>+VLOOKUP(B456,'Equipo Trabajo'!$E$2:$F$5,2,0)</f>
        <v>Gandalf</v>
      </c>
      <c r="D456" s="5">
        <v>41693</v>
      </c>
      <c r="E456" s="4" t="s">
        <v>11</v>
      </c>
      <c r="F456" s="4" t="s">
        <v>21</v>
      </c>
      <c r="G456" s="4">
        <v>4</v>
      </c>
    </row>
    <row r="457" spans="1:7" x14ac:dyDescent="0.35">
      <c r="A457" s="4" t="s">
        <v>13</v>
      </c>
      <c r="B457" s="4" t="str">
        <f>+VLOOKUP(A457,'Equipo Trabajo'!$A$2:$B$31,2,0)</f>
        <v>Kents</v>
      </c>
      <c r="C457" s="4" t="str">
        <f>+VLOOKUP(B457,'Equipo Trabajo'!$E$2:$F$5,2,0)</f>
        <v>Gandalf</v>
      </c>
      <c r="D457" s="5">
        <v>41693</v>
      </c>
      <c r="E457" s="4" t="s">
        <v>6</v>
      </c>
      <c r="F457" s="4" t="s">
        <v>16</v>
      </c>
      <c r="G457" s="4">
        <v>5</v>
      </c>
    </row>
    <row r="458" spans="1:7" x14ac:dyDescent="0.35">
      <c r="A458" s="4" t="s">
        <v>38</v>
      </c>
      <c r="B458" s="4" t="str">
        <f>+VLOOKUP(A458,'Equipo Trabajo'!$A$2:$B$31,2,0)</f>
        <v>Kents</v>
      </c>
      <c r="C458" s="4" t="str">
        <f>+VLOOKUP(B458,'Equipo Trabajo'!$E$2:$F$5,2,0)</f>
        <v>Gandalf</v>
      </c>
      <c r="D458" s="5">
        <v>41693</v>
      </c>
      <c r="E458" s="4" t="s">
        <v>9</v>
      </c>
      <c r="F458" s="4" t="s">
        <v>12</v>
      </c>
      <c r="G458" s="4">
        <v>5</v>
      </c>
    </row>
    <row r="459" spans="1:7" x14ac:dyDescent="0.35">
      <c r="A459" s="4" t="s">
        <v>33</v>
      </c>
      <c r="B459" s="4" t="str">
        <f>+VLOOKUP(A459,'Equipo Trabajo'!$A$2:$B$31,2,0)</f>
        <v>GiJoes</v>
      </c>
      <c r="C459" s="4" t="str">
        <f>+VLOOKUP(B459,'Equipo Trabajo'!$E$2:$F$5,2,0)</f>
        <v>Sam-Sagaz</v>
      </c>
      <c r="D459" s="5">
        <v>41693</v>
      </c>
      <c r="E459" s="4" t="s">
        <v>9</v>
      </c>
      <c r="F459" s="4" t="s">
        <v>20</v>
      </c>
      <c r="G459" s="4">
        <v>4</v>
      </c>
    </row>
    <row r="460" spans="1:7" x14ac:dyDescent="0.35">
      <c r="A460" s="4" t="s">
        <v>18</v>
      </c>
      <c r="B460" s="4" t="str">
        <f>+VLOOKUP(A460,'Equipo Trabajo'!$A$2:$B$31,2,0)</f>
        <v>Kents</v>
      </c>
      <c r="C460" s="4" t="str">
        <f>+VLOOKUP(B460,'Equipo Trabajo'!$E$2:$F$5,2,0)</f>
        <v>Gandalf</v>
      </c>
      <c r="D460" s="5">
        <v>41693</v>
      </c>
      <c r="E460" s="4" t="s">
        <v>9</v>
      </c>
      <c r="F460" s="4" t="s">
        <v>16</v>
      </c>
      <c r="G460" s="4">
        <v>5</v>
      </c>
    </row>
    <row r="461" spans="1:7" x14ac:dyDescent="0.35">
      <c r="A461" s="4" t="s">
        <v>28</v>
      </c>
      <c r="B461" s="4" t="str">
        <f>+VLOOKUP(A461,'Equipo Trabajo'!$A$2:$B$31,2,0)</f>
        <v>Casitas</v>
      </c>
      <c r="C461" s="4" t="str">
        <f>+VLOOKUP(B461,'Equipo Trabajo'!$E$2:$F$5,2,0)</f>
        <v>Saruman</v>
      </c>
      <c r="D461" s="5">
        <v>41693</v>
      </c>
      <c r="E461" s="4" t="s">
        <v>9</v>
      </c>
      <c r="F461" s="4" t="s">
        <v>7</v>
      </c>
      <c r="G461" s="4">
        <v>2</v>
      </c>
    </row>
    <row r="462" spans="1:7" x14ac:dyDescent="0.35">
      <c r="A462" s="4" t="s">
        <v>39</v>
      </c>
      <c r="B462" s="4" t="str">
        <f>+VLOOKUP(A462,'Equipo Trabajo'!$A$2:$B$31,2,0)</f>
        <v>Barbies</v>
      </c>
      <c r="C462" s="4" t="str">
        <f>+VLOOKUP(B462,'Equipo Trabajo'!$E$2:$F$5,2,0)</f>
        <v>Bilbo Bolsón</v>
      </c>
      <c r="D462" s="5">
        <v>41693</v>
      </c>
      <c r="E462" s="4" t="s">
        <v>9</v>
      </c>
      <c r="F462" s="4" t="s">
        <v>16</v>
      </c>
      <c r="G462" s="4">
        <v>2</v>
      </c>
    </row>
    <row r="463" spans="1:7" x14ac:dyDescent="0.35">
      <c r="A463" s="4" t="s">
        <v>13</v>
      </c>
      <c r="B463" s="4" t="str">
        <f>+VLOOKUP(A463,'Equipo Trabajo'!$A$2:$B$31,2,0)</f>
        <v>Kents</v>
      </c>
      <c r="C463" s="4" t="str">
        <f>+VLOOKUP(B463,'Equipo Trabajo'!$E$2:$F$5,2,0)</f>
        <v>Gandalf</v>
      </c>
      <c r="D463" s="5">
        <v>41693</v>
      </c>
      <c r="E463" s="4" t="s">
        <v>9</v>
      </c>
      <c r="F463" s="4" t="s">
        <v>21</v>
      </c>
      <c r="G463" s="4">
        <v>6</v>
      </c>
    </row>
    <row r="464" spans="1:7" x14ac:dyDescent="0.35">
      <c r="A464" s="4" t="s">
        <v>34</v>
      </c>
      <c r="B464" s="4" t="str">
        <f>+VLOOKUP(A464,'Equipo Trabajo'!$A$2:$B$31,2,0)</f>
        <v>GiJoes</v>
      </c>
      <c r="C464" s="4" t="str">
        <f>+VLOOKUP(B464,'Equipo Trabajo'!$E$2:$F$5,2,0)</f>
        <v>Sam-Sagaz</v>
      </c>
      <c r="D464" s="5">
        <v>41693</v>
      </c>
      <c r="E464" s="4" t="s">
        <v>11</v>
      </c>
      <c r="F464" s="4" t="s">
        <v>21</v>
      </c>
      <c r="G464" s="4">
        <v>1</v>
      </c>
    </row>
    <row r="465" spans="1:7" x14ac:dyDescent="0.35">
      <c r="A465" s="4" t="s">
        <v>10</v>
      </c>
      <c r="B465" s="4" t="str">
        <f>+VLOOKUP(A465,'Equipo Trabajo'!$A$2:$B$31,2,0)</f>
        <v>Kents</v>
      </c>
      <c r="C465" s="4" t="str">
        <f>+VLOOKUP(B465,'Equipo Trabajo'!$E$2:$F$5,2,0)</f>
        <v>Gandalf</v>
      </c>
      <c r="D465" s="5">
        <v>41693</v>
      </c>
      <c r="E465" s="4" t="s">
        <v>6</v>
      </c>
      <c r="F465" s="4" t="s">
        <v>20</v>
      </c>
      <c r="G465" s="4">
        <v>3</v>
      </c>
    </row>
    <row r="466" spans="1:7" x14ac:dyDescent="0.35">
      <c r="A466" s="4" t="s">
        <v>10</v>
      </c>
      <c r="B466" s="4" t="str">
        <f>+VLOOKUP(A466,'Equipo Trabajo'!$A$2:$B$31,2,0)</f>
        <v>Kents</v>
      </c>
      <c r="C466" s="4" t="str">
        <f>+VLOOKUP(B466,'Equipo Trabajo'!$E$2:$F$5,2,0)</f>
        <v>Gandalf</v>
      </c>
      <c r="D466" s="5">
        <v>41693</v>
      </c>
      <c r="E466" s="4" t="s">
        <v>11</v>
      </c>
      <c r="F466" s="4" t="s">
        <v>16</v>
      </c>
      <c r="G466" s="4">
        <v>1</v>
      </c>
    </row>
    <row r="467" spans="1:7" x14ac:dyDescent="0.35">
      <c r="A467" s="4" t="s">
        <v>26</v>
      </c>
      <c r="B467" s="4" t="str">
        <f>+VLOOKUP(A467,'Equipo Trabajo'!$A$2:$B$31,2,0)</f>
        <v>Kents</v>
      </c>
      <c r="C467" s="4" t="str">
        <f>+VLOOKUP(B467,'Equipo Trabajo'!$E$2:$F$5,2,0)</f>
        <v>Gandalf</v>
      </c>
      <c r="D467" s="5">
        <v>41693</v>
      </c>
      <c r="E467" s="4" t="s">
        <v>9</v>
      </c>
      <c r="F467" s="4" t="s">
        <v>7</v>
      </c>
      <c r="G467" s="4">
        <v>5</v>
      </c>
    </row>
    <row r="468" spans="1:7" x14ac:dyDescent="0.35">
      <c r="A468" s="4" t="s">
        <v>22</v>
      </c>
      <c r="B468" s="4" t="str">
        <f>+VLOOKUP(A468,'Equipo Trabajo'!$A$2:$B$31,2,0)</f>
        <v>Kents</v>
      </c>
      <c r="C468" s="4" t="str">
        <f>+VLOOKUP(B468,'Equipo Trabajo'!$E$2:$F$5,2,0)</f>
        <v>Gandalf</v>
      </c>
      <c r="D468" s="5">
        <v>41693</v>
      </c>
      <c r="E468" s="4" t="s">
        <v>9</v>
      </c>
      <c r="F468" s="4" t="s">
        <v>12</v>
      </c>
      <c r="G468" s="4">
        <v>2</v>
      </c>
    </row>
    <row r="469" spans="1:7" x14ac:dyDescent="0.35">
      <c r="A469" s="4" t="s">
        <v>31</v>
      </c>
      <c r="B469" s="4" t="str">
        <f>+VLOOKUP(A469,'Equipo Trabajo'!$A$2:$B$31,2,0)</f>
        <v>Barbies</v>
      </c>
      <c r="C469" s="4" t="str">
        <f>+VLOOKUP(B469,'Equipo Trabajo'!$E$2:$F$5,2,0)</f>
        <v>Bilbo Bolsón</v>
      </c>
      <c r="D469" s="5">
        <v>41693</v>
      </c>
      <c r="E469" s="4" t="s">
        <v>9</v>
      </c>
      <c r="F469" s="4" t="s">
        <v>16</v>
      </c>
      <c r="G469" s="4">
        <v>6</v>
      </c>
    </row>
    <row r="470" spans="1:7" x14ac:dyDescent="0.35">
      <c r="A470" s="4" t="s">
        <v>40</v>
      </c>
      <c r="B470" s="4" t="str">
        <f>+VLOOKUP(A470,'Equipo Trabajo'!$A$2:$B$31,2,0)</f>
        <v>Barbies</v>
      </c>
      <c r="C470" s="4" t="str">
        <f>+VLOOKUP(B470,'Equipo Trabajo'!$E$2:$F$5,2,0)</f>
        <v>Bilbo Bolsón</v>
      </c>
      <c r="D470" s="5">
        <v>41693</v>
      </c>
      <c r="E470" s="4" t="s">
        <v>9</v>
      </c>
      <c r="F470" s="4" t="s">
        <v>20</v>
      </c>
      <c r="G470" s="4">
        <v>6</v>
      </c>
    </row>
    <row r="471" spans="1:7" x14ac:dyDescent="0.35">
      <c r="A471" s="4" t="s">
        <v>23</v>
      </c>
      <c r="B471" s="4" t="str">
        <f>+VLOOKUP(A471,'Equipo Trabajo'!$A$2:$B$31,2,0)</f>
        <v>GiJoes</v>
      </c>
      <c r="C471" s="4" t="str">
        <f>+VLOOKUP(B471,'Equipo Trabajo'!$E$2:$F$5,2,0)</f>
        <v>Sam-Sagaz</v>
      </c>
      <c r="D471" s="5">
        <v>41693</v>
      </c>
      <c r="E471" s="4" t="s">
        <v>9</v>
      </c>
      <c r="F471" s="4" t="s">
        <v>16</v>
      </c>
      <c r="G471" s="4">
        <v>5</v>
      </c>
    </row>
    <row r="472" spans="1:7" x14ac:dyDescent="0.35">
      <c r="A472" s="4" t="s">
        <v>24</v>
      </c>
      <c r="B472" s="4" t="str">
        <f>+VLOOKUP(A472,'Equipo Trabajo'!$A$2:$B$31,2,0)</f>
        <v>Casitas</v>
      </c>
      <c r="C472" s="4" t="str">
        <f>+VLOOKUP(B472,'Equipo Trabajo'!$E$2:$F$5,2,0)</f>
        <v>Saruman</v>
      </c>
      <c r="D472" s="5">
        <v>41693</v>
      </c>
      <c r="E472" s="4" t="s">
        <v>6</v>
      </c>
      <c r="F472" s="4" t="s">
        <v>16</v>
      </c>
      <c r="G472" s="4">
        <v>2</v>
      </c>
    </row>
    <row r="473" spans="1:7" x14ac:dyDescent="0.35">
      <c r="A473" s="4" t="s">
        <v>28</v>
      </c>
      <c r="B473" s="4" t="str">
        <f>+VLOOKUP(A473,'Equipo Trabajo'!$A$2:$B$31,2,0)</f>
        <v>Casitas</v>
      </c>
      <c r="C473" s="4" t="str">
        <f>+VLOOKUP(B473,'Equipo Trabajo'!$E$2:$F$5,2,0)</f>
        <v>Saruman</v>
      </c>
      <c r="D473" s="5">
        <v>41693</v>
      </c>
      <c r="E473" s="4" t="s">
        <v>9</v>
      </c>
      <c r="F473" s="4" t="s">
        <v>12</v>
      </c>
      <c r="G473" s="4">
        <v>5</v>
      </c>
    </row>
    <row r="474" spans="1:7" x14ac:dyDescent="0.35">
      <c r="A474" s="4" t="s">
        <v>33</v>
      </c>
      <c r="B474" s="4" t="str">
        <f>+VLOOKUP(A474,'Equipo Trabajo'!$A$2:$B$31,2,0)</f>
        <v>GiJoes</v>
      </c>
      <c r="C474" s="4" t="str">
        <f>+VLOOKUP(B474,'Equipo Trabajo'!$E$2:$F$5,2,0)</f>
        <v>Sam-Sagaz</v>
      </c>
      <c r="D474" s="5">
        <v>41693</v>
      </c>
      <c r="E474" s="4" t="s">
        <v>9</v>
      </c>
      <c r="F474" s="4" t="s">
        <v>7</v>
      </c>
      <c r="G474" s="4">
        <v>2</v>
      </c>
    </row>
    <row r="475" spans="1:7" x14ac:dyDescent="0.35">
      <c r="A475" s="4" t="s">
        <v>38</v>
      </c>
      <c r="B475" s="4" t="str">
        <f>+VLOOKUP(A475,'Equipo Trabajo'!$A$2:$B$31,2,0)</f>
        <v>Kents</v>
      </c>
      <c r="C475" s="4" t="str">
        <f>+VLOOKUP(B475,'Equipo Trabajo'!$E$2:$F$5,2,0)</f>
        <v>Gandalf</v>
      </c>
      <c r="D475" s="5">
        <v>41693</v>
      </c>
      <c r="E475" s="4" t="s">
        <v>9</v>
      </c>
      <c r="F475" s="4" t="s">
        <v>16</v>
      </c>
      <c r="G475" s="4">
        <v>3</v>
      </c>
    </row>
    <row r="476" spans="1:7" x14ac:dyDescent="0.35">
      <c r="A476" s="4" t="s">
        <v>39</v>
      </c>
      <c r="B476" s="4" t="str">
        <f>+VLOOKUP(A476,'Equipo Trabajo'!$A$2:$B$31,2,0)</f>
        <v>Barbies</v>
      </c>
      <c r="C476" s="4" t="str">
        <f>+VLOOKUP(B476,'Equipo Trabajo'!$E$2:$F$5,2,0)</f>
        <v>Bilbo Bolsón</v>
      </c>
      <c r="D476" s="5">
        <v>41693</v>
      </c>
      <c r="E476" s="4" t="s">
        <v>6</v>
      </c>
      <c r="F476" s="4" t="s">
        <v>16</v>
      </c>
      <c r="G476" s="4">
        <v>4</v>
      </c>
    </row>
    <row r="477" spans="1:7" x14ac:dyDescent="0.35">
      <c r="A477" s="4" t="s">
        <v>26</v>
      </c>
      <c r="B477" s="4" t="str">
        <f>+VLOOKUP(A477,'Equipo Trabajo'!$A$2:$B$31,2,0)</f>
        <v>Kents</v>
      </c>
      <c r="C477" s="4" t="str">
        <f>+VLOOKUP(B477,'Equipo Trabajo'!$E$2:$F$5,2,0)</f>
        <v>Gandalf</v>
      </c>
      <c r="D477" s="5">
        <v>41693</v>
      </c>
      <c r="E477" s="4" t="s">
        <v>9</v>
      </c>
      <c r="F477" s="4" t="s">
        <v>12</v>
      </c>
      <c r="G477" s="4">
        <v>3</v>
      </c>
    </row>
    <row r="478" spans="1:7" x14ac:dyDescent="0.35">
      <c r="A478" s="4" t="s">
        <v>22</v>
      </c>
      <c r="B478" s="4" t="str">
        <f>+VLOOKUP(A478,'Equipo Trabajo'!$A$2:$B$31,2,0)</f>
        <v>Kents</v>
      </c>
      <c r="C478" s="4" t="str">
        <f>+VLOOKUP(B478,'Equipo Trabajo'!$E$2:$F$5,2,0)</f>
        <v>Gandalf</v>
      </c>
      <c r="D478" s="5">
        <v>41693</v>
      </c>
      <c r="E478" s="4" t="s">
        <v>11</v>
      </c>
      <c r="F478" s="4" t="s">
        <v>20</v>
      </c>
      <c r="G478" s="4">
        <v>2</v>
      </c>
    </row>
    <row r="479" spans="1:7" x14ac:dyDescent="0.35">
      <c r="A479" s="4" t="s">
        <v>14</v>
      </c>
      <c r="B479" s="4" t="str">
        <f>+VLOOKUP(A479,'Equipo Trabajo'!$A$2:$B$31,2,0)</f>
        <v>Casitas</v>
      </c>
      <c r="C479" s="4" t="str">
        <f>+VLOOKUP(B479,'Equipo Trabajo'!$E$2:$F$5,2,0)</f>
        <v>Saruman</v>
      </c>
      <c r="D479" s="5">
        <v>41693</v>
      </c>
      <c r="E479" s="4" t="s">
        <v>9</v>
      </c>
      <c r="F479" s="4" t="s">
        <v>12</v>
      </c>
      <c r="G479" s="4">
        <v>3</v>
      </c>
    </row>
    <row r="480" spans="1:7" x14ac:dyDescent="0.35">
      <c r="A480" s="4" t="s">
        <v>28</v>
      </c>
      <c r="B480" s="4" t="str">
        <f>+VLOOKUP(A480,'Equipo Trabajo'!$A$2:$B$31,2,0)</f>
        <v>Casitas</v>
      </c>
      <c r="C480" s="4" t="str">
        <f>+VLOOKUP(B480,'Equipo Trabajo'!$E$2:$F$5,2,0)</f>
        <v>Saruman</v>
      </c>
      <c r="D480" s="5">
        <v>41693</v>
      </c>
      <c r="E480" s="4" t="s">
        <v>9</v>
      </c>
      <c r="F480" s="4" t="s">
        <v>21</v>
      </c>
      <c r="G480" s="4">
        <v>5</v>
      </c>
    </row>
    <row r="481" spans="1:7" x14ac:dyDescent="0.35">
      <c r="A481" s="4" t="s">
        <v>14</v>
      </c>
      <c r="B481" s="4" t="str">
        <f>+VLOOKUP(A481,'Equipo Trabajo'!$A$2:$B$31,2,0)</f>
        <v>Casitas</v>
      </c>
      <c r="C481" s="4" t="str">
        <f>+VLOOKUP(B481,'Equipo Trabajo'!$E$2:$F$5,2,0)</f>
        <v>Saruman</v>
      </c>
      <c r="D481" s="5">
        <v>41693</v>
      </c>
      <c r="E481" s="4" t="s">
        <v>6</v>
      </c>
      <c r="F481" s="4" t="s">
        <v>16</v>
      </c>
      <c r="G481" s="4">
        <v>5</v>
      </c>
    </row>
    <row r="482" spans="1:7" x14ac:dyDescent="0.35">
      <c r="A482" s="4" t="s">
        <v>5</v>
      </c>
      <c r="B482" s="4" t="str">
        <f>+VLOOKUP(A482,'Equipo Trabajo'!$A$2:$B$31,2,0)</f>
        <v>Casitas</v>
      </c>
      <c r="C482" s="4" t="str">
        <f>+VLOOKUP(B482,'Equipo Trabajo'!$E$2:$F$5,2,0)</f>
        <v>Saruman</v>
      </c>
      <c r="D482" s="5">
        <v>41693</v>
      </c>
      <c r="E482" s="4" t="s">
        <v>6</v>
      </c>
      <c r="F482" s="4" t="s">
        <v>21</v>
      </c>
      <c r="G482" s="4">
        <v>3</v>
      </c>
    </row>
    <row r="483" spans="1:7" x14ac:dyDescent="0.35">
      <c r="A483" s="4" t="s">
        <v>38</v>
      </c>
      <c r="B483" s="4" t="str">
        <f>+VLOOKUP(A483,'Equipo Trabajo'!$A$2:$B$31,2,0)</f>
        <v>Kents</v>
      </c>
      <c r="C483" s="4" t="str">
        <f>+VLOOKUP(B483,'Equipo Trabajo'!$E$2:$F$5,2,0)</f>
        <v>Gandalf</v>
      </c>
      <c r="D483" s="5">
        <v>41693</v>
      </c>
      <c r="E483" s="4" t="s">
        <v>11</v>
      </c>
      <c r="F483" s="4" t="s">
        <v>12</v>
      </c>
      <c r="G483" s="4">
        <v>2</v>
      </c>
    </row>
    <row r="484" spans="1:7" x14ac:dyDescent="0.35">
      <c r="A484" s="4" t="s">
        <v>29</v>
      </c>
      <c r="B484" s="4" t="str">
        <f>+VLOOKUP(A484,'Equipo Trabajo'!$A$2:$B$31,2,0)</f>
        <v>GiJoes</v>
      </c>
      <c r="C484" s="4" t="str">
        <f>+VLOOKUP(B484,'Equipo Trabajo'!$E$2:$F$5,2,0)</f>
        <v>Sam-Sagaz</v>
      </c>
      <c r="D484" s="5">
        <v>41693</v>
      </c>
      <c r="E484" s="4" t="s">
        <v>6</v>
      </c>
      <c r="F484" s="4" t="s">
        <v>12</v>
      </c>
      <c r="G484" s="4">
        <v>4</v>
      </c>
    </row>
    <row r="485" spans="1:7" x14ac:dyDescent="0.35">
      <c r="A485" s="4" t="s">
        <v>17</v>
      </c>
      <c r="B485" s="4" t="str">
        <f>+VLOOKUP(A485,'Equipo Trabajo'!$A$2:$B$31,2,0)</f>
        <v>Kents</v>
      </c>
      <c r="C485" s="4" t="str">
        <f>+VLOOKUP(B485,'Equipo Trabajo'!$E$2:$F$5,2,0)</f>
        <v>Gandalf</v>
      </c>
      <c r="D485" s="5">
        <v>41693</v>
      </c>
      <c r="E485" s="4" t="s">
        <v>11</v>
      </c>
      <c r="F485" s="4" t="s">
        <v>12</v>
      </c>
      <c r="G485" s="4">
        <v>2</v>
      </c>
    </row>
    <row r="486" spans="1:7" x14ac:dyDescent="0.35">
      <c r="A486" s="4" t="s">
        <v>32</v>
      </c>
      <c r="B486" s="4" t="str">
        <f>+VLOOKUP(A486,'Equipo Trabajo'!$A$2:$B$31,2,0)</f>
        <v>GiJoes</v>
      </c>
      <c r="C486" s="4" t="str">
        <f>+VLOOKUP(B486,'Equipo Trabajo'!$E$2:$F$5,2,0)</f>
        <v>Sam-Sagaz</v>
      </c>
      <c r="D486" s="5">
        <v>41693</v>
      </c>
      <c r="E486" s="4" t="s">
        <v>9</v>
      </c>
      <c r="F486" s="4" t="s">
        <v>7</v>
      </c>
      <c r="G486" s="4">
        <v>6</v>
      </c>
    </row>
    <row r="487" spans="1:7" x14ac:dyDescent="0.35">
      <c r="A487" s="4" t="s">
        <v>36</v>
      </c>
      <c r="B487" s="4" t="str">
        <f>+VLOOKUP(A487,'Equipo Trabajo'!$A$2:$B$31,2,0)</f>
        <v>Kents</v>
      </c>
      <c r="C487" s="4" t="str">
        <f>+VLOOKUP(B487,'Equipo Trabajo'!$E$2:$F$5,2,0)</f>
        <v>Gandalf</v>
      </c>
      <c r="D487" s="5">
        <v>41693</v>
      </c>
      <c r="E487" s="4" t="s">
        <v>6</v>
      </c>
      <c r="F487" s="4" t="s">
        <v>21</v>
      </c>
      <c r="G487" s="4">
        <v>6</v>
      </c>
    </row>
    <row r="488" spans="1:7" x14ac:dyDescent="0.35">
      <c r="A488" s="4" t="s">
        <v>5</v>
      </c>
      <c r="B488" s="4" t="str">
        <f>+VLOOKUP(A488,'Equipo Trabajo'!$A$2:$B$31,2,0)</f>
        <v>Casitas</v>
      </c>
      <c r="C488" s="4" t="str">
        <f>+VLOOKUP(B488,'Equipo Trabajo'!$E$2:$F$5,2,0)</f>
        <v>Saruman</v>
      </c>
      <c r="D488" s="5">
        <v>41693</v>
      </c>
      <c r="E488" s="4" t="s">
        <v>9</v>
      </c>
      <c r="F488" s="4" t="s">
        <v>16</v>
      </c>
      <c r="G488" s="4">
        <v>4</v>
      </c>
    </row>
    <row r="489" spans="1:7" x14ac:dyDescent="0.35">
      <c r="A489" s="4" t="s">
        <v>29</v>
      </c>
      <c r="B489" s="4" t="str">
        <f>+VLOOKUP(A489,'Equipo Trabajo'!$A$2:$B$31,2,0)</f>
        <v>GiJoes</v>
      </c>
      <c r="C489" s="4" t="str">
        <f>+VLOOKUP(B489,'Equipo Trabajo'!$E$2:$F$5,2,0)</f>
        <v>Sam-Sagaz</v>
      </c>
      <c r="D489" s="5">
        <v>41693</v>
      </c>
      <c r="E489" s="4" t="s">
        <v>6</v>
      </c>
      <c r="F489" s="4" t="s">
        <v>12</v>
      </c>
      <c r="G489" s="4">
        <v>6</v>
      </c>
    </row>
    <row r="490" spans="1:7" x14ac:dyDescent="0.35">
      <c r="A490" s="4" t="s">
        <v>15</v>
      </c>
      <c r="B490" s="4" t="str">
        <f>+VLOOKUP(A490,'Equipo Trabajo'!$A$2:$B$31,2,0)</f>
        <v>Kents</v>
      </c>
      <c r="C490" s="4" t="str">
        <f>+VLOOKUP(B490,'Equipo Trabajo'!$E$2:$F$5,2,0)</f>
        <v>Gandalf</v>
      </c>
      <c r="D490" s="5">
        <v>41693</v>
      </c>
      <c r="E490" s="4" t="s">
        <v>11</v>
      </c>
      <c r="F490" s="4" t="s">
        <v>7</v>
      </c>
      <c r="G490" s="4">
        <v>6</v>
      </c>
    </row>
    <row r="491" spans="1:7" x14ac:dyDescent="0.35">
      <c r="A491" s="4" t="s">
        <v>26</v>
      </c>
      <c r="B491" s="4" t="str">
        <f>+VLOOKUP(A491,'Equipo Trabajo'!$A$2:$B$31,2,0)</f>
        <v>Kents</v>
      </c>
      <c r="C491" s="4" t="str">
        <f>+VLOOKUP(B491,'Equipo Trabajo'!$E$2:$F$5,2,0)</f>
        <v>Gandalf</v>
      </c>
      <c r="D491" s="5">
        <v>41693</v>
      </c>
      <c r="E491" s="4" t="s">
        <v>9</v>
      </c>
      <c r="F491" s="4" t="s">
        <v>16</v>
      </c>
      <c r="G491" s="4">
        <v>4</v>
      </c>
    </row>
    <row r="492" spans="1:7" x14ac:dyDescent="0.35">
      <c r="A492" s="4" t="s">
        <v>24</v>
      </c>
      <c r="B492" s="4" t="str">
        <f>+VLOOKUP(A492,'Equipo Trabajo'!$A$2:$B$31,2,0)</f>
        <v>Casitas</v>
      </c>
      <c r="C492" s="4" t="str">
        <f>+VLOOKUP(B492,'Equipo Trabajo'!$E$2:$F$5,2,0)</f>
        <v>Saruman</v>
      </c>
      <c r="D492" s="5">
        <v>41693</v>
      </c>
      <c r="E492" s="4" t="s">
        <v>6</v>
      </c>
      <c r="F492" s="4" t="s">
        <v>20</v>
      </c>
      <c r="G492" s="4">
        <v>6</v>
      </c>
    </row>
    <row r="493" spans="1:7" x14ac:dyDescent="0.35">
      <c r="A493" s="4" t="s">
        <v>13</v>
      </c>
      <c r="B493" s="4" t="str">
        <f>+VLOOKUP(A493,'Equipo Trabajo'!$A$2:$B$31,2,0)</f>
        <v>Kents</v>
      </c>
      <c r="C493" s="4" t="str">
        <f>+VLOOKUP(B493,'Equipo Trabajo'!$E$2:$F$5,2,0)</f>
        <v>Gandalf</v>
      </c>
      <c r="D493" s="5">
        <v>41693</v>
      </c>
      <c r="E493" s="4" t="s">
        <v>6</v>
      </c>
      <c r="F493" s="4" t="s">
        <v>16</v>
      </c>
      <c r="G493" s="4">
        <v>4</v>
      </c>
    </row>
    <row r="494" spans="1:7" x14ac:dyDescent="0.35">
      <c r="A494" s="4" t="s">
        <v>36</v>
      </c>
      <c r="B494" s="4" t="str">
        <f>+VLOOKUP(A494,'Equipo Trabajo'!$A$2:$B$31,2,0)</f>
        <v>Kents</v>
      </c>
      <c r="C494" s="4" t="str">
        <f>+VLOOKUP(B494,'Equipo Trabajo'!$E$2:$F$5,2,0)</f>
        <v>Gandalf</v>
      </c>
      <c r="D494" s="5">
        <v>41693</v>
      </c>
      <c r="E494" s="4" t="s">
        <v>9</v>
      </c>
      <c r="F494" s="4" t="s">
        <v>21</v>
      </c>
      <c r="G494" s="4">
        <v>3</v>
      </c>
    </row>
    <row r="495" spans="1:7" x14ac:dyDescent="0.35">
      <c r="A495" s="4" t="s">
        <v>18</v>
      </c>
      <c r="B495" s="4" t="str">
        <f>+VLOOKUP(A495,'Equipo Trabajo'!$A$2:$B$31,2,0)</f>
        <v>Kents</v>
      </c>
      <c r="C495" s="4" t="str">
        <f>+VLOOKUP(B495,'Equipo Trabajo'!$E$2:$F$5,2,0)</f>
        <v>Gandalf</v>
      </c>
      <c r="D495" s="5">
        <v>41693</v>
      </c>
      <c r="E495" s="4" t="s">
        <v>9</v>
      </c>
      <c r="F495" s="4" t="s">
        <v>20</v>
      </c>
      <c r="G495" s="4">
        <v>3</v>
      </c>
    </row>
    <row r="496" spans="1:7" x14ac:dyDescent="0.35">
      <c r="A496" s="4" t="s">
        <v>15</v>
      </c>
      <c r="B496" s="4" t="str">
        <f>+VLOOKUP(A496,'Equipo Trabajo'!$A$2:$B$31,2,0)</f>
        <v>Kents</v>
      </c>
      <c r="C496" s="4" t="str">
        <f>+VLOOKUP(B496,'Equipo Trabajo'!$E$2:$F$5,2,0)</f>
        <v>Gandalf</v>
      </c>
      <c r="D496" s="5">
        <v>41693</v>
      </c>
      <c r="E496" s="4" t="s">
        <v>9</v>
      </c>
      <c r="F496" s="4" t="s">
        <v>21</v>
      </c>
      <c r="G496" s="4">
        <v>4</v>
      </c>
    </row>
    <row r="497" spans="1:7" x14ac:dyDescent="0.35">
      <c r="A497" s="4" t="s">
        <v>23</v>
      </c>
      <c r="B497" s="4" t="str">
        <f>+VLOOKUP(A497,'Equipo Trabajo'!$A$2:$B$31,2,0)</f>
        <v>GiJoes</v>
      </c>
      <c r="C497" s="4" t="str">
        <f>+VLOOKUP(B497,'Equipo Trabajo'!$E$2:$F$5,2,0)</f>
        <v>Sam-Sagaz</v>
      </c>
      <c r="D497" s="5">
        <v>41693</v>
      </c>
      <c r="E497" s="4" t="s">
        <v>9</v>
      </c>
      <c r="F497" s="4" t="s">
        <v>16</v>
      </c>
      <c r="G497" s="4">
        <v>5</v>
      </c>
    </row>
    <row r="498" spans="1:7" x14ac:dyDescent="0.35">
      <c r="A498" s="4" t="s">
        <v>39</v>
      </c>
      <c r="B498" s="4" t="str">
        <f>+VLOOKUP(A498,'Equipo Trabajo'!$A$2:$B$31,2,0)</f>
        <v>Barbies</v>
      </c>
      <c r="C498" s="4" t="str">
        <f>+VLOOKUP(B498,'Equipo Trabajo'!$E$2:$F$5,2,0)</f>
        <v>Bilbo Bolsón</v>
      </c>
      <c r="D498" s="5">
        <v>41693</v>
      </c>
      <c r="E498" s="4" t="s">
        <v>9</v>
      </c>
      <c r="F498" s="4" t="s">
        <v>7</v>
      </c>
      <c r="G498" s="4">
        <v>6</v>
      </c>
    </row>
    <row r="499" spans="1:7" x14ac:dyDescent="0.35">
      <c r="A499" s="4" t="s">
        <v>34</v>
      </c>
      <c r="B499" s="4" t="str">
        <f>+VLOOKUP(A499,'Equipo Trabajo'!$A$2:$B$31,2,0)</f>
        <v>GiJoes</v>
      </c>
      <c r="C499" s="4" t="str">
        <f>+VLOOKUP(B499,'Equipo Trabajo'!$E$2:$F$5,2,0)</f>
        <v>Sam-Sagaz</v>
      </c>
      <c r="D499" s="5">
        <v>41693</v>
      </c>
      <c r="E499" s="4" t="s">
        <v>11</v>
      </c>
      <c r="F499" s="4" t="s">
        <v>20</v>
      </c>
      <c r="G499" s="4">
        <v>6</v>
      </c>
    </row>
    <row r="500" spans="1:7" x14ac:dyDescent="0.35">
      <c r="A500" s="4" t="s">
        <v>23</v>
      </c>
      <c r="B500" s="4" t="str">
        <f>+VLOOKUP(A500,'Equipo Trabajo'!$A$2:$B$31,2,0)</f>
        <v>GiJoes</v>
      </c>
      <c r="C500" s="4" t="str">
        <f>+VLOOKUP(B500,'Equipo Trabajo'!$E$2:$F$5,2,0)</f>
        <v>Sam-Sagaz</v>
      </c>
      <c r="D500" s="5">
        <v>41693</v>
      </c>
      <c r="E500" s="4" t="s">
        <v>9</v>
      </c>
      <c r="F500" s="4" t="s">
        <v>21</v>
      </c>
      <c r="G500" s="4">
        <v>6</v>
      </c>
    </row>
    <row r="501" spans="1:7" x14ac:dyDescent="0.35">
      <c r="A501" s="4" t="s">
        <v>5</v>
      </c>
      <c r="B501" s="4" t="str">
        <f>+VLOOKUP(A501,'Equipo Trabajo'!$A$2:$B$31,2,0)</f>
        <v>Casitas</v>
      </c>
      <c r="C501" s="4" t="str">
        <f>+VLOOKUP(B501,'Equipo Trabajo'!$E$2:$F$5,2,0)</f>
        <v>Saruman</v>
      </c>
      <c r="D501" s="5">
        <v>41693</v>
      </c>
      <c r="E501" s="4" t="s">
        <v>6</v>
      </c>
      <c r="F501" s="4" t="s">
        <v>12</v>
      </c>
      <c r="G501" s="4">
        <v>3</v>
      </c>
    </row>
    <row r="502" spans="1:7" x14ac:dyDescent="0.35">
      <c r="A502" s="4" t="s">
        <v>32</v>
      </c>
      <c r="B502" s="4" t="str">
        <f>+VLOOKUP(A502,'Equipo Trabajo'!$A$2:$B$31,2,0)</f>
        <v>GiJoes</v>
      </c>
      <c r="C502" s="4" t="str">
        <f>+VLOOKUP(B502,'Equipo Trabajo'!$E$2:$F$5,2,0)</f>
        <v>Sam-Sagaz</v>
      </c>
      <c r="D502" s="5">
        <v>41693</v>
      </c>
      <c r="E502" s="4" t="s">
        <v>9</v>
      </c>
      <c r="F502" s="4" t="s">
        <v>12</v>
      </c>
      <c r="G502" s="4">
        <v>6</v>
      </c>
    </row>
    <row r="503" spans="1:7" x14ac:dyDescent="0.35">
      <c r="A503" s="4" t="s">
        <v>14</v>
      </c>
      <c r="B503" s="4" t="str">
        <f>+VLOOKUP(A503,'Equipo Trabajo'!$A$2:$B$31,2,0)</f>
        <v>Casitas</v>
      </c>
      <c r="C503" s="4" t="str">
        <f>+VLOOKUP(B503,'Equipo Trabajo'!$E$2:$F$5,2,0)</f>
        <v>Saruman</v>
      </c>
      <c r="D503" s="5">
        <v>41693</v>
      </c>
      <c r="E503" s="4" t="s">
        <v>6</v>
      </c>
      <c r="F503" s="4" t="s">
        <v>12</v>
      </c>
      <c r="G503" s="4">
        <v>3</v>
      </c>
    </row>
    <row r="504" spans="1:7" x14ac:dyDescent="0.35">
      <c r="A504" s="4" t="s">
        <v>35</v>
      </c>
      <c r="B504" s="4" t="str">
        <f>+VLOOKUP(A504,'Equipo Trabajo'!$A$2:$B$31,2,0)</f>
        <v>GiJoes</v>
      </c>
      <c r="C504" s="4" t="str">
        <f>+VLOOKUP(B504,'Equipo Trabajo'!$E$2:$F$5,2,0)</f>
        <v>Sam-Sagaz</v>
      </c>
      <c r="D504" s="5">
        <v>41693</v>
      </c>
      <c r="E504" s="4" t="s">
        <v>6</v>
      </c>
      <c r="F504" s="4" t="s">
        <v>16</v>
      </c>
      <c r="G504" s="4">
        <v>1</v>
      </c>
    </row>
    <row r="505" spans="1:7" x14ac:dyDescent="0.35">
      <c r="A505" s="4" t="s">
        <v>10</v>
      </c>
      <c r="B505" s="4" t="str">
        <f>+VLOOKUP(A505,'Equipo Trabajo'!$A$2:$B$31,2,0)</f>
        <v>Kents</v>
      </c>
      <c r="C505" s="4" t="str">
        <f>+VLOOKUP(B505,'Equipo Trabajo'!$E$2:$F$5,2,0)</f>
        <v>Gandalf</v>
      </c>
      <c r="D505" s="5">
        <v>41693</v>
      </c>
      <c r="E505" s="4" t="s">
        <v>9</v>
      </c>
      <c r="F505" s="4" t="s">
        <v>20</v>
      </c>
      <c r="G505" s="4">
        <v>6</v>
      </c>
    </row>
    <row r="506" spans="1:7" x14ac:dyDescent="0.35">
      <c r="A506" s="4" t="s">
        <v>33</v>
      </c>
      <c r="B506" s="4" t="str">
        <f>+VLOOKUP(A506,'Equipo Trabajo'!$A$2:$B$31,2,0)</f>
        <v>GiJoes</v>
      </c>
      <c r="C506" s="4" t="str">
        <f>+VLOOKUP(B506,'Equipo Trabajo'!$E$2:$F$5,2,0)</f>
        <v>Sam-Sagaz</v>
      </c>
      <c r="D506" s="5">
        <v>41693</v>
      </c>
      <c r="E506" s="4" t="s">
        <v>9</v>
      </c>
      <c r="F506" s="4" t="s">
        <v>12</v>
      </c>
      <c r="G506" s="4">
        <v>2</v>
      </c>
    </row>
    <row r="507" spans="1:7" x14ac:dyDescent="0.35">
      <c r="A507" s="4" t="s">
        <v>22</v>
      </c>
      <c r="B507" s="4" t="str">
        <f>+VLOOKUP(A507,'Equipo Trabajo'!$A$2:$B$31,2,0)</f>
        <v>Kents</v>
      </c>
      <c r="C507" s="4" t="str">
        <f>+VLOOKUP(B507,'Equipo Trabajo'!$E$2:$F$5,2,0)</f>
        <v>Gandalf</v>
      </c>
      <c r="D507" s="5">
        <v>41693</v>
      </c>
      <c r="E507" s="4" t="s">
        <v>11</v>
      </c>
      <c r="F507" s="4" t="s">
        <v>21</v>
      </c>
      <c r="G507" s="4">
        <v>5</v>
      </c>
    </row>
    <row r="508" spans="1:7" x14ac:dyDescent="0.35">
      <c r="A508" s="4" t="s">
        <v>13</v>
      </c>
      <c r="B508" s="4" t="str">
        <f>+VLOOKUP(A508,'Equipo Trabajo'!$A$2:$B$31,2,0)</f>
        <v>Kents</v>
      </c>
      <c r="C508" s="4" t="str">
        <f>+VLOOKUP(B508,'Equipo Trabajo'!$E$2:$F$5,2,0)</f>
        <v>Gandalf</v>
      </c>
      <c r="D508" s="5">
        <v>41693</v>
      </c>
      <c r="E508" s="4" t="s">
        <v>9</v>
      </c>
      <c r="F508" s="4" t="s">
        <v>12</v>
      </c>
      <c r="G508" s="4">
        <v>4</v>
      </c>
    </row>
    <row r="509" spans="1:7" x14ac:dyDescent="0.35">
      <c r="A509" s="4" t="s">
        <v>22</v>
      </c>
      <c r="B509" s="4" t="str">
        <f>+VLOOKUP(A509,'Equipo Trabajo'!$A$2:$B$31,2,0)</f>
        <v>Kents</v>
      </c>
      <c r="C509" s="4" t="str">
        <f>+VLOOKUP(B509,'Equipo Trabajo'!$E$2:$F$5,2,0)</f>
        <v>Gandalf</v>
      </c>
      <c r="D509" s="5">
        <v>41693</v>
      </c>
      <c r="E509" s="4" t="s">
        <v>9</v>
      </c>
      <c r="F509" s="4" t="s">
        <v>16</v>
      </c>
      <c r="G509" s="4">
        <v>5</v>
      </c>
    </row>
    <row r="510" spans="1:7" x14ac:dyDescent="0.35">
      <c r="A510" s="4" t="s">
        <v>32</v>
      </c>
      <c r="B510" s="4" t="str">
        <f>+VLOOKUP(A510,'Equipo Trabajo'!$A$2:$B$31,2,0)</f>
        <v>GiJoes</v>
      </c>
      <c r="C510" s="4" t="str">
        <f>+VLOOKUP(B510,'Equipo Trabajo'!$E$2:$F$5,2,0)</f>
        <v>Sam-Sagaz</v>
      </c>
      <c r="D510" s="5">
        <v>41693</v>
      </c>
      <c r="E510" s="4" t="s">
        <v>9</v>
      </c>
      <c r="F510" s="4" t="s">
        <v>12</v>
      </c>
      <c r="G510" s="4">
        <v>5</v>
      </c>
    </row>
    <row r="511" spans="1:7" x14ac:dyDescent="0.35">
      <c r="A511" s="4" t="s">
        <v>23</v>
      </c>
      <c r="B511" s="4" t="str">
        <f>+VLOOKUP(A511,'Equipo Trabajo'!$A$2:$B$31,2,0)</f>
        <v>GiJoes</v>
      </c>
      <c r="C511" s="4" t="str">
        <f>+VLOOKUP(B511,'Equipo Trabajo'!$E$2:$F$5,2,0)</f>
        <v>Sam-Sagaz</v>
      </c>
      <c r="D511" s="5">
        <v>41693</v>
      </c>
      <c r="E511" s="4" t="s">
        <v>9</v>
      </c>
      <c r="F511" s="4" t="s">
        <v>21</v>
      </c>
      <c r="G511" s="4">
        <v>1</v>
      </c>
    </row>
    <row r="512" spans="1:7" x14ac:dyDescent="0.35">
      <c r="A512" s="4" t="s">
        <v>34</v>
      </c>
      <c r="B512" s="4" t="str">
        <f>+VLOOKUP(A512,'Equipo Trabajo'!$A$2:$B$31,2,0)</f>
        <v>GiJoes</v>
      </c>
      <c r="C512" s="4" t="str">
        <f>+VLOOKUP(B512,'Equipo Trabajo'!$E$2:$F$5,2,0)</f>
        <v>Sam-Sagaz</v>
      </c>
      <c r="D512" s="5">
        <v>41693</v>
      </c>
      <c r="E512" s="4" t="s">
        <v>6</v>
      </c>
      <c r="F512" s="4" t="s">
        <v>20</v>
      </c>
      <c r="G512" s="4">
        <v>4</v>
      </c>
    </row>
    <row r="513" spans="1:7" x14ac:dyDescent="0.35">
      <c r="A513" s="4" t="s">
        <v>19</v>
      </c>
      <c r="B513" s="4" t="str">
        <f>+VLOOKUP(A513,'Equipo Trabajo'!$A$2:$B$31,2,0)</f>
        <v>Barbies</v>
      </c>
      <c r="C513" s="4" t="str">
        <f>+VLOOKUP(B513,'Equipo Trabajo'!$E$2:$F$5,2,0)</f>
        <v>Bilbo Bolsón</v>
      </c>
      <c r="D513" s="5">
        <v>41678</v>
      </c>
      <c r="E513" s="4" t="s">
        <v>9</v>
      </c>
      <c r="F513" s="4" t="s">
        <v>7</v>
      </c>
      <c r="G513" s="4">
        <v>1</v>
      </c>
    </row>
    <row r="514" spans="1:7" x14ac:dyDescent="0.35">
      <c r="A514" s="4" t="s">
        <v>27</v>
      </c>
      <c r="B514" s="4" t="str">
        <f>+VLOOKUP(A514,'Equipo Trabajo'!$A$2:$B$31,2,0)</f>
        <v>GiJoes</v>
      </c>
      <c r="C514" s="4" t="str">
        <f>+VLOOKUP(B514,'Equipo Trabajo'!$E$2:$F$5,2,0)</f>
        <v>Sam-Sagaz</v>
      </c>
      <c r="D514" s="5">
        <v>41693</v>
      </c>
      <c r="E514" s="4" t="s">
        <v>9</v>
      </c>
      <c r="F514" s="4" t="s">
        <v>21</v>
      </c>
      <c r="G514" s="4">
        <v>4</v>
      </c>
    </row>
    <row r="515" spans="1:7" x14ac:dyDescent="0.35">
      <c r="A515" s="4" t="s">
        <v>17</v>
      </c>
      <c r="B515" s="4" t="str">
        <f>+VLOOKUP(A515,'Equipo Trabajo'!$A$2:$B$31,2,0)</f>
        <v>Kents</v>
      </c>
      <c r="C515" s="4" t="str">
        <f>+VLOOKUP(B515,'Equipo Trabajo'!$E$2:$F$5,2,0)</f>
        <v>Gandalf</v>
      </c>
      <c r="D515" s="5">
        <v>41693</v>
      </c>
      <c r="E515" s="4" t="s">
        <v>9</v>
      </c>
      <c r="F515" s="4" t="s">
        <v>16</v>
      </c>
      <c r="G515" s="4">
        <v>4</v>
      </c>
    </row>
    <row r="516" spans="1:7" x14ac:dyDescent="0.35">
      <c r="A516" s="4" t="s">
        <v>35</v>
      </c>
      <c r="B516" s="4" t="str">
        <f>+VLOOKUP(A516,'Equipo Trabajo'!$A$2:$B$31,2,0)</f>
        <v>GiJoes</v>
      </c>
      <c r="C516" s="4" t="str">
        <f>+VLOOKUP(B516,'Equipo Trabajo'!$E$2:$F$5,2,0)</f>
        <v>Sam-Sagaz</v>
      </c>
      <c r="D516" s="5">
        <v>41693</v>
      </c>
      <c r="E516" s="4" t="s">
        <v>9</v>
      </c>
      <c r="F516" s="4" t="s">
        <v>21</v>
      </c>
      <c r="G516" s="4">
        <v>6</v>
      </c>
    </row>
    <row r="517" spans="1:7" x14ac:dyDescent="0.35">
      <c r="A517" s="4" t="s">
        <v>36</v>
      </c>
      <c r="B517" s="4" t="str">
        <f>+VLOOKUP(A517,'Equipo Trabajo'!$A$2:$B$31,2,0)</f>
        <v>Kents</v>
      </c>
      <c r="C517" s="4" t="str">
        <f>+VLOOKUP(B517,'Equipo Trabajo'!$E$2:$F$5,2,0)</f>
        <v>Gandalf</v>
      </c>
      <c r="D517" s="5">
        <v>41693</v>
      </c>
      <c r="E517" s="4" t="s">
        <v>6</v>
      </c>
      <c r="F517" s="4" t="s">
        <v>7</v>
      </c>
      <c r="G517" s="4">
        <v>1</v>
      </c>
    </row>
    <row r="518" spans="1:7" x14ac:dyDescent="0.35">
      <c r="A518" s="4" t="s">
        <v>13</v>
      </c>
      <c r="B518" s="4" t="str">
        <f>+VLOOKUP(A518,'Equipo Trabajo'!$A$2:$B$31,2,0)</f>
        <v>Kents</v>
      </c>
      <c r="C518" s="4" t="str">
        <f>+VLOOKUP(B518,'Equipo Trabajo'!$E$2:$F$5,2,0)</f>
        <v>Gandalf</v>
      </c>
      <c r="D518" s="5">
        <v>41693</v>
      </c>
      <c r="E518" s="4" t="s">
        <v>11</v>
      </c>
      <c r="F518" s="4" t="s">
        <v>20</v>
      </c>
      <c r="G518" s="4">
        <v>5</v>
      </c>
    </row>
    <row r="519" spans="1:7" x14ac:dyDescent="0.35">
      <c r="A519" s="4" t="s">
        <v>19</v>
      </c>
      <c r="B519" s="4" t="str">
        <f>+VLOOKUP(A519,'Equipo Trabajo'!$A$2:$B$31,2,0)</f>
        <v>Barbies</v>
      </c>
      <c r="C519" s="4" t="str">
        <f>+VLOOKUP(B519,'Equipo Trabajo'!$E$2:$F$5,2,0)</f>
        <v>Bilbo Bolsón</v>
      </c>
      <c r="D519" s="5">
        <v>41678</v>
      </c>
      <c r="E519" s="4" t="s">
        <v>6</v>
      </c>
      <c r="F519" s="4" t="s">
        <v>20</v>
      </c>
      <c r="G519" s="4">
        <v>6</v>
      </c>
    </row>
    <row r="520" spans="1:7" x14ac:dyDescent="0.35">
      <c r="A520" s="4" t="s">
        <v>19</v>
      </c>
      <c r="B520" s="4" t="str">
        <f>+VLOOKUP(A520,'Equipo Trabajo'!$A$2:$B$31,2,0)</f>
        <v>Barbies</v>
      </c>
      <c r="C520" s="4" t="str">
        <f>+VLOOKUP(B520,'Equipo Trabajo'!$E$2:$F$5,2,0)</f>
        <v>Bilbo Bolsón</v>
      </c>
      <c r="D520" s="5">
        <v>41678</v>
      </c>
      <c r="E520" s="4" t="s">
        <v>11</v>
      </c>
      <c r="F520" s="4" t="s">
        <v>7</v>
      </c>
      <c r="G520" s="4">
        <v>4</v>
      </c>
    </row>
    <row r="521" spans="1:7" x14ac:dyDescent="0.35">
      <c r="A521" s="4" t="s">
        <v>8</v>
      </c>
      <c r="B521" s="4" t="str">
        <f>+VLOOKUP(A521,'Equipo Trabajo'!$A$2:$B$31,2,0)</f>
        <v>Casitas</v>
      </c>
      <c r="C521" s="4" t="str">
        <f>+VLOOKUP(B521,'Equipo Trabajo'!$E$2:$F$5,2,0)</f>
        <v>Saruman</v>
      </c>
      <c r="D521" s="5">
        <v>41693</v>
      </c>
      <c r="E521" s="4" t="s">
        <v>11</v>
      </c>
      <c r="F521" s="4" t="s">
        <v>16</v>
      </c>
      <c r="G521" s="4">
        <v>1</v>
      </c>
    </row>
    <row r="522" spans="1:7" x14ac:dyDescent="0.35">
      <c r="A522" s="4" t="s">
        <v>29</v>
      </c>
      <c r="B522" s="4" t="str">
        <f>+VLOOKUP(A522,'Equipo Trabajo'!$A$2:$B$31,2,0)</f>
        <v>GiJoes</v>
      </c>
      <c r="C522" s="4" t="str">
        <f>+VLOOKUP(B522,'Equipo Trabajo'!$E$2:$F$5,2,0)</f>
        <v>Sam-Sagaz</v>
      </c>
      <c r="D522" s="5">
        <v>41693</v>
      </c>
      <c r="E522" s="4" t="s">
        <v>6</v>
      </c>
      <c r="F522" s="4" t="s">
        <v>21</v>
      </c>
      <c r="G522" s="4">
        <v>6</v>
      </c>
    </row>
    <row r="523" spans="1:7" x14ac:dyDescent="0.35">
      <c r="A523" s="4" t="s">
        <v>35</v>
      </c>
      <c r="B523" s="4" t="str">
        <f>+VLOOKUP(A523,'Equipo Trabajo'!$A$2:$B$31,2,0)</f>
        <v>GiJoes</v>
      </c>
      <c r="C523" s="4" t="str">
        <f>+VLOOKUP(B523,'Equipo Trabajo'!$E$2:$F$5,2,0)</f>
        <v>Sam-Sagaz</v>
      </c>
      <c r="D523" s="5">
        <v>41693</v>
      </c>
      <c r="E523" s="4" t="s">
        <v>9</v>
      </c>
      <c r="F523" s="4" t="s">
        <v>20</v>
      </c>
      <c r="G523" s="4">
        <v>4</v>
      </c>
    </row>
    <row r="524" spans="1:7" x14ac:dyDescent="0.35">
      <c r="A524" s="4" t="s">
        <v>37</v>
      </c>
      <c r="B524" s="4" t="str">
        <f>+VLOOKUP(A524,'Equipo Trabajo'!$A$2:$B$31,2,0)</f>
        <v>Kents</v>
      </c>
      <c r="C524" s="4" t="str">
        <f>+VLOOKUP(B524,'Equipo Trabajo'!$E$2:$F$5,2,0)</f>
        <v>Gandalf</v>
      </c>
      <c r="D524" s="5">
        <v>41693</v>
      </c>
      <c r="E524" s="4" t="s">
        <v>11</v>
      </c>
      <c r="F524" s="4" t="s">
        <v>21</v>
      </c>
      <c r="G524" s="4">
        <v>1</v>
      </c>
    </row>
    <row r="525" spans="1:7" x14ac:dyDescent="0.35">
      <c r="A525" s="4" t="s">
        <v>32</v>
      </c>
      <c r="B525" s="4" t="str">
        <f>+VLOOKUP(A525,'Equipo Trabajo'!$A$2:$B$31,2,0)</f>
        <v>GiJoes</v>
      </c>
      <c r="C525" s="4" t="str">
        <f>+VLOOKUP(B525,'Equipo Trabajo'!$E$2:$F$5,2,0)</f>
        <v>Sam-Sagaz</v>
      </c>
      <c r="D525" s="5">
        <v>41693</v>
      </c>
      <c r="E525" s="4" t="s">
        <v>11</v>
      </c>
      <c r="F525" s="4" t="s">
        <v>20</v>
      </c>
      <c r="G525" s="4">
        <v>3</v>
      </c>
    </row>
    <row r="526" spans="1:7" x14ac:dyDescent="0.35">
      <c r="A526" s="4" t="s">
        <v>17</v>
      </c>
      <c r="B526" s="4" t="str">
        <f>+VLOOKUP(A526,'Equipo Trabajo'!$A$2:$B$31,2,0)</f>
        <v>Kents</v>
      </c>
      <c r="C526" s="4" t="str">
        <f>+VLOOKUP(B526,'Equipo Trabajo'!$E$2:$F$5,2,0)</f>
        <v>Gandalf</v>
      </c>
      <c r="D526" s="5">
        <v>41693</v>
      </c>
      <c r="E526" s="4" t="s">
        <v>9</v>
      </c>
      <c r="F526" s="4" t="s">
        <v>16</v>
      </c>
      <c r="G526" s="4">
        <v>3</v>
      </c>
    </row>
    <row r="527" spans="1:7" x14ac:dyDescent="0.35">
      <c r="A527" s="4" t="s">
        <v>22</v>
      </c>
      <c r="B527" s="4" t="str">
        <f>+VLOOKUP(A527,'Equipo Trabajo'!$A$2:$B$31,2,0)</f>
        <v>Kents</v>
      </c>
      <c r="C527" s="4" t="str">
        <f>+VLOOKUP(B527,'Equipo Trabajo'!$E$2:$F$5,2,0)</f>
        <v>Gandalf</v>
      </c>
      <c r="D527" s="5">
        <v>41693</v>
      </c>
      <c r="E527" s="4" t="s">
        <v>11</v>
      </c>
      <c r="F527" s="4" t="s">
        <v>12</v>
      </c>
      <c r="G527" s="4">
        <v>6</v>
      </c>
    </row>
    <row r="528" spans="1:7" x14ac:dyDescent="0.35">
      <c r="A528" s="4" t="s">
        <v>38</v>
      </c>
      <c r="B528" s="4" t="str">
        <f>+VLOOKUP(A528,'Equipo Trabajo'!$A$2:$B$31,2,0)</f>
        <v>Kents</v>
      </c>
      <c r="C528" s="4" t="str">
        <f>+VLOOKUP(B528,'Equipo Trabajo'!$E$2:$F$5,2,0)</f>
        <v>Gandalf</v>
      </c>
      <c r="D528" s="5">
        <v>41693</v>
      </c>
      <c r="E528" s="4" t="s">
        <v>6</v>
      </c>
      <c r="F528" s="4" t="s">
        <v>20</v>
      </c>
      <c r="G528" s="4">
        <v>5</v>
      </c>
    </row>
    <row r="529" spans="1:7" x14ac:dyDescent="0.35">
      <c r="A529" s="4" t="s">
        <v>17</v>
      </c>
      <c r="B529" s="4" t="str">
        <f>+VLOOKUP(A529,'Equipo Trabajo'!$A$2:$B$31,2,0)</f>
        <v>Kents</v>
      </c>
      <c r="C529" s="4" t="str">
        <f>+VLOOKUP(B529,'Equipo Trabajo'!$E$2:$F$5,2,0)</f>
        <v>Gandalf</v>
      </c>
      <c r="D529" s="5">
        <v>41693</v>
      </c>
      <c r="E529" s="4" t="s">
        <v>6</v>
      </c>
      <c r="F529" s="4" t="s">
        <v>21</v>
      </c>
      <c r="G529" s="4">
        <v>3</v>
      </c>
    </row>
    <row r="530" spans="1:7" x14ac:dyDescent="0.35">
      <c r="A530" s="4" t="s">
        <v>29</v>
      </c>
      <c r="B530" s="4" t="str">
        <f>+VLOOKUP(A530,'Equipo Trabajo'!$A$2:$B$31,2,0)</f>
        <v>GiJoes</v>
      </c>
      <c r="C530" s="4" t="str">
        <f>+VLOOKUP(B530,'Equipo Trabajo'!$E$2:$F$5,2,0)</f>
        <v>Sam-Sagaz</v>
      </c>
      <c r="D530" s="5">
        <v>41693</v>
      </c>
      <c r="E530" s="4" t="s">
        <v>9</v>
      </c>
      <c r="F530" s="4" t="s">
        <v>12</v>
      </c>
      <c r="G530" s="4">
        <v>1</v>
      </c>
    </row>
    <row r="531" spans="1:7" x14ac:dyDescent="0.35">
      <c r="A531" s="4" t="s">
        <v>25</v>
      </c>
      <c r="B531" s="4" t="str">
        <f>+VLOOKUP(A531,'Equipo Trabajo'!$A$2:$B$31,2,0)</f>
        <v>GiJoes</v>
      </c>
      <c r="C531" s="4" t="str">
        <f>+VLOOKUP(B531,'Equipo Trabajo'!$E$2:$F$5,2,0)</f>
        <v>Sam-Sagaz</v>
      </c>
      <c r="D531" s="5">
        <v>41693</v>
      </c>
      <c r="E531" s="4" t="s">
        <v>6</v>
      </c>
      <c r="F531" s="4" t="s">
        <v>12</v>
      </c>
      <c r="G531" s="4">
        <v>2</v>
      </c>
    </row>
    <row r="532" spans="1:7" x14ac:dyDescent="0.35">
      <c r="A532" s="4" t="s">
        <v>10</v>
      </c>
      <c r="B532" s="4" t="str">
        <f>+VLOOKUP(A532,'Equipo Trabajo'!$A$2:$B$31,2,0)</f>
        <v>Kents</v>
      </c>
      <c r="C532" s="4" t="str">
        <f>+VLOOKUP(B532,'Equipo Trabajo'!$E$2:$F$5,2,0)</f>
        <v>Gandalf</v>
      </c>
      <c r="D532" s="5">
        <v>41693</v>
      </c>
      <c r="E532" s="4" t="s">
        <v>9</v>
      </c>
      <c r="F532" s="4" t="s">
        <v>20</v>
      </c>
      <c r="G532" s="4">
        <v>1</v>
      </c>
    </row>
    <row r="533" spans="1:7" x14ac:dyDescent="0.35">
      <c r="A533" s="4" t="s">
        <v>34</v>
      </c>
      <c r="B533" s="4" t="str">
        <f>+VLOOKUP(A533,'Equipo Trabajo'!$A$2:$B$31,2,0)</f>
        <v>GiJoes</v>
      </c>
      <c r="C533" s="4" t="str">
        <f>+VLOOKUP(B533,'Equipo Trabajo'!$E$2:$F$5,2,0)</f>
        <v>Sam-Sagaz</v>
      </c>
      <c r="D533" s="5">
        <v>41693</v>
      </c>
      <c r="E533" s="4" t="s">
        <v>9</v>
      </c>
      <c r="F533" s="4" t="s">
        <v>7</v>
      </c>
      <c r="G533" s="4">
        <v>5</v>
      </c>
    </row>
    <row r="534" spans="1:7" x14ac:dyDescent="0.35">
      <c r="A534" s="4" t="s">
        <v>40</v>
      </c>
      <c r="B534" s="4" t="str">
        <f>+VLOOKUP(A534,'Equipo Trabajo'!$A$2:$B$31,2,0)</f>
        <v>Barbies</v>
      </c>
      <c r="C534" s="4" t="str">
        <f>+VLOOKUP(B534,'Equipo Trabajo'!$E$2:$F$5,2,0)</f>
        <v>Bilbo Bolsón</v>
      </c>
      <c r="D534" s="5">
        <v>41693</v>
      </c>
      <c r="E534" s="4" t="s">
        <v>9</v>
      </c>
      <c r="F534" s="4" t="s">
        <v>7</v>
      </c>
      <c r="G534" s="4">
        <v>2</v>
      </c>
    </row>
    <row r="535" spans="1:7" x14ac:dyDescent="0.35">
      <c r="A535" s="4" t="s">
        <v>36</v>
      </c>
      <c r="B535" s="4" t="str">
        <f>+VLOOKUP(A535,'Equipo Trabajo'!$A$2:$B$31,2,0)</f>
        <v>Kents</v>
      </c>
      <c r="C535" s="4" t="str">
        <f>+VLOOKUP(B535,'Equipo Trabajo'!$E$2:$F$5,2,0)</f>
        <v>Gandalf</v>
      </c>
      <c r="D535" s="5">
        <v>41693</v>
      </c>
      <c r="E535" s="4" t="s">
        <v>6</v>
      </c>
      <c r="F535" s="4" t="s">
        <v>16</v>
      </c>
      <c r="G535" s="4">
        <v>3</v>
      </c>
    </row>
    <row r="536" spans="1:7" x14ac:dyDescent="0.35">
      <c r="A536" s="4" t="s">
        <v>32</v>
      </c>
      <c r="B536" s="4" t="str">
        <f>+VLOOKUP(A536,'Equipo Trabajo'!$A$2:$B$31,2,0)</f>
        <v>GiJoes</v>
      </c>
      <c r="C536" s="4" t="str">
        <f>+VLOOKUP(B536,'Equipo Trabajo'!$E$2:$F$5,2,0)</f>
        <v>Sam-Sagaz</v>
      </c>
      <c r="D536" s="5">
        <v>41693</v>
      </c>
      <c r="E536" s="4" t="s">
        <v>6</v>
      </c>
      <c r="F536" s="4" t="s">
        <v>12</v>
      </c>
      <c r="G536" s="4">
        <v>6</v>
      </c>
    </row>
    <row r="537" spans="1:7" x14ac:dyDescent="0.35">
      <c r="A537" s="4" t="s">
        <v>29</v>
      </c>
      <c r="B537" s="4" t="str">
        <f>+VLOOKUP(A537,'Equipo Trabajo'!$A$2:$B$31,2,0)</f>
        <v>GiJoes</v>
      </c>
      <c r="C537" s="4" t="str">
        <f>+VLOOKUP(B537,'Equipo Trabajo'!$E$2:$F$5,2,0)</f>
        <v>Sam-Sagaz</v>
      </c>
      <c r="D537" s="5">
        <v>41693</v>
      </c>
      <c r="E537" s="4" t="s">
        <v>9</v>
      </c>
      <c r="F537" s="4" t="s">
        <v>21</v>
      </c>
      <c r="G537" s="4">
        <v>6</v>
      </c>
    </row>
    <row r="538" spans="1:7" x14ac:dyDescent="0.35">
      <c r="A538" s="4" t="s">
        <v>29</v>
      </c>
      <c r="B538" s="4" t="str">
        <f>+VLOOKUP(A538,'Equipo Trabajo'!$A$2:$B$31,2,0)</f>
        <v>GiJoes</v>
      </c>
      <c r="C538" s="4" t="str">
        <f>+VLOOKUP(B538,'Equipo Trabajo'!$E$2:$F$5,2,0)</f>
        <v>Sam-Sagaz</v>
      </c>
      <c r="D538" s="5">
        <v>41693</v>
      </c>
      <c r="E538" s="4" t="s">
        <v>9</v>
      </c>
      <c r="F538" s="4" t="s">
        <v>7</v>
      </c>
      <c r="G538" s="4">
        <v>2</v>
      </c>
    </row>
    <row r="539" spans="1:7" x14ac:dyDescent="0.35">
      <c r="A539" s="4" t="s">
        <v>14</v>
      </c>
      <c r="B539" s="4" t="str">
        <f>+VLOOKUP(A539,'Equipo Trabajo'!$A$2:$B$31,2,0)</f>
        <v>Casitas</v>
      </c>
      <c r="C539" s="4" t="str">
        <f>+VLOOKUP(B539,'Equipo Trabajo'!$E$2:$F$5,2,0)</f>
        <v>Saruman</v>
      </c>
      <c r="D539" s="5">
        <v>41693</v>
      </c>
      <c r="E539" s="4" t="s">
        <v>11</v>
      </c>
      <c r="F539" s="4" t="s">
        <v>12</v>
      </c>
      <c r="G539" s="4">
        <v>6</v>
      </c>
    </row>
    <row r="540" spans="1:7" x14ac:dyDescent="0.35">
      <c r="A540" s="4" t="s">
        <v>30</v>
      </c>
      <c r="B540" s="4" t="str">
        <f>+VLOOKUP(A540,'Equipo Trabajo'!$A$2:$B$31,2,0)</f>
        <v>Barbies</v>
      </c>
      <c r="C540" s="4" t="str">
        <f>+VLOOKUP(B540,'Equipo Trabajo'!$E$2:$F$5,2,0)</f>
        <v>Bilbo Bolsón</v>
      </c>
      <c r="D540" s="5">
        <v>41663</v>
      </c>
      <c r="E540" s="4" t="s">
        <v>9</v>
      </c>
      <c r="F540" s="4" t="s">
        <v>21</v>
      </c>
      <c r="G540" s="4">
        <v>5</v>
      </c>
    </row>
    <row r="541" spans="1:7" x14ac:dyDescent="0.35">
      <c r="A541" s="4" t="s">
        <v>36</v>
      </c>
      <c r="B541" s="4" t="str">
        <f>+VLOOKUP(A541,'Equipo Trabajo'!$A$2:$B$31,2,0)</f>
        <v>Kents</v>
      </c>
      <c r="C541" s="4" t="str">
        <f>+VLOOKUP(B541,'Equipo Trabajo'!$E$2:$F$5,2,0)</f>
        <v>Gandalf</v>
      </c>
      <c r="D541" s="5">
        <v>41663</v>
      </c>
      <c r="E541" s="4" t="s">
        <v>9</v>
      </c>
      <c r="F541" s="4" t="s">
        <v>21</v>
      </c>
      <c r="G541" s="4">
        <v>1</v>
      </c>
    </row>
    <row r="542" spans="1:7" x14ac:dyDescent="0.35">
      <c r="A542" s="4" t="s">
        <v>35</v>
      </c>
      <c r="B542" s="4" t="str">
        <f>+VLOOKUP(A542,'Equipo Trabajo'!$A$2:$B$31,2,0)</f>
        <v>GiJoes</v>
      </c>
      <c r="C542" s="4" t="str">
        <f>+VLOOKUP(B542,'Equipo Trabajo'!$E$2:$F$5,2,0)</f>
        <v>Sam-Sagaz</v>
      </c>
      <c r="D542" s="5">
        <v>41663</v>
      </c>
      <c r="E542" s="4" t="s">
        <v>6</v>
      </c>
      <c r="F542" s="4" t="s">
        <v>21</v>
      </c>
      <c r="G542" s="4">
        <v>1</v>
      </c>
    </row>
    <row r="543" spans="1:7" x14ac:dyDescent="0.35">
      <c r="A543" s="4" t="s">
        <v>13</v>
      </c>
      <c r="B543" s="4" t="str">
        <f>+VLOOKUP(A543,'Equipo Trabajo'!$A$2:$B$31,2,0)</f>
        <v>Kents</v>
      </c>
      <c r="C543" s="4" t="str">
        <f>+VLOOKUP(B543,'Equipo Trabajo'!$E$2:$F$5,2,0)</f>
        <v>Gandalf</v>
      </c>
      <c r="D543" s="5">
        <v>41663</v>
      </c>
      <c r="E543" s="4" t="s">
        <v>11</v>
      </c>
      <c r="F543" s="4" t="s">
        <v>12</v>
      </c>
      <c r="G543" s="4">
        <v>1</v>
      </c>
    </row>
    <row r="544" spans="1:7" x14ac:dyDescent="0.35">
      <c r="A544" s="4" t="s">
        <v>18</v>
      </c>
      <c r="B544" s="4" t="str">
        <f>+VLOOKUP(A544,'Equipo Trabajo'!$A$2:$B$31,2,0)</f>
        <v>Kents</v>
      </c>
      <c r="C544" s="4" t="str">
        <f>+VLOOKUP(B544,'Equipo Trabajo'!$E$2:$F$5,2,0)</f>
        <v>Gandalf</v>
      </c>
      <c r="D544" s="5">
        <v>41663</v>
      </c>
      <c r="E544" s="4" t="s">
        <v>9</v>
      </c>
      <c r="F544" s="4" t="s">
        <v>16</v>
      </c>
      <c r="G544" s="4">
        <v>1</v>
      </c>
    </row>
    <row r="545" spans="1:7" x14ac:dyDescent="0.35">
      <c r="A545" s="4" t="s">
        <v>34</v>
      </c>
      <c r="B545" s="4" t="str">
        <f>+VLOOKUP(A545,'Equipo Trabajo'!$A$2:$B$31,2,0)</f>
        <v>GiJoes</v>
      </c>
      <c r="C545" s="4" t="str">
        <f>+VLOOKUP(B545,'Equipo Trabajo'!$E$2:$F$5,2,0)</f>
        <v>Sam-Sagaz</v>
      </c>
      <c r="D545" s="5">
        <v>41663</v>
      </c>
      <c r="E545" s="4" t="s">
        <v>11</v>
      </c>
      <c r="F545" s="4" t="s">
        <v>20</v>
      </c>
      <c r="G545" s="4">
        <v>4</v>
      </c>
    </row>
    <row r="546" spans="1:7" x14ac:dyDescent="0.35">
      <c r="A546" s="4" t="s">
        <v>25</v>
      </c>
      <c r="B546" s="4" t="str">
        <f>+VLOOKUP(A546,'Equipo Trabajo'!$A$2:$B$31,2,0)</f>
        <v>GiJoes</v>
      </c>
      <c r="C546" s="4" t="str">
        <f>+VLOOKUP(B546,'Equipo Trabajo'!$E$2:$F$5,2,0)</f>
        <v>Sam-Sagaz</v>
      </c>
      <c r="D546" s="5">
        <v>41663</v>
      </c>
      <c r="E546" s="4" t="s">
        <v>9</v>
      </c>
      <c r="F546" s="4" t="s">
        <v>7</v>
      </c>
      <c r="G546" s="4">
        <v>2</v>
      </c>
    </row>
    <row r="547" spans="1:7" x14ac:dyDescent="0.35">
      <c r="A547" s="4" t="s">
        <v>26</v>
      </c>
      <c r="B547" s="4" t="str">
        <f>+VLOOKUP(A547,'Equipo Trabajo'!$A$2:$B$31,2,0)</f>
        <v>Kents</v>
      </c>
      <c r="C547" s="4" t="str">
        <f>+VLOOKUP(B547,'Equipo Trabajo'!$E$2:$F$5,2,0)</f>
        <v>Gandalf</v>
      </c>
      <c r="D547" s="5">
        <v>41663</v>
      </c>
      <c r="E547" s="4" t="s">
        <v>9</v>
      </c>
      <c r="F547" s="4" t="s">
        <v>20</v>
      </c>
      <c r="G547" s="4">
        <v>1</v>
      </c>
    </row>
    <row r="548" spans="1:7" x14ac:dyDescent="0.35">
      <c r="A548" s="4" t="s">
        <v>14</v>
      </c>
      <c r="B548" s="4" t="str">
        <f>+VLOOKUP(A548,'Equipo Trabajo'!$A$2:$B$31,2,0)</f>
        <v>Casitas</v>
      </c>
      <c r="C548" s="4" t="str">
        <f>+VLOOKUP(B548,'Equipo Trabajo'!$E$2:$F$5,2,0)</f>
        <v>Saruman</v>
      </c>
      <c r="D548" s="5">
        <v>41663</v>
      </c>
      <c r="E548" s="4" t="s">
        <v>9</v>
      </c>
      <c r="F548" s="4" t="s">
        <v>21</v>
      </c>
      <c r="G548" s="4">
        <v>6</v>
      </c>
    </row>
    <row r="549" spans="1:7" x14ac:dyDescent="0.35">
      <c r="A549" s="4" t="s">
        <v>39</v>
      </c>
      <c r="B549" s="4" t="str">
        <f>+VLOOKUP(A549,'Equipo Trabajo'!$A$2:$B$31,2,0)</f>
        <v>Barbies</v>
      </c>
      <c r="C549" s="4" t="str">
        <f>+VLOOKUP(B549,'Equipo Trabajo'!$E$2:$F$5,2,0)</f>
        <v>Bilbo Bolsón</v>
      </c>
      <c r="D549" s="5">
        <v>41663</v>
      </c>
      <c r="E549" s="4" t="s">
        <v>6</v>
      </c>
      <c r="F549" s="4" t="s">
        <v>12</v>
      </c>
      <c r="G549" s="4">
        <v>3</v>
      </c>
    </row>
    <row r="550" spans="1:7" x14ac:dyDescent="0.35">
      <c r="A550" s="4" t="s">
        <v>40</v>
      </c>
      <c r="B550" s="4" t="str">
        <f>+VLOOKUP(A550,'Equipo Trabajo'!$A$2:$B$31,2,0)</f>
        <v>Barbies</v>
      </c>
      <c r="C550" s="4" t="str">
        <f>+VLOOKUP(B550,'Equipo Trabajo'!$E$2:$F$5,2,0)</f>
        <v>Bilbo Bolsón</v>
      </c>
      <c r="D550" s="5">
        <v>41663</v>
      </c>
      <c r="E550" s="4" t="s">
        <v>11</v>
      </c>
      <c r="F550" s="4" t="s">
        <v>16</v>
      </c>
      <c r="G550" s="4">
        <v>4</v>
      </c>
    </row>
    <row r="551" spans="1:7" x14ac:dyDescent="0.35">
      <c r="A551" s="4" t="s">
        <v>38</v>
      </c>
      <c r="B551" s="4" t="str">
        <f>+VLOOKUP(A551,'Equipo Trabajo'!$A$2:$B$31,2,0)</f>
        <v>Kents</v>
      </c>
      <c r="C551" s="4" t="str">
        <f>+VLOOKUP(B551,'Equipo Trabajo'!$E$2:$F$5,2,0)</f>
        <v>Gandalf</v>
      </c>
      <c r="D551" s="5">
        <v>41663</v>
      </c>
      <c r="E551" s="4" t="s">
        <v>6</v>
      </c>
      <c r="F551" s="4" t="s">
        <v>7</v>
      </c>
      <c r="G551" s="4">
        <v>5</v>
      </c>
    </row>
    <row r="552" spans="1:7" x14ac:dyDescent="0.35">
      <c r="A552" s="4" t="s">
        <v>14</v>
      </c>
      <c r="B552" s="4" t="str">
        <f>+VLOOKUP(A552,'Equipo Trabajo'!$A$2:$B$31,2,0)</f>
        <v>Casitas</v>
      </c>
      <c r="C552" s="4" t="str">
        <f>+VLOOKUP(B552,'Equipo Trabajo'!$E$2:$F$5,2,0)</f>
        <v>Saruman</v>
      </c>
      <c r="D552" s="5">
        <v>41663</v>
      </c>
      <c r="E552" s="4" t="s">
        <v>6</v>
      </c>
      <c r="F552" s="4" t="s">
        <v>16</v>
      </c>
      <c r="G552" s="4">
        <v>2</v>
      </c>
    </row>
    <row r="553" spans="1:7" x14ac:dyDescent="0.35">
      <c r="A553" s="4" t="s">
        <v>5</v>
      </c>
      <c r="B553" s="4" t="str">
        <f>+VLOOKUP(A553,'Equipo Trabajo'!$A$2:$B$31,2,0)</f>
        <v>Casitas</v>
      </c>
      <c r="C553" s="4" t="str">
        <f>+VLOOKUP(B553,'Equipo Trabajo'!$E$2:$F$5,2,0)</f>
        <v>Saruman</v>
      </c>
      <c r="D553" s="5">
        <v>41663</v>
      </c>
      <c r="E553" s="4" t="s">
        <v>6</v>
      </c>
      <c r="F553" s="4" t="s">
        <v>21</v>
      </c>
      <c r="G553" s="4">
        <v>1</v>
      </c>
    </row>
    <row r="554" spans="1:7" x14ac:dyDescent="0.35">
      <c r="A554" s="4" t="s">
        <v>8</v>
      </c>
      <c r="B554" s="4" t="str">
        <f>+VLOOKUP(A554,'Equipo Trabajo'!$A$2:$B$31,2,0)</f>
        <v>Casitas</v>
      </c>
      <c r="C554" s="4" t="str">
        <f>+VLOOKUP(B554,'Equipo Trabajo'!$E$2:$F$5,2,0)</f>
        <v>Saruman</v>
      </c>
      <c r="D554" s="5">
        <v>41663</v>
      </c>
      <c r="E554" s="4" t="s">
        <v>6</v>
      </c>
      <c r="F554" s="4" t="s">
        <v>20</v>
      </c>
      <c r="G554" s="4">
        <v>3</v>
      </c>
    </row>
    <row r="555" spans="1:7" x14ac:dyDescent="0.35">
      <c r="A555" s="4" t="s">
        <v>29</v>
      </c>
      <c r="B555" s="4" t="str">
        <f>+VLOOKUP(A555,'Equipo Trabajo'!$A$2:$B$31,2,0)</f>
        <v>GiJoes</v>
      </c>
      <c r="C555" s="4" t="str">
        <f>+VLOOKUP(B555,'Equipo Trabajo'!$E$2:$F$5,2,0)</f>
        <v>Sam-Sagaz</v>
      </c>
      <c r="D555" s="5">
        <v>41663</v>
      </c>
      <c r="E555" s="4" t="s">
        <v>11</v>
      </c>
      <c r="F555" s="4" t="s">
        <v>16</v>
      </c>
      <c r="G555" s="4">
        <v>4</v>
      </c>
    </row>
    <row r="556" spans="1:7" x14ac:dyDescent="0.35">
      <c r="A556" s="4" t="s">
        <v>35</v>
      </c>
      <c r="B556" s="4" t="str">
        <f>+VLOOKUP(A556,'Equipo Trabajo'!$A$2:$B$31,2,0)</f>
        <v>GiJoes</v>
      </c>
      <c r="C556" s="4" t="str">
        <f>+VLOOKUP(B556,'Equipo Trabajo'!$E$2:$F$5,2,0)</f>
        <v>Sam-Sagaz</v>
      </c>
      <c r="D556" s="5">
        <v>41663</v>
      </c>
      <c r="E556" s="4" t="s">
        <v>9</v>
      </c>
      <c r="F556" s="4" t="s">
        <v>16</v>
      </c>
      <c r="G556" s="4">
        <v>3</v>
      </c>
    </row>
    <row r="557" spans="1:7" x14ac:dyDescent="0.35">
      <c r="A557" s="4" t="s">
        <v>15</v>
      </c>
      <c r="B557" s="4" t="str">
        <f>+VLOOKUP(A557,'Equipo Trabajo'!$A$2:$B$31,2,0)</f>
        <v>Kents</v>
      </c>
      <c r="C557" s="4" t="str">
        <f>+VLOOKUP(B557,'Equipo Trabajo'!$E$2:$F$5,2,0)</f>
        <v>Gandalf</v>
      </c>
      <c r="D557" s="5">
        <v>41663</v>
      </c>
      <c r="E557" s="4" t="s">
        <v>9</v>
      </c>
      <c r="F557" s="4" t="s">
        <v>21</v>
      </c>
      <c r="G557" s="4">
        <v>4</v>
      </c>
    </row>
    <row r="558" spans="1:7" x14ac:dyDescent="0.35">
      <c r="A558" s="4" t="s">
        <v>23</v>
      </c>
      <c r="B558" s="4" t="str">
        <f>+VLOOKUP(A558,'Equipo Trabajo'!$A$2:$B$31,2,0)</f>
        <v>GiJoes</v>
      </c>
      <c r="C558" s="4" t="str">
        <f>+VLOOKUP(B558,'Equipo Trabajo'!$E$2:$F$5,2,0)</f>
        <v>Sam-Sagaz</v>
      </c>
      <c r="D558" s="5">
        <v>41663</v>
      </c>
      <c r="E558" s="4" t="s">
        <v>9</v>
      </c>
      <c r="F558" s="4" t="s">
        <v>12</v>
      </c>
      <c r="G558" s="4">
        <v>1</v>
      </c>
    </row>
    <row r="559" spans="1:7" x14ac:dyDescent="0.35">
      <c r="A559" s="4" t="s">
        <v>14</v>
      </c>
      <c r="B559" s="4" t="str">
        <f>+VLOOKUP(A559,'Equipo Trabajo'!$A$2:$B$31,2,0)</f>
        <v>Casitas</v>
      </c>
      <c r="C559" s="4" t="str">
        <f>+VLOOKUP(B559,'Equipo Trabajo'!$E$2:$F$5,2,0)</f>
        <v>Saruman</v>
      </c>
      <c r="D559" s="5">
        <v>41663</v>
      </c>
      <c r="E559" s="4" t="s">
        <v>9</v>
      </c>
      <c r="F559" s="4" t="s">
        <v>16</v>
      </c>
      <c r="G559" s="4">
        <v>6</v>
      </c>
    </row>
    <row r="560" spans="1:7" x14ac:dyDescent="0.35">
      <c r="A560" s="4" t="s">
        <v>15</v>
      </c>
      <c r="B560" s="4" t="str">
        <f>+VLOOKUP(A560,'Equipo Trabajo'!$A$2:$B$31,2,0)</f>
        <v>Kents</v>
      </c>
      <c r="C560" s="4" t="str">
        <f>+VLOOKUP(B560,'Equipo Trabajo'!$E$2:$F$5,2,0)</f>
        <v>Gandalf</v>
      </c>
      <c r="D560" s="5">
        <v>41663</v>
      </c>
      <c r="E560" s="4" t="s">
        <v>9</v>
      </c>
      <c r="F560" s="4" t="s">
        <v>7</v>
      </c>
      <c r="G560" s="4">
        <v>6</v>
      </c>
    </row>
    <row r="561" spans="1:7" x14ac:dyDescent="0.35">
      <c r="A561" s="4" t="s">
        <v>14</v>
      </c>
      <c r="B561" s="4" t="str">
        <f>+VLOOKUP(A561,'Equipo Trabajo'!$A$2:$B$31,2,0)</f>
        <v>Casitas</v>
      </c>
      <c r="C561" s="4" t="str">
        <f>+VLOOKUP(B561,'Equipo Trabajo'!$E$2:$F$5,2,0)</f>
        <v>Saruman</v>
      </c>
      <c r="D561" s="5">
        <v>41663</v>
      </c>
      <c r="E561" s="4" t="s">
        <v>6</v>
      </c>
      <c r="F561" s="4" t="s">
        <v>21</v>
      </c>
      <c r="G561" s="4">
        <v>2</v>
      </c>
    </row>
    <row r="562" spans="1:7" x14ac:dyDescent="0.35">
      <c r="A562" s="4" t="s">
        <v>37</v>
      </c>
      <c r="B562" s="4" t="str">
        <f>+VLOOKUP(A562,'Equipo Trabajo'!$A$2:$B$31,2,0)</f>
        <v>Kents</v>
      </c>
      <c r="C562" s="4" t="str">
        <f>+VLOOKUP(B562,'Equipo Trabajo'!$E$2:$F$5,2,0)</f>
        <v>Gandalf</v>
      </c>
      <c r="D562" s="5">
        <v>41663</v>
      </c>
      <c r="E562" s="4" t="s">
        <v>9</v>
      </c>
      <c r="F562" s="4" t="s">
        <v>16</v>
      </c>
      <c r="G562" s="4">
        <v>1</v>
      </c>
    </row>
    <row r="563" spans="1:7" x14ac:dyDescent="0.35">
      <c r="A563" s="4" t="s">
        <v>33</v>
      </c>
      <c r="B563" s="4" t="str">
        <f>+VLOOKUP(A563,'Equipo Trabajo'!$A$2:$B$31,2,0)</f>
        <v>GiJoes</v>
      </c>
      <c r="C563" s="4" t="str">
        <f>+VLOOKUP(B563,'Equipo Trabajo'!$E$2:$F$5,2,0)</f>
        <v>Sam-Sagaz</v>
      </c>
      <c r="D563" s="5">
        <v>41663</v>
      </c>
      <c r="E563" s="4" t="s">
        <v>9</v>
      </c>
      <c r="F563" s="4" t="s">
        <v>21</v>
      </c>
      <c r="G563" s="4">
        <v>2</v>
      </c>
    </row>
    <row r="564" spans="1:7" x14ac:dyDescent="0.35">
      <c r="A564" s="4" t="s">
        <v>36</v>
      </c>
      <c r="B564" s="4" t="str">
        <f>+VLOOKUP(A564,'Equipo Trabajo'!$A$2:$B$31,2,0)</f>
        <v>Kents</v>
      </c>
      <c r="C564" s="4" t="str">
        <f>+VLOOKUP(B564,'Equipo Trabajo'!$E$2:$F$5,2,0)</f>
        <v>Gandalf</v>
      </c>
      <c r="D564" s="5">
        <v>41663</v>
      </c>
      <c r="E564" s="4" t="s">
        <v>9</v>
      </c>
      <c r="F564" s="4" t="s">
        <v>7</v>
      </c>
      <c r="G564" s="4">
        <v>3</v>
      </c>
    </row>
    <row r="565" spans="1:7" x14ac:dyDescent="0.35">
      <c r="A565" s="4" t="s">
        <v>23</v>
      </c>
      <c r="B565" s="4" t="str">
        <f>+VLOOKUP(A565,'Equipo Trabajo'!$A$2:$B$31,2,0)</f>
        <v>GiJoes</v>
      </c>
      <c r="C565" s="4" t="str">
        <f>+VLOOKUP(B565,'Equipo Trabajo'!$E$2:$F$5,2,0)</f>
        <v>Sam-Sagaz</v>
      </c>
      <c r="D565" s="5">
        <v>41663</v>
      </c>
      <c r="E565" s="4" t="s">
        <v>6</v>
      </c>
      <c r="F565" s="4" t="s">
        <v>12</v>
      </c>
      <c r="G565" s="4">
        <v>5</v>
      </c>
    </row>
    <row r="566" spans="1:7" x14ac:dyDescent="0.35">
      <c r="A566" s="4" t="s">
        <v>38</v>
      </c>
      <c r="B566" s="4" t="str">
        <f>+VLOOKUP(A566,'Equipo Trabajo'!$A$2:$B$31,2,0)</f>
        <v>Kents</v>
      </c>
      <c r="C566" s="4" t="str">
        <f>+VLOOKUP(B566,'Equipo Trabajo'!$E$2:$F$5,2,0)</f>
        <v>Gandalf</v>
      </c>
      <c r="D566" s="5">
        <v>41663</v>
      </c>
      <c r="E566" s="4" t="s">
        <v>9</v>
      </c>
      <c r="F566" s="4" t="s">
        <v>20</v>
      </c>
      <c r="G566" s="4">
        <v>3</v>
      </c>
    </row>
    <row r="567" spans="1:7" x14ac:dyDescent="0.35">
      <c r="A567" s="4" t="s">
        <v>8</v>
      </c>
      <c r="B567" s="4" t="str">
        <f>+VLOOKUP(A567,'Equipo Trabajo'!$A$2:$B$31,2,0)</f>
        <v>Casitas</v>
      </c>
      <c r="C567" s="4" t="str">
        <f>+VLOOKUP(B567,'Equipo Trabajo'!$E$2:$F$5,2,0)</f>
        <v>Saruman</v>
      </c>
      <c r="D567" s="5">
        <v>41663</v>
      </c>
      <c r="E567" s="4" t="s">
        <v>9</v>
      </c>
      <c r="F567" s="4" t="s">
        <v>12</v>
      </c>
      <c r="G567" s="4">
        <v>1</v>
      </c>
    </row>
    <row r="568" spans="1:7" x14ac:dyDescent="0.35">
      <c r="A568" s="4" t="s">
        <v>14</v>
      </c>
      <c r="B568" s="4" t="str">
        <f>+VLOOKUP(A568,'Equipo Trabajo'!$A$2:$B$31,2,0)</f>
        <v>Casitas</v>
      </c>
      <c r="C568" s="4" t="str">
        <f>+VLOOKUP(B568,'Equipo Trabajo'!$E$2:$F$5,2,0)</f>
        <v>Saruman</v>
      </c>
      <c r="D568" s="5">
        <v>41663</v>
      </c>
      <c r="E568" s="4" t="s">
        <v>9</v>
      </c>
      <c r="F568" s="4" t="s">
        <v>12</v>
      </c>
      <c r="G568" s="4">
        <v>6</v>
      </c>
    </row>
    <row r="569" spans="1:7" x14ac:dyDescent="0.35">
      <c r="A569" s="4" t="s">
        <v>25</v>
      </c>
      <c r="B569" s="4" t="str">
        <f>+VLOOKUP(A569,'Equipo Trabajo'!$A$2:$B$31,2,0)</f>
        <v>GiJoes</v>
      </c>
      <c r="C569" s="4" t="str">
        <f>+VLOOKUP(B569,'Equipo Trabajo'!$E$2:$F$5,2,0)</f>
        <v>Sam-Sagaz</v>
      </c>
      <c r="D569" s="5">
        <v>41663</v>
      </c>
      <c r="E569" s="4" t="s">
        <v>9</v>
      </c>
      <c r="F569" s="4" t="s">
        <v>20</v>
      </c>
      <c r="G569" s="4">
        <v>1</v>
      </c>
    </row>
    <row r="570" spans="1:7" x14ac:dyDescent="0.35">
      <c r="A570" s="4" t="s">
        <v>5</v>
      </c>
      <c r="B570" s="4" t="str">
        <f>+VLOOKUP(A570,'Equipo Trabajo'!$A$2:$B$31,2,0)</f>
        <v>Casitas</v>
      </c>
      <c r="C570" s="4" t="str">
        <f>+VLOOKUP(B570,'Equipo Trabajo'!$E$2:$F$5,2,0)</f>
        <v>Saruman</v>
      </c>
      <c r="D570" s="5">
        <v>41663</v>
      </c>
      <c r="E570" s="4" t="s">
        <v>6</v>
      </c>
      <c r="F570" s="4" t="s">
        <v>16</v>
      </c>
      <c r="G570" s="4">
        <v>6</v>
      </c>
    </row>
    <row r="571" spans="1:7" x14ac:dyDescent="0.35">
      <c r="A571" s="4" t="s">
        <v>23</v>
      </c>
      <c r="B571" s="4" t="str">
        <f>+VLOOKUP(A571,'Equipo Trabajo'!$A$2:$B$31,2,0)</f>
        <v>GiJoes</v>
      </c>
      <c r="C571" s="4" t="str">
        <f>+VLOOKUP(B571,'Equipo Trabajo'!$E$2:$F$5,2,0)</f>
        <v>Sam-Sagaz</v>
      </c>
      <c r="D571" s="5">
        <v>41663</v>
      </c>
      <c r="E571" s="4" t="s">
        <v>11</v>
      </c>
      <c r="F571" s="4" t="s">
        <v>20</v>
      </c>
      <c r="G571" s="4">
        <v>3</v>
      </c>
    </row>
    <row r="572" spans="1:7" x14ac:dyDescent="0.35">
      <c r="A572" s="4" t="s">
        <v>22</v>
      </c>
      <c r="B572" s="4" t="str">
        <f>+VLOOKUP(A572,'Equipo Trabajo'!$A$2:$B$31,2,0)</f>
        <v>Kents</v>
      </c>
      <c r="C572" s="4" t="str">
        <f>+VLOOKUP(B572,'Equipo Trabajo'!$E$2:$F$5,2,0)</f>
        <v>Gandalf</v>
      </c>
      <c r="D572" s="5">
        <v>41663</v>
      </c>
      <c r="E572" s="4" t="s">
        <v>9</v>
      </c>
      <c r="F572" s="4" t="s">
        <v>12</v>
      </c>
      <c r="G572" s="4">
        <v>1</v>
      </c>
    </row>
    <row r="573" spans="1:7" x14ac:dyDescent="0.35">
      <c r="A573" s="4" t="s">
        <v>18</v>
      </c>
      <c r="B573" s="4" t="str">
        <f>+VLOOKUP(A573,'Equipo Trabajo'!$A$2:$B$31,2,0)</f>
        <v>Kents</v>
      </c>
      <c r="C573" s="4" t="str">
        <f>+VLOOKUP(B573,'Equipo Trabajo'!$E$2:$F$5,2,0)</f>
        <v>Gandalf</v>
      </c>
      <c r="D573" s="5">
        <v>41663</v>
      </c>
      <c r="E573" s="4" t="s">
        <v>6</v>
      </c>
      <c r="F573" s="4" t="s">
        <v>16</v>
      </c>
      <c r="G573" s="4">
        <v>1</v>
      </c>
    </row>
    <row r="574" spans="1:7" x14ac:dyDescent="0.35">
      <c r="A574" s="4" t="s">
        <v>15</v>
      </c>
      <c r="B574" s="4" t="str">
        <f>+VLOOKUP(A574,'Equipo Trabajo'!$A$2:$B$31,2,0)</f>
        <v>Kents</v>
      </c>
      <c r="C574" s="4" t="str">
        <f>+VLOOKUP(B574,'Equipo Trabajo'!$E$2:$F$5,2,0)</f>
        <v>Gandalf</v>
      </c>
      <c r="D574" s="5">
        <v>41663</v>
      </c>
      <c r="E574" s="4" t="s">
        <v>11</v>
      </c>
      <c r="F574" s="4" t="s">
        <v>7</v>
      </c>
      <c r="G574" s="4">
        <v>6</v>
      </c>
    </row>
    <row r="575" spans="1:7" x14ac:dyDescent="0.35">
      <c r="A575" s="4" t="s">
        <v>24</v>
      </c>
      <c r="B575" s="4" t="str">
        <f>+VLOOKUP(A575,'Equipo Trabajo'!$A$2:$B$31,2,0)</f>
        <v>Casitas</v>
      </c>
      <c r="C575" s="4" t="str">
        <f>+VLOOKUP(B575,'Equipo Trabajo'!$E$2:$F$5,2,0)</f>
        <v>Saruman</v>
      </c>
      <c r="D575" s="5">
        <v>41663</v>
      </c>
      <c r="E575" s="4" t="s">
        <v>9</v>
      </c>
      <c r="F575" s="4" t="s">
        <v>20</v>
      </c>
      <c r="G575" s="4">
        <v>6</v>
      </c>
    </row>
    <row r="576" spans="1:7" x14ac:dyDescent="0.35">
      <c r="A576" s="4" t="s">
        <v>15</v>
      </c>
      <c r="B576" s="4" t="str">
        <f>+VLOOKUP(A576,'Equipo Trabajo'!$A$2:$B$31,2,0)</f>
        <v>Kents</v>
      </c>
      <c r="C576" s="4" t="str">
        <f>+VLOOKUP(B576,'Equipo Trabajo'!$E$2:$F$5,2,0)</f>
        <v>Gandalf</v>
      </c>
      <c r="D576" s="5">
        <v>41663</v>
      </c>
      <c r="E576" s="4" t="s">
        <v>9</v>
      </c>
      <c r="F576" s="4" t="s">
        <v>12</v>
      </c>
      <c r="G576" s="4">
        <v>5</v>
      </c>
    </row>
    <row r="577" spans="1:7" x14ac:dyDescent="0.35">
      <c r="A577" s="4" t="s">
        <v>8</v>
      </c>
      <c r="B577" s="4" t="str">
        <f>+VLOOKUP(A577,'Equipo Trabajo'!$A$2:$B$31,2,0)</f>
        <v>Casitas</v>
      </c>
      <c r="C577" s="4" t="str">
        <f>+VLOOKUP(B577,'Equipo Trabajo'!$E$2:$F$5,2,0)</f>
        <v>Saruman</v>
      </c>
      <c r="D577" s="5">
        <v>41663</v>
      </c>
      <c r="E577" s="4" t="s">
        <v>11</v>
      </c>
      <c r="F577" s="4" t="s">
        <v>7</v>
      </c>
      <c r="G577" s="4">
        <v>4</v>
      </c>
    </row>
    <row r="578" spans="1:7" x14ac:dyDescent="0.35">
      <c r="A578" s="4" t="s">
        <v>35</v>
      </c>
      <c r="B578" s="4" t="str">
        <f>+VLOOKUP(A578,'Equipo Trabajo'!$A$2:$B$31,2,0)</f>
        <v>GiJoes</v>
      </c>
      <c r="C578" s="4" t="str">
        <f>+VLOOKUP(B578,'Equipo Trabajo'!$E$2:$F$5,2,0)</f>
        <v>Sam-Sagaz</v>
      </c>
      <c r="D578" s="5">
        <v>41663</v>
      </c>
      <c r="E578" s="4" t="s">
        <v>11</v>
      </c>
      <c r="F578" s="4" t="s">
        <v>16</v>
      </c>
      <c r="G578" s="4">
        <v>4</v>
      </c>
    </row>
    <row r="579" spans="1:7" x14ac:dyDescent="0.35">
      <c r="A579" s="4" t="s">
        <v>40</v>
      </c>
      <c r="B579" s="4" t="str">
        <f>+VLOOKUP(A579,'Equipo Trabajo'!$A$2:$B$31,2,0)</f>
        <v>Barbies</v>
      </c>
      <c r="C579" s="4" t="str">
        <f>+VLOOKUP(B579,'Equipo Trabajo'!$E$2:$F$5,2,0)</f>
        <v>Bilbo Bolsón</v>
      </c>
      <c r="D579" s="5">
        <v>41663</v>
      </c>
      <c r="E579" s="4" t="s">
        <v>9</v>
      </c>
      <c r="F579" s="4" t="s">
        <v>20</v>
      </c>
      <c r="G579" s="4">
        <v>4</v>
      </c>
    </row>
    <row r="580" spans="1:7" x14ac:dyDescent="0.35">
      <c r="A580" s="4" t="s">
        <v>18</v>
      </c>
      <c r="B580" s="4" t="str">
        <f>+VLOOKUP(A580,'Equipo Trabajo'!$A$2:$B$31,2,0)</f>
        <v>Kents</v>
      </c>
      <c r="C580" s="4" t="str">
        <f>+VLOOKUP(B580,'Equipo Trabajo'!$E$2:$F$5,2,0)</f>
        <v>Gandalf</v>
      </c>
      <c r="D580" s="5">
        <v>41663</v>
      </c>
      <c r="E580" s="4" t="s">
        <v>9</v>
      </c>
      <c r="F580" s="4" t="s">
        <v>16</v>
      </c>
      <c r="G580" s="4">
        <v>4</v>
      </c>
    </row>
    <row r="581" spans="1:7" x14ac:dyDescent="0.35">
      <c r="A581" s="4" t="s">
        <v>36</v>
      </c>
      <c r="B581" s="4" t="str">
        <f>+VLOOKUP(A581,'Equipo Trabajo'!$A$2:$B$31,2,0)</f>
        <v>Kents</v>
      </c>
      <c r="C581" s="4" t="str">
        <f>+VLOOKUP(B581,'Equipo Trabajo'!$E$2:$F$5,2,0)</f>
        <v>Gandalf</v>
      </c>
      <c r="D581" s="5">
        <v>41663</v>
      </c>
      <c r="E581" s="4" t="s">
        <v>6</v>
      </c>
      <c r="F581" s="4" t="s">
        <v>12</v>
      </c>
      <c r="G581" s="4">
        <v>1</v>
      </c>
    </row>
    <row r="582" spans="1:7" x14ac:dyDescent="0.35">
      <c r="A582" s="4" t="s">
        <v>31</v>
      </c>
      <c r="B582" s="4" t="str">
        <f>+VLOOKUP(A582,'Equipo Trabajo'!$A$2:$B$31,2,0)</f>
        <v>Barbies</v>
      </c>
      <c r="C582" s="4" t="str">
        <f>+VLOOKUP(B582,'Equipo Trabajo'!$E$2:$F$5,2,0)</f>
        <v>Bilbo Bolsón</v>
      </c>
      <c r="D582" s="5">
        <v>41663</v>
      </c>
      <c r="E582" s="4" t="s">
        <v>9</v>
      </c>
      <c r="F582" s="4" t="s">
        <v>16</v>
      </c>
      <c r="G582" s="4">
        <v>4</v>
      </c>
    </row>
    <row r="583" spans="1:7" x14ac:dyDescent="0.35">
      <c r="A583" s="4" t="s">
        <v>35</v>
      </c>
      <c r="B583" s="4" t="str">
        <f>+VLOOKUP(A583,'Equipo Trabajo'!$A$2:$B$31,2,0)</f>
        <v>GiJoes</v>
      </c>
      <c r="C583" s="4" t="str">
        <f>+VLOOKUP(B583,'Equipo Trabajo'!$E$2:$F$5,2,0)</f>
        <v>Sam-Sagaz</v>
      </c>
      <c r="D583" s="5">
        <v>41663</v>
      </c>
      <c r="E583" s="4" t="s">
        <v>6</v>
      </c>
      <c r="F583" s="4" t="s">
        <v>7</v>
      </c>
      <c r="G583" s="4">
        <v>4</v>
      </c>
    </row>
    <row r="584" spans="1:7" x14ac:dyDescent="0.35">
      <c r="A584" s="4" t="s">
        <v>39</v>
      </c>
      <c r="B584" s="4" t="str">
        <f>+VLOOKUP(A584,'Equipo Trabajo'!$A$2:$B$31,2,0)</f>
        <v>Barbies</v>
      </c>
      <c r="C584" s="4" t="str">
        <f>+VLOOKUP(B584,'Equipo Trabajo'!$E$2:$F$5,2,0)</f>
        <v>Bilbo Bolsón</v>
      </c>
      <c r="D584" s="5">
        <v>41663</v>
      </c>
      <c r="E584" s="4" t="s">
        <v>11</v>
      </c>
      <c r="F584" s="4" t="s">
        <v>12</v>
      </c>
      <c r="G584" s="4">
        <v>1</v>
      </c>
    </row>
    <row r="585" spans="1:7" x14ac:dyDescent="0.35">
      <c r="A585" s="4" t="s">
        <v>17</v>
      </c>
      <c r="B585" s="4" t="str">
        <f>+VLOOKUP(A585,'Equipo Trabajo'!$A$2:$B$31,2,0)</f>
        <v>Kents</v>
      </c>
      <c r="C585" s="4" t="str">
        <f>+VLOOKUP(B585,'Equipo Trabajo'!$E$2:$F$5,2,0)</f>
        <v>Gandalf</v>
      </c>
      <c r="D585" s="5">
        <v>41663</v>
      </c>
      <c r="E585" s="4" t="s">
        <v>9</v>
      </c>
      <c r="F585" s="4" t="s">
        <v>16</v>
      </c>
      <c r="G585" s="4">
        <v>6</v>
      </c>
    </row>
    <row r="586" spans="1:7" x14ac:dyDescent="0.35">
      <c r="A586" s="4" t="s">
        <v>30</v>
      </c>
      <c r="B586" s="4" t="str">
        <f>+VLOOKUP(A586,'Equipo Trabajo'!$A$2:$B$31,2,0)</f>
        <v>Barbies</v>
      </c>
      <c r="C586" s="4" t="str">
        <f>+VLOOKUP(B586,'Equipo Trabajo'!$E$2:$F$5,2,0)</f>
        <v>Bilbo Bolsón</v>
      </c>
      <c r="D586" s="5">
        <v>41663</v>
      </c>
      <c r="E586" s="4" t="s">
        <v>9</v>
      </c>
      <c r="F586" s="4" t="s">
        <v>7</v>
      </c>
      <c r="G586" s="4">
        <v>5</v>
      </c>
    </row>
    <row r="587" spans="1:7" x14ac:dyDescent="0.35">
      <c r="A587" s="4" t="s">
        <v>29</v>
      </c>
      <c r="B587" s="4" t="str">
        <f>+VLOOKUP(A587,'Equipo Trabajo'!$A$2:$B$31,2,0)</f>
        <v>GiJoes</v>
      </c>
      <c r="C587" s="4" t="str">
        <f>+VLOOKUP(B587,'Equipo Trabajo'!$E$2:$F$5,2,0)</f>
        <v>Sam-Sagaz</v>
      </c>
      <c r="D587" s="5">
        <v>41663</v>
      </c>
      <c r="E587" s="4" t="s">
        <v>11</v>
      </c>
      <c r="F587" s="4" t="s">
        <v>16</v>
      </c>
      <c r="G587" s="4">
        <v>5</v>
      </c>
    </row>
    <row r="588" spans="1:7" x14ac:dyDescent="0.35">
      <c r="A588" s="4" t="s">
        <v>37</v>
      </c>
      <c r="B588" s="4" t="str">
        <f>+VLOOKUP(A588,'Equipo Trabajo'!$A$2:$B$31,2,0)</f>
        <v>Kents</v>
      </c>
      <c r="C588" s="4" t="str">
        <f>+VLOOKUP(B588,'Equipo Trabajo'!$E$2:$F$5,2,0)</f>
        <v>Gandalf</v>
      </c>
      <c r="D588" s="5">
        <v>41663</v>
      </c>
      <c r="E588" s="4" t="s">
        <v>6</v>
      </c>
      <c r="F588" s="4" t="s">
        <v>12</v>
      </c>
      <c r="G588" s="4">
        <v>5</v>
      </c>
    </row>
    <row r="589" spans="1:7" x14ac:dyDescent="0.35">
      <c r="A589" s="4" t="s">
        <v>34</v>
      </c>
      <c r="B589" s="4" t="str">
        <f>+VLOOKUP(A589,'Equipo Trabajo'!$A$2:$B$31,2,0)</f>
        <v>GiJoes</v>
      </c>
      <c r="C589" s="4" t="str">
        <f>+VLOOKUP(B589,'Equipo Trabajo'!$E$2:$F$5,2,0)</f>
        <v>Sam-Sagaz</v>
      </c>
      <c r="D589" s="5">
        <v>41663</v>
      </c>
      <c r="E589" s="4" t="s">
        <v>11</v>
      </c>
      <c r="F589" s="4" t="s">
        <v>12</v>
      </c>
      <c r="G589" s="4">
        <v>2</v>
      </c>
    </row>
    <row r="590" spans="1:7" x14ac:dyDescent="0.35">
      <c r="A590" s="4" t="s">
        <v>30</v>
      </c>
      <c r="B590" s="4" t="str">
        <f>+VLOOKUP(A590,'Equipo Trabajo'!$A$2:$B$31,2,0)</f>
        <v>Barbies</v>
      </c>
      <c r="C590" s="4" t="str">
        <f>+VLOOKUP(B590,'Equipo Trabajo'!$E$2:$F$5,2,0)</f>
        <v>Bilbo Bolsón</v>
      </c>
      <c r="D590" s="5">
        <v>41663</v>
      </c>
      <c r="E590" s="4" t="s">
        <v>9</v>
      </c>
      <c r="F590" s="4" t="s">
        <v>7</v>
      </c>
      <c r="G590" s="4">
        <v>3</v>
      </c>
    </row>
    <row r="591" spans="1:7" x14ac:dyDescent="0.35">
      <c r="A591" s="4" t="s">
        <v>13</v>
      </c>
      <c r="B591" s="4" t="str">
        <f>+VLOOKUP(A591,'Equipo Trabajo'!$A$2:$B$31,2,0)</f>
        <v>Kents</v>
      </c>
      <c r="C591" s="4" t="str">
        <f>+VLOOKUP(B591,'Equipo Trabajo'!$E$2:$F$5,2,0)</f>
        <v>Gandalf</v>
      </c>
      <c r="D591" s="5">
        <v>41663</v>
      </c>
      <c r="E591" s="4" t="s">
        <v>6</v>
      </c>
      <c r="F591" s="4" t="s">
        <v>12</v>
      </c>
      <c r="G591" s="4">
        <v>3</v>
      </c>
    </row>
    <row r="592" spans="1:7" x14ac:dyDescent="0.35">
      <c r="A592" s="4" t="s">
        <v>24</v>
      </c>
      <c r="B592" s="4" t="str">
        <f>+VLOOKUP(A592,'Equipo Trabajo'!$A$2:$B$31,2,0)</f>
        <v>Casitas</v>
      </c>
      <c r="C592" s="4" t="str">
        <f>+VLOOKUP(B592,'Equipo Trabajo'!$E$2:$F$5,2,0)</f>
        <v>Saruman</v>
      </c>
      <c r="D592" s="5">
        <v>41663</v>
      </c>
      <c r="E592" s="4" t="s">
        <v>9</v>
      </c>
      <c r="F592" s="4" t="s">
        <v>7</v>
      </c>
      <c r="G592" s="4">
        <v>2</v>
      </c>
    </row>
    <row r="593" spans="1:7" x14ac:dyDescent="0.35">
      <c r="A593" s="4" t="s">
        <v>17</v>
      </c>
      <c r="B593" s="4" t="str">
        <f>+VLOOKUP(A593,'Equipo Trabajo'!$A$2:$B$31,2,0)</f>
        <v>Kents</v>
      </c>
      <c r="C593" s="4" t="str">
        <f>+VLOOKUP(B593,'Equipo Trabajo'!$E$2:$F$5,2,0)</f>
        <v>Gandalf</v>
      </c>
      <c r="D593" s="5">
        <v>41663</v>
      </c>
      <c r="E593" s="4" t="s">
        <v>9</v>
      </c>
      <c r="F593" s="4" t="s">
        <v>7</v>
      </c>
      <c r="G593" s="4">
        <v>1</v>
      </c>
    </row>
    <row r="594" spans="1:7" x14ac:dyDescent="0.35">
      <c r="A594" s="4" t="s">
        <v>10</v>
      </c>
      <c r="B594" s="4" t="str">
        <f>+VLOOKUP(A594,'Equipo Trabajo'!$A$2:$B$31,2,0)</f>
        <v>Kents</v>
      </c>
      <c r="C594" s="4" t="str">
        <f>+VLOOKUP(B594,'Equipo Trabajo'!$E$2:$F$5,2,0)</f>
        <v>Gandalf</v>
      </c>
      <c r="D594" s="5">
        <v>41663</v>
      </c>
      <c r="E594" s="4" t="s">
        <v>9</v>
      </c>
      <c r="F594" s="4" t="s">
        <v>7</v>
      </c>
      <c r="G594" s="4">
        <v>6</v>
      </c>
    </row>
    <row r="595" spans="1:7" x14ac:dyDescent="0.35">
      <c r="A595" s="4" t="s">
        <v>29</v>
      </c>
      <c r="B595" s="4" t="str">
        <f>+VLOOKUP(A595,'Equipo Trabajo'!$A$2:$B$31,2,0)</f>
        <v>GiJoes</v>
      </c>
      <c r="C595" s="4" t="str">
        <f>+VLOOKUP(B595,'Equipo Trabajo'!$E$2:$F$5,2,0)</f>
        <v>Sam-Sagaz</v>
      </c>
      <c r="D595" s="5">
        <v>41663</v>
      </c>
      <c r="E595" s="4" t="s">
        <v>6</v>
      </c>
      <c r="F595" s="4" t="s">
        <v>12</v>
      </c>
      <c r="G595" s="4">
        <v>2</v>
      </c>
    </row>
    <row r="596" spans="1:7" x14ac:dyDescent="0.35">
      <c r="A596" s="4" t="s">
        <v>13</v>
      </c>
      <c r="B596" s="4" t="str">
        <f>+VLOOKUP(A596,'Equipo Trabajo'!$A$2:$B$31,2,0)</f>
        <v>Kents</v>
      </c>
      <c r="C596" s="4" t="str">
        <f>+VLOOKUP(B596,'Equipo Trabajo'!$E$2:$F$5,2,0)</f>
        <v>Gandalf</v>
      </c>
      <c r="D596" s="5">
        <v>41663</v>
      </c>
      <c r="E596" s="4" t="s">
        <v>9</v>
      </c>
      <c r="F596" s="4" t="s">
        <v>12</v>
      </c>
      <c r="G596" s="4">
        <v>1</v>
      </c>
    </row>
    <row r="597" spans="1:7" x14ac:dyDescent="0.35">
      <c r="A597" s="4" t="s">
        <v>25</v>
      </c>
      <c r="B597" s="4" t="str">
        <f>+VLOOKUP(A597,'Equipo Trabajo'!$A$2:$B$31,2,0)</f>
        <v>GiJoes</v>
      </c>
      <c r="C597" s="4" t="str">
        <f>+VLOOKUP(B597,'Equipo Trabajo'!$E$2:$F$5,2,0)</f>
        <v>Sam-Sagaz</v>
      </c>
      <c r="D597" s="5">
        <v>41663</v>
      </c>
      <c r="E597" s="4" t="s">
        <v>6</v>
      </c>
      <c r="F597" s="4" t="s">
        <v>12</v>
      </c>
      <c r="G597" s="4">
        <v>4</v>
      </c>
    </row>
    <row r="598" spans="1:7" x14ac:dyDescent="0.35">
      <c r="A598" s="4" t="s">
        <v>5</v>
      </c>
      <c r="B598" s="4" t="str">
        <f>+VLOOKUP(A598,'Equipo Trabajo'!$A$2:$B$31,2,0)</f>
        <v>Casitas</v>
      </c>
      <c r="C598" s="4" t="str">
        <f>+VLOOKUP(B598,'Equipo Trabajo'!$E$2:$F$5,2,0)</f>
        <v>Saruman</v>
      </c>
      <c r="D598" s="5">
        <v>41663</v>
      </c>
      <c r="E598" s="4" t="s">
        <v>9</v>
      </c>
      <c r="F598" s="4" t="s">
        <v>12</v>
      </c>
      <c r="G598" s="4">
        <v>3</v>
      </c>
    </row>
    <row r="599" spans="1:7" x14ac:dyDescent="0.35">
      <c r="A599" s="4" t="s">
        <v>26</v>
      </c>
      <c r="B599" s="4" t="str">
        <f>+VLOOKUP(A599,'Equipo Trabajo'!$A$2:$B$31,2,0)</f>
        <v>Kents</v>
      </c>
      <c r="C599" s="4" t="str">
        <f>+VLOOKUP(B599,'Equipo Trabajo'!$E$2:$F$5,2,0)</f>
        <v>Gandalf</v>
      </c>
      <c r="D599" s="5">
        <v>41663</v>
      </c>
      <c r="E599" s="4" t="s">
        <v>6</v>
      </c>
      <c r="F599" s="4" t="s">
        <v>20</v>
      </c>
      <c r="G599" s="4">
        <v>3</v>
      </c>
    </row>
    <row r="600" spans="1:7" x14ac:dyDescent="0.35">
      <c r="A600" s="4" t="s">
        <v>37</v>
      </c>
      <c r="B600" s="4" t="str">
        <f>+VLOOKUP(A600,'Equipo Trabajo'!$A$2:$B$31,2,0)</f>
        <v>Kents</v>
      </c>
      <c r="C600" s="4" t="str">
        <f>+VLOOKUP(B600,'Equipo Trabajo'!$E$2:$F$5,2,0)</f>
        <v>Gandalf</v>
      </c>
      <c r="D600" s="5">
        <v>41663</v>
      </c>
      <c r="E600" s="4" t="s">
        <v>6</v>
      </c>
      <c r="F600" s="4" t="s">
        <v>12</v>
      </c>
      <c r="G600" s="4">
        <v>6</v>
      </c>
    </row>
    <row r="601" spans="1:7" x14ac:dyDescent="0.35">
      <c r="A601" s="4" t="s">
        <v>27</v>
      </c>
      <c r="B601" s="4" t="str">
        <f>+VLOOKUP(A601,'Equipo Trabajo'!$A$2:$B$31,2,0)</f>
        <v>GiJoes</v>
      </c>
      <c r="C601" s="4" t="str">
        <f>+VLOOKUP(B601,'Equipo Trabajo'!$E$2:$F$5,2,0)</f>
        <v>Sam-Sagaz</v>
      </c>
      <c r="D601" s="5">
        <v>41663</v>
      </c>
      <c r="E601" s="4" t="s">
        <v>9</v>
      </c>
      <c r="F601" s="4" t="s">
        <v>20</v>
      </c>
      <c r="G601" s="4">
        <v>3</v>
      </c>
    </row>
    <row r="602" spans="1:7" x14ac:dyDescent="0.35">
      <c r="A602" s="4" t="s">
        <v>17</v>
      </c>
      <c r="B602" s="4" t="str">
        <f>+VLOOKUP(A602,'Equipo Trabajo'!$A$2:$B$31,2,0)</f>
        <v>Kents</v>
      </c>
      <c r="C602" s="4" t="str">
        <f>+VLOOKUP(B602,'Equipo Trabajo'!$E$2:$F$5,2,0)</f>
        <v>Gandalf</v>
      </c>
      <c r="D602" s="5">
        <v>41663</v>
      </c>
      <c r="E602" s="4" t="s">
        <v>9</v>
      </c>
      <c r="F602" s="4" t="s">
        <v>16</v>
      </c>
      <c r="G602" s="4">
        <v>2</v>
      </c>
    </row>
    <row r="603" spans="1:7" x14ac:dyDescent="0.35">
      <c r="A603" s="4" t="s">
        <v>10</v>
      </c>
      <c r="B603" s="4" t="str">
        <f>+VLOOKUP(A603,'Equipo Trabajo'!$A$2:$B$31,2,0)</f>
        <v>Kents</v>
      </c>
      <c r="C603" s="4" t="str">
        <f>+VLOOKUP(B603,'Equipo Trabajo'!$E$2:$F$5,2,0)</f>
        <v>Gandalf</v>
      </c>
      <c r="D603" s="5">
        <v>41663</v>
      </c>
      <c r="E603" s="4" t="s">
        <v>9</v>
      </c>
      <c r="F603" s="4" t="s">
        <v>12</v>
      </c>
      <c r="G603" s="4">
        <v>5</v>
      </c>
    </row>
    <row r="604" spans="1:7" x14ac:dyDescent="0.35">
      <c r="A604" s="4" t="s">
        <v>8</v>
      </c>
      <c r="B604" s="4" t="str">
        <f>+VLOOKUP(A604,'Equipo Trabajo'!$A$2:$B$31,2,0)</f>
        <v>Casitas</v>
      </c>
      <c r="C604" s="4" t="str">
        <f>+VLOOKUP(B604,'Equipo Trabajo'!$E$2:$F$5,2,0)</f>
        <v>Saruman</v>
      </c>
      <c r="D604" s="5">
        <v>41663</v>
      </c>
      <c r="E604" s="4" t="s">
        <v>11</v>
      </c>
      <c r="F604" s="4" t="s">
        <v>16</v>
      </c>
      <c r="G604" s="4">
        <v>3</v>
      </c>
    </row>
    <row r="605" spans="1:7" x14ac:dyDescent="0.35">
      <c r="A605" s="4" t="s">
        <v>14</v>
      </c>
      <c r="B605" s="4" t="str">
        <f>+VLOOKUP(A605,'Equipo Trabajo'!$A$2:$B$31,2,0)</f>
        <v>Casitas</v>
      </c>
      <c r="C605" s="4" t="str">
        <f>+VLOOKUP(B605,'Equipo Trabajo'!$E$2:$F$5,2,0)</f>
        <v>Saruman</v>
      </c>
      <c r="D605" s="5">
        <v>41663</v>
      </c>
      <c r="E605" s="4" t="s">
        <v>6</v>
      </c>
      <c r="F605" s="4" t="s">
        <v>20</v>
      </c>
      <c r="G605" s="4">
        <v>5</v>
      </c>
    </row>
    <row r="606" spans="1:7" x14ac:dyDescent="0.35">
      <c r="A606" s="4" t="s">
        <v>34</v>
      </c>
      <c r="B606" s="4" t="str">
        <f>+VLOOKUP(A606,'Equipo Trabajo'!$A$2:$B$31,2,0)</f>
        <v>GiJoes</v>
      </c>
      <c r="C606" s="4" t="str">
        <f>+VLOOKUP(B606,'Equipo Trabajo'!$E$2:$F$5,2,0)</f>
        <v>Sam-Sagaz</v>
      </c>
      <c r="D606" s="5">
        <v>41663</v>
      </c>
      <c r="E606" s="4" t="s">
        <v>11</v>
      </c>
      <c r="F606" s="4" t="s">
        <v>21</v>
      </c>
      <c r="G606" s="4">
        <v>3</v>
      </c>
    </row>
    <row r="607" spans="1:7" x14ac:dyDescent="0.35">
      <c r="A607" s="4" t="s">
        <v>8</v>
      </c>
      <c r="B607" s="4" t="str">
        <f>+VLOOKUP(A607,'Equipo Trabajo'!$A$2:$B$31,2,0)</f>
        <v>Casitas</v>
      </c>
      <c r="C607" s="4" t="str">
        <f>+VLOOKUP(B607,'Equipo Trabajo'!$E$2:$F$5,2,0)</f>
        <v>Saruman</v>
      </c>
      <c r="D607" s="5">
        <v>41663</v>
      </c>
      <c r="E607" s="4" t="s">
        <v>9</v>
      </c>
      <c r="F607" s="4" t="s">
        <v>16</v>
      </c>
      <c r="G607" s="4">
        <v>3</v>
      </c>
    </row>
    <row r="608" spans="1:7" x14ac:dyDescent="0.35">
      <c r="A608" s="4" t="s">
        <v>28</v>
      </c>
      <c r="B608" s="4" t="str">
        <f>+VLOOKUP(A608,'Equipo Trabajo'!$A$2:$B$31,2,0)</f>
        <v>Casitas</v>
      </c>
      <c r="C608" s="4" t="str">
        <f>+VLOOKUP(B608,'Equipo Trabajo'!$E$2:$F$5,2,0)</f>
        <v>Saruman</v>
      </c>
      <c r="D608" s="5">
        <v>41663</v>
      </c>
      <c r="E608" s="4" t="s">
        <v>6</v>
      </c>
      <c r="F608" s="4" t="s">
        <v>7</v>
      </c>
      <c r="G608" s="4">
        <v>6</v>
      </c>
    </row>
    <row r="609" spans="1:7" x14ac:dyDescent="0.35">
      <c r="A609" s="4" t="s">
        <v>17</v>
      </c>
      <c r="B609" s="4" t="str">
        <f>+VLOOKUP(A609,'Equipo Trabajo'!$A$2:$B$31,2,0)</f>
        <v>Kents</v>
      </c>
      <c r="C609" s="4" t="str">
        <f>+VLOOKUP(B609,'Equipo Trabajo'!$E$2:$F$5,2,0)</f>
        <v>Gandalf</v>
      </c>
      <c r="D609" s="5">
        <v>41663</v>
      </c>
      <c r="E609" s="4" t="s">
        <v>9</v>
      </c>
      <c r="F609" s="4" t="s">
        <v>16</v>
      </c>
      <c r="G609" s="4">
        <v>4</v>
      </c>
    </row>
    <row r="610" spans="1:7" x14ac:dyDescent="0.35">
      <c r="A610" s="4" t="s">
        <v>13</v>
      </c>
      <c r="B610" s="4" t="str">
        <f>+VLOOKUP(A610,'Equipo Trabajo'!$A$2:$B$31,2,0)</f>
        <v>Kents</v>
      </c>
      <c r="C610" s="4" t="str">
        <f>+VLOOKUP(B610,'Equipo Trabajo'!$E$2:$F$5,2,0)</f>
        <v>Gandalf</v>
      </c>
      <c r="D610" s="5">
        <v>41663</v>
      </c>
      <c r="E610" s="4" t="s">
        <v>9</v>
      </c>
      <c r="F610" s="4" t="s">
        <v>20</v>
      </c>
      <c r="G610" s="4">
        <v>3</v>
      </c>
    </row>
    <row r="611" spans="1:7" x14ac:dyDescent="0.35">
      <c r="A611" s="4" t="s">
        <v>41</v>
      </c>
      <c r="B611" s="4" t="str">
        <f>+VLOOKUP(A611,'Equipo Trabajo'!$A$2:$B$31,2,0)</f>
        <v>Kents</v>
      </c>
      <c r="C611" s="4" t="str">
        <f>+VLOOKUP(B611,'Equipo Trabajo'!$E$2:$F$5,2,0)</f>
        <v>Gandalf</v>
      </c>
      <c r="D611" s="5">
        <v>41663</v>
      </c>
      <c r="E611" s="4" t="s">
        <v>9</v>
      </c>
      <c r="F611" s="4" t="s">
        <v>21</v>
      </c>
      <c r="G611" s="4">
        <v>5</v>
      </c>
    </row>
    <row r="612" spans="1:7" x14ac:dyDescent="0.35">
      <c r="A612" s="4" t="s">
        <v>10</v>
      </c>
      <c r="B612" s="4" t="str">
        <f>+VLOOKUP(A612,'Equipo Trabajo'!$A$2:$B$31,2,0)</f>
        <v>Kents</v>
      </c>
      <c r="C612" s="4" t="str">
        <f>+VLOOKUP(B612,'Equipo Trabajo'!$E$2:$F$5,2,0)</f>
        <v>Gandalf</v>
      </c>
      <c r="D612" s="5">
        <v>41663</v>
      </c>
      <c r="E612" s="4" t="s">
        <v>6</v>
      </c>
      <c r="F612" s="4" t="s">
        <v>12</v>
      </c>
      <c r="G612" s="4">
        <v>5</v>
      </c>
    </row>
    <row r="613" spans="1:7" x14ac:dyDescent="0.35">
      <c r="A613" s="4" t="s">
        <v>31</v>
      </c>
      <c r="B613" s="4" t="str">
        <f>+VLOOKUP(A613,'Equipo Trabajo'!$A$2:$B$31,2,0)</f>
        <v>Barbies</v>
      </c>
      <c r="C613" s="4" t="str">
        <f>+VLOOKUP(B613,'Equipo Trabajo'!$E$2:$F$5,2,0)</f>
        <v>Bilbo Bolsón</v>
      </c>
      <c r="D613" s="5">
        <v>41663</v>
      </c>
      <c r="E613" s="4" t="s">
        <v>11</v>
      </c>
      <c r="F613" s="4" t="s">
        <v>12</v>
      </c>
      <c r="G613" s="4">
        <v>5</v>
      </c>
    </row>
    <row r="614" spans="1:7" x14ac:dyDescent="0.35">
      <c r="A614" s="4" t="s">
        <v>35</v>
      </c>
      <c r="B614" s="4" t="str">
        <f>+VLOOKUP(A614,'Equipo Trabajo'!$A$2:$B$31,2,0)</f>
        <v>GiJoes</v>
      </c>
      <c r="C614" s="4" t="str">
        <f>+VLOOKUP(B614,'Equipo Trabajo'!$E$2:$F$5,2,0)</f>
        <v>Sam-Sagaz</v>
      </c>
      <c r="D614" s="5">
        <v>41663</v>
      </c>
      <c r="E614" s="4" t="s">
        <v>9</v>
      </c>
      <c r="F614" s="4" t="s">
        <v>12</v>
      </c>
      <c r="G614" s="4">
        <v>6</v>
      </c>
    </row>
    <row r="615" spans="1:7" x14ac:dyDescent="0.35">
      <c r="A615" s="4" t="s">
        <v>28</v>
      </c>
      <c r="B615" s="4" t="str">
        <f>+VLOOKUP(A615,'Equipo Trabajo'!$A$2:$B$31,2,0)</f>
        <v>Casitas</v>
      </c>
      <c r="C615" s="4" t="str">
        <f>+VLOOKUP(B615,'Equipo Trabajo'!$E$2:$F$5,2,0)</f>
        <v>Saruman</v>
      </c>
      <c r="D615" s="5">
        <v>41663</v>
      </c>
      <c r="E615" s="4" t="s">
        <v>9</v>
      </c>
      <c r="F615" s="4" t="s">
        <v>21</v>
      </c>
      <c r="G615" s="4">
        <v>3</v>
      </c>
    </row>
    <row r="616" spans="1:7" x14ac:dyDescent="0.35">
      <c r="A616" s="4" t="s">
        <v>39</v>
      </c>
      <c r="B616" s="4" t="str">
        <f>+VLOOKUP(A616,'Equipo Trabajo'!$A$2:$B$31,2,0)</f>
        <v>Barbies</v>
      </c>
      <c r="C616" s="4" t="str">
        <f>+VLOOKUP(B616,'Equipo Trabajo'!$E$2:$F$5,2,0)</f>
        <v>Bilbo Bolsón</v>
      </c>
      <c r="D616" s="5">
        <v>41663</v>
      </c>
      <c r="E616" s="4" t="s">
        <v>6</v>
      </c>
      <c r="F616" s="4" t="s">
        <v>20</v>
      </c>
      <c r="G616" s="4">
        <v>4</v>
      </c>
    </row>
    <row r="617" spans="1:7" x14ac:dyDescent="0.35">
      <c r="A617" s="4" t="s">
        <v>13</v>
      </c>
      <c r="B617" s="4" t="str">
        <f>+VLOOKUP(A617,'Equipo Trabajo'!$A$2:$B$31,2,0)</f>
        <v>Kents</v>
      </c>
      <c r="C617" s="4" t="str">
        <f>+VLOOKUP(B617,'Equipo Trabajo'!$E$2:$F$5,2,0)</f>
        <v>Gandalf</v>
      </c>
      <c r="D617" s="5">
        <v>41663</v>
      </c>
      <c r="E617" s="4" t="s">
        <v>6</v>
      </c>
      <c r="F617" s="4" t="s">
        <v>16</v>
      </c>
      <c r="G617" s="4">
        <v>4</v>
      </c>
    </row>
    <row r="618" spans="1:7" x14ac:dyDescent="0.35">
      <c r="A618" s="4" t="s">
        <v>41</v>
      </c>
      <c r="B618" s="4" t="str">
        <f>+VLOOKUP(A618,'Equipo Trabajo'!$A$2:$B$31,2,0)</f>
        <v>Kents</v>
      </c>
      <c r="C618" s="4" t="str">
        <f>+VLOOKUP(B618,'Equipo Trabajo'!$E$2:$F$5,2,0)</f>
        <v>Gandalf</v>
      </c>
      <c r="D618" s="5">
        <v>41663</v>
      </c>
      <c r="E618" s="4" t="s">
        <v>11</v>
      </c>
      <c r="F618" s="4" t="s">
        <v>7</v>
      </c>
      <c r="G618" s="4">
        <v>5</v>
      </c>
    </row>
    <row r="619" spans="1:7" x14ac:dyDescent="0.35">
      <c r="A619" s="4" t="s">
        <v>19</v>
      </c>
      <c r="B619" s="4" t="str">
        <f>+VLOOKUP(A619,'Equipo Trabajo'!$A$2:$B$31,2,0)</f>
        <v>Barbies</v>
      </c>
      <c r="C619" s="4" t="str">
        <f>+VLOOKUP(B619,'Equipo Trabajo'!$E$2:$F$5,2,0)</f>
        <v>Bilbo Bolsón</v>
      </c>
      <c r="D619" s="5">
        <v>41678</v>
      </c>
      <c r="E619" s="4" t="s">
        <v>9</v>
      </c>
      <c r="F619" s="4" t="s">
        <v>16</v>
      </c>
      <c r="G619" s="4">
        <v>4</v>
      </c>
    </row>
    <row r="620" spans="1:7" x14ac:dyDescent="0.35">
      <c r="A620" s="4" t="s">
        <v>28</v>
      </c>
      <c r="B620" s="4" t="str">
        <f>+VLOOKUP(A620,'Equipo Trabajo'!$A$2:$B$31,2,0)</f>
        <v>Casitas</v>
      </c>
      <c r="C620" s="4" t="str">
        <f>+VLOOKUP(B620,'Equipo Trabajo'!$E$2:$F$5,2,0)</f>
        <v>Saruman</v>
      </c>
      <c r="D620" s="5">
        <v>41663</v>
      </c>
      <c r="E620" s="4" t="s">
        <v>9</v>
      </c>
      <c r="F620" s="4" t="s">
        <v>21</v>
      </c>
      <c r="G620" s="4">
        <v>3</v>
      </c>
    </row>
    <row r="621" spans="1:7" x14ac:dyDescent="0.35">
      <c r="A621" s="4" t="s">
        <v>8</v>
      </c>
      <c r="B621" s="4" t="str">
        <f>+VLOOKUP(A621,'Equipo Trabajo'!$A$2:$B$31,2,0)</f>
        <v>Casitas</v>
      </c>
      <c r="C621" s="4" t="str">
        <f>+VLOOKUP(B621,'Equipo Trabajo'!$E$2:$F$5,2,0)</f>
        <v>Saruman</v>
      </c>
      <c r="D621" s="5">
        <v>41663</v>
      </c>
      <c r="E621" s="4" t="s">
        <v>6</v>
      </c>
      <c r="F621" s="4" t="s">
        <v>16</v>
      </c>
      <c r="G621" s="4">
        <v>2</v>
      </c>
    </row>
    <row r="622" spans="1:7" x14ac:dyDescent="0.35">
      <c r="A622" s="4" t="s">
        <v>15</v>
      </c>
      <c r="B622" s="4" t="str">
        <f>+VLOOKUP(A622,'Equipo Trabajo'!$A$2:$B$31,2,0)</f>
        <v>Kents</v>
      </c>
      <c r="C622" s="4" t="str">
        <f>+VLOOKUP(B622,'Equipo Trabajo'!$E$2:$F$5,2,0)</f>
        <v>Gandalf</v>
      </c>
      <c r="D622" s="5">
        <v>41663</v>
      </c>
      <c r="E622" s="4" t="s">
        <v>6</v>
      </c>
      <c r="F622" s="4" t="s">
        <v>16</v>
      </c>
      <c r="G622" s="4">
        <v>5</v>
      </c>
    </row>
    <row r="623" spans="1:7" x14ac:dyDescent="0.35">
      <c r="A623" s="4" t="s">
        <v>42</v>
      </c>
      <c r="B623" s="4" t="str">
        <f>+VLOOKUP(A623,'Equipo Trabajo'!$A$2:$B$31,2,0)</f>
        <v>GiJoes</v>
      </c>
      <c r="C623" s="4" t="str">
        <f>+VLOOKUP(B623,'Equipo Trabajo'!$E$2:$F$5,2,0)</f>
        <v>Sam-Sagaz</v>
      </c>
      <c r="D623" s="5">
        <v>41663</v>
      </c>
      <c r="E623" s="4" t="s">
        <v>6</v>
      </c>
      <c r="F623" s="4" t="s">
        <v>21</v>
      </c>
      <c r="G623" s="4">
        <v>6</v>
      </c>
    </row>
    <row r="624" spans="1:7" x14ac:dyDescent="0.35">
      <c r="A624" s="4" t="s">
        <v>8</v>
      </c>
      <c r="B624" s="4" t="str">
        <f>+VLOOKUP(A624,'Equipo Trabajo'!$A$2:$B$31,2,0)</f>
        <v>Casitas</v>
      </c>
      <c r="C624" s="4" t="str">
        <f>+VLOOKUP(B624,'Equipo Trabajo'!$E$2:$F$5,2,0)</f>
        <v>Saruman</v>
      </c>
      <c r="D624" s="5">
        <v>41663</v>
      </c>
      <c r="E624" s="4" t="s">
        <v>11</v>
      </c>
      <c r="F624" s="4" t="s">
        <v>12</v>
      </c>
      <c r="G624" s="4">
        <v>5</v>
      </c>
    </row>
    <row r="625" spans="1:7" x14ac:dyDescent="0.35">
      <c r="A625" s="4" t="s">
        <v>26</v>
      </c>
      <c r="B625" s="4" t="str">
        <f>+VLOOKUP(A625,'Equipo Trabajo'!$A$2:$B$31,2,0)</f>
        <v>Kents</v>
      </c>
      <c r="C625" s="4" t="str">
        <f>+VLOOKUP(B625,'Equipo Trabajo'!$E$2:$F$5,2,0)</f>
        <v>Gandalf</v>
      </c>
      <c r="D625" s="5">
        <v>41663</v>
      </c>
      <c r="E625" s="4" t="s">
        <v>6</v>
      </c>
      <c r="F625" s="4" t="s">
        <v>20</v>
      </c>
      <c r="G625" s="4">
        <v>3</v>
      </c>
    </row>
    <row r="626" spans="1:7" x14ac:dyDescent="0.35">
      <c r="A626" s="4" t="s">
        <v>10</v>
      </c>
      <c r="B626" s="4" t="str">
        <f>+VLOOKUP(A626,'Equipo Trabajo'!$A$2:$B$31,2,0)</f>
        <v>Kents</v>
      </c>
      <c r="C626" s="4" t="str">
        <f>+VLOOKUP(B626,'Equipo Trabajo'!$E$2:$F$5,2,0)</f>
        <v>Gandalf</v>
      </c>
      <c r="D626" s="5">
        <v>41663</v>
      </c>
      <c r="E626" s="4" t="s">
        <v>9</v>
      </c>
      <c r="F626" s="4" t="s">
        <v>12</v>
      </c>
      <c r="G626" s="4">
        <v>1</v>
      </c>
    </row>
    <row r="627" spans="1:7" x14ac:dyDescent="0.35">
      <c r="A627" s="4" t="s">
        <v>10</v>
      </c>
      <c r="B627" s="4" t="str">
        <f>+VLOOKUP(A627,'Equipo Trabajo'!$A$2:$B$31,2,0)</f>
        <v>Kents</v>
      </c>
      <c r="C627" s="4" t="str">
        <f>+VLOOKUP(B627,'Equipo Trabajo'!$E$2:$F$5,2,0)</f>
        <v>Gandalf</v>
      </c>
      <c r="D627" s="5">
        <v>41663</v>
      </c>
      <c r="E627" s="4" t="s">
        <v>9</v>
      </c>
      <c r="F627" s="4" t="s">
        <v>16</v>
      </c>
      <c r="G627" s="4">
        <v>6</v>
      </c>
    </row>
    <row r="628" spans="1:7" x14ac:dyDescent="0.35">
      <c r="A628" s="4" t="s">
        <v>5</v>
      </c>
      <c r="B628" s="4" t="str">
        <f>+VLOOKUP(A628,'Equipo Trabajo'!$A$2:$B$31,2,0)</f>
        <v>Casitas</v>
      </c>
      <c r="C628" s="4" t="str">
        <f>+VLOOKUP(B628,'Equipo Trabajo'!$E$2:$F$5,2,0)</f>
        <v>Saruman</v>
      </c>
      <c r="D628" s="5">
        <v>41663</v>
      </c>
      <c r="E628" s="4" t="s">
        <v>9</v>
      </c>
      <c r="F628" s="4" t="s">
        <v>12</v>
      </c>
      <c r="G628" s="4">
        <v>5</v>
      </c>
    </row>
    <row r="629" spans="1:7" x14ac:dyDescent="0.35">
      <c r="A629" s="4" t="s">
        <v>24</v>
      </c>
      <c r="B629" s="4" t="str">
        <f>+VLOOKUP(A629,'Equipo Trabajo'!$A$2:$B$31,2,0)</f>
        <v>Casitas</v>
      </c>
      <c r="C629" s="4" t="str">
        <f>+VLOOKUP(B629,'Equipo Trabajo'!$E$2:$F$5,2,0)</f>
        <v>Saruman</v>
      </c>
      <c r="D629" s="5">
        <v>41663</v>
      </c>
      <c r="E629" s="4" t="s">
        <v>6</v>
      </c>
      <c r="F629" s="4" t="s">
        <v>21</v>
      </c>
      <c r="G629" s="4">
        <v>6</v>
      </c>
    </row>
    <row r="630" spans="1:7" x14ac:dyDescent="0.35">
      <c r="A630" s="4" t="s">
        <v>14</v>
      </c>
      <c r="B630" s="4" t="str">
        <f>+VLOOKUP(A630,'Equipo Trabajo'!$A$2:$B$31,2,0)</f>
        <v>Casitas</v>
      </c>
      <c r="C630" s="4" t="str">
        <f>+VLOOKUP(B630,'Equipo Trabajo'!$E$2:$F$5,2,0)</f>
        <v>Saruman</v>
      </c>
      <c r="D630" s="5">
        <v>41663</v>
      </c>
      <c r="E630" s="4" t="s">
        <v>9</v>
      </c>
      <c r="F630" s="4" t="s">
        <v>7</v>
      </c>
      <c r="G630" s="4">
        <v>4</v>
      </c>
    </row>
    <row r="631" spans="1:7" x14ac:dyDescent="0.35">
      <c r="A631" s="4" t="s">
        <v>22</v>
      </c>
      <c r="B631" s="4" t="str">
        <f>+VLOOKUP(A631,'Equipo Trabajo'!$A$2:$B$31,2,0)</f>
        <v>Kents</v>
      </c>
      <c r="C631" s="4" t="str">
        <f>+VLOOKUP(B631,'Equipo Trabajo'!$E$2:$F$5,2,0)</f>
        <v>Gandalf</v>
      </c>
      <c r="D631" s="5">
        <v>41663</v>
      </c>
      <c r="E631" s="4" t="s">
        <v>6</v>
      </c>
      <c r="F631" s="4" t="s">
        <v>20</v>
      </c>
      <c r="G631" s="4">
        <v>6</v>
      </c>
    </row>
    <row r="632" spans="1:7" x14ac:dyDescent="0.35">
      <c r="A632" s="4" t="s">
        <v>14</v>
      </c>
      <c r="B632" s="4" t="str">
        <f>+VLOOKUP(A632,'Equipo Trabajo'!$A$2:$B$31,2,0)</f>
        <v>Casitas</v>
      </c>
      <c r="C632" s="4" t="str">
        <f>+VLOOKUP(B632,'Equipo Trabajo'!$E$2:$F$5,2,0)</f>
        <v>Saruman</v>
      </c>
      <c r="D632" s="5">
        <v>41663</v>
      </c>
      <c r="E632" s="4" t="s">
        <v>6</v>
      </c>
      <c r="F632" s="4" t="s">
        <v>16</v>
      </c>
      <c r="G632" s="4">
        <v>5</v>
      </c>
    </row>
    <row r="633" spans="1:7" x14ac:dyDescent="0.35">
      <c r="A633" s="4" t="s">
        <v>25</v>
      </c>
      <c r="B633" s="4" t="str">
        <f>+VLOOKUP(A633,'Equipo Trabajo'!$A$2:$B$31,2,0)</f>
        <v>GiJoes</v>
      </c>
      <c r="C633" s="4" t="str">
        <f>+VLOOKUP(B633,'Equipo Trabajo'!$E$2:$F$5,2,0)</f>
        <v>Sam-Sagaz</v>
      </c>
      <c r="D633" s="5">
        <v>41663</v>
      </c>
      <c r="E633" s="4" t="s">
        <v>6</v>
      </c>
      <c r="F633" s="4" t="s">
        <v>7</v>
      </c>
      <c r="G633" s="4">
        <v>3</v>
      </c>
    </row>
    <row r="634" spans="1:7" x14ac:dyDescent="0.35">
      <c r="A634" s="4" t="s">
        <v>41</v>
      </c>
      <c r="B634" s="4" t="str">
        <f>+VLOOKUP(A634,'Equipo Trabajo'!$A$2:$B$31,2,0)</f>
        <v>Kents</v>
      </c>
      <c r="C634" s="4" t="str">
        <f>+VLOOKUP(B634,'Equipo Trabajo'!$E$2:$F$5,2,0)</f>
        <v>Gandalf</v>
      </c>
      <c r="D634" s="5">
        <v>41663</v>
      </c>
      <c r="E634" s="4" t="s">
        <v>11</v>
      </c>
      <c r="F634" s="4" t="s">
        <v>21</v>
      </c>
      <c r="G634" s="4">
        <v>3</v>
      </c>
    </row>
    <row r="635" spans="1:7" x14ac:dyDescent="0.35">
      <c r="A635" s="4" t="s">
        <v>17</v>
      </c>
      <c r="B635" s="4" t="str">
        <f>+VLOOKUP(A635,'Equipo Trabajo'!$A$2:$B$31,2,0)</f>
        <v>Kents</v>
      </c>
      <c r="C635" s="4" t="str">
        <f>+VLOOKUP(B635,'Equipo Trabajo'!$E$2:$F$5,2,0)</f>
        <v>Gandalf</v>
      </c>
      <c r="D635" s="5">
        <v>41663</v>
      </c>
      <c r="E635" s="4" t="s">
        <v>11</v>
      </c>
      <c r="F635" s="4" t="s">
        <v>7</v>
      </c>
      <c r="G635" s="4">
        <v>4</v>
      </c>
    </row>
    <row r="636" spans="1:7" x14ac:dyDescent="0.35">
      <c r="A636" s="4" t="s">
        <v>33</v>
      </c>
      <c r="B636" s="4" t="str">
        <f>+VLOOKUP(A636,'Equipo Trabajo'!$A$2:$B$31,2,0)</f>
        <v>GiJoes</v>
      </c>
      <c r="C636" s="4" t="str">
        <f>+VLOOKUP(B636,'Equipo Trabajo'!$E$2:$F$5,2,0)</f>
        <v>Sam-Sagaz</v>
      </c>
      <c r="D636" s="5">
        <v>41603</v>
      </c>
      <c r="E636" s="4" t="s">
        <v>9</v>
      </c>
      <c r="F636" s="4" t="s">
        <v>7</v>
      </c>
      <c r="G636" s="4">
        <v>3</v>
      </c>
    </row>
    <row r="637" spans="1:7" x14ac:dyDescent="0.35">
      <c r="A637" s="4" t="s">
        <v>18</v>
      </c>
      <c r="B637" s="4" t="str">
        <f>+VLOOKUP(A637,'Equipo Trabajo'!$A$2:$B$31,2,0)</f>
        <v>Kents</v>
      </c>
      <c r="C637" s="4" t="str">
        <f>+VLOOKUP(B637,'Equipo Trabajo'!$E$2:$F$5,2,0)</f>
        <v>Gandalf</v>
      </c>
      <c r="D637" s="5">
        <v>41603</v>
      </c>
      <c r="E637" s="4" t="s">
        <v>9</v>
      </c>
      <c r="F637" s="4" t="s">
        <v>16</v>
      </c>
      <c r="G637" s="4">
        <v>3</v>
      </c>
    </row>
    <row r="638" spans="1:7" x14ac:dyDescent="0.35">
      <c r="A638" s="4" t="s">
        <v>38</v>
      </c>
      <c r="B638" s="4" t="str">
        <f>+VLOOKUP(A638,'Equipo Trabajo'!$A$2:$B$31,2,0)</f>
        <v>Kents</v>
      </c>
      <c r="C638" s="4" t="str">
        <f>+VLOOKUP(B638,'Equipo Trabajo'!$E$2:$F$5,2,0)</f>
        <v>Gandalf</v>
      </c>
      <c r="D638" s="5">
        <v>41603</v>
      </c>
      <c r="E638" s="4" t="s">
        <v>11</v>
      </c>
      <c r="F638" s="4" t="s">
        <v>16</v>
      </c>
      <c r="G638" s="4">
        <v>3</v>
      </c>
    </row>
    <row r="639" spans="1:7" x14ac:dyDescent="0.35">
      <c r="A639" s="4" t="s">
        <v>23</v>
      </c>
      <c r="B639" s="4" t="str">
        <f>+VLOOKUP(A639,'Equipo Trabajo'!$A$2:$B$31,2,0)</f>
        <v>GiJoes</v>
      </c>
      <c r="C639" s="4" t="str">
        <f>+VLOOKUP(B639,'Equipo Trabajo'!$E$2:$F$5,2,0)</f>
        <v>Sam-Sagaz</v>
      </c>
      <c r="D639" s="5">
        <v>41603</v>
      </c>
      <c r="E639" s="4" t="s">
        <v>6</v>
      </c>
      <c r="F639" s="4" t="s">
        <v>21</v>
      </c>
      <c r="G639" s="4">
        <v>5</v>
      </c>
    </row>
    <row r="640" spans="1:7" x14ac:dyDescent="0.35">
      <c r="A640" s="4" t="s">
        <v>31</v>
      </c>
      <c r="B640" s="4" t="str">
        <f>+VLOOKUP(A640,'Equipo Trabajo'!$A$2:$B$31,2,0)</f>
        <v>Barbies</v>
      </c>
      <c r="C640" s="4" t="str">
        <f>+VLOOKUP(B640,'Equipo Trabajo'!$E$2:$F$5,2,0)</f>
        <v>Bilbo Bolsón</v>
      </c>
      <c r="D640" s="5">
        <v>41603</v>
      </c>
      <c r="E640" s="4" t="s">
        <v>9</v>
      </c>
      <c r="F640" s="4" t="s">
        <v>7</v>
      </c>
      <c r="G640" s="4">
        <v>2</v>
      </c>
    </row>
    <row r="641" spans="1:7" x14ac:dyDescent="0.35">
      <c r="A641" s="4" t="s">
        <v>18</v>
      </c>
      <c r="B641" s="4" t="str">
        <f>+VLOOKUP(A641,'Equipo Trabajo'!$A$2:$B$31,2,0)</f>
        <v>Kents</v>
      </c>
      <c r="C641" s="4" t="str">
        <f>+VLOOKUP(B641,'Equipo Trabajo'!$E$2:$F$5,2,0)</f>
        <v>Gandalf</v>
      </c>
      <c r="D641" s="5">
        <v>41603</v>
      </c>
      <c r="E641" s="4" t="s">
        <v>9</v>
      </c>
      <c r="F641" s="4" t="s">
        <v>7</v>
      </c>
      <c r="G641" s="4">
        <v>2</v>
      </c>
    </row>
    <row r="642" spans="1:7" x14ac:dyDescent="0.35">
      <c r="A642" s="4" t="s">
        <v>38</v>
      </c>
      <c r="B642" s="4" t="str">
        <f>+VLOOKUP(A642,'Equipo Trabajo'!$A$2:$B$31,2,0)</f>
        <v>Kents</v>
      </c>
      <c r="C642" s="4" t="str">
        <f>+VLOOKUP(B642,'Equipo Trabajo'!$E$2:$F$5,2,0)</f>
        <v>Gandalf</v>
      </c>
      <c r="D642" s="5">
        <v>41603</v>
      </c>
      <c r="E642" s="4" t="s">
        <v>9</v>
      </c>
      <c r="F642" s="4" t="s">
        <v>21</v>
      </c>
      <c r="G642" s="4">
        <v>3</v>
      </c>
    </row>
    <row r="643" spans="1:7" x14ac:dyDescent="0.35">
      <c r="A643" s="4" t="s">
        <v>38</v>
      </c>
      <c r="B643" s="4" t="str">
        <f>+VLOOKUP(A643,'Equipo Trabajo'!$A$2:$B$31,2,0)</f>
        <v>Kents</v>
      </c>
      <c r="C643" s="4" t="str">
        <f>+VLOOKUP(B643,'Equipo Trabajo'!$E$2:$F$5,2,0)</f>
        <v>Gandalf</v>
      </c>
      <c r="D643" s="5">
        <v>41603</v>
      </c>
      <c r="E643" s="4" t="s">
        <v>9</v>
      </c>
      <c r="F643" s="4" t="s">
        <v>7</v>
      </c>
      <c r="G643" s="4">
        <v>3</v>
      </c>
    </row>
    <row r="644" spans="1:7" x14ac:dyDescent="0.35">
      <c r="A644" s="4" t="s">
        <v>42</v>
      </c>
      <c r="B644" s="4" t="str">
        <f>+VLOOKUP(A644,'Equipo Trabajo'!$A$2:$B$31,2,0)</f>
        <v>GiJoes</v>
      </c>
      <c r="C644" s="4" t="str">
        <f>+VLOOKUP(B644,'Equipo Trabajo'!$E$2:$F$5,2,0)</f>
        <v>Sam-Sagaz</v>
      </c>
      <c r="D644" s="5">
        <v>41603</v>
      </c>
      <c r="E644" s="4" t="s">
        <v>9</v>
      </c>
      <c r="F644" s="4" t="s">
        <v>20</v>
      </c>
      <c r="G644" s="4">
        <v>6</v>
      </c>
    </row>
    <row r="645" spans="1:7" x14ac:dyDescent="0.35">
      <c r="A645" s="4" t="s">
        <v>23</v>
      </c>
      <c r="B645" s="4" t="str">
        <f>+VLOOKUP(A645,'Equipo Trabajo'!$A$2:$B$31,2,0)</f>
        <v>GiJoes</v>
      </c>
      <c r="C645" s="4" t="str">
        <f>+VLOOKUP(B645,'Equipo Trabajo'!$E$2:$F$5,2,0)</f>
        <v>Sam-Sagaz</v>
      </c>
      <c r="D645" s="5">
        <v>41603</v>
      </c>
      <c r="E645" s="4" t="s">
        <v>6</v>
      </c>
      <c r="F645" s="4" t="s">
        <v>20</v>
      </c>
      <c r="G645" s="4">
        <v>1</v>
      </c>
    </row>
    <row r="646" spans="1:7" x14ac:dyDescent="0.35">
      <c r="A646" s="4" t="s">
        <v>35</v>
      </c>
      <c r="B646" s="4" t="str">
        <f>+VLOOKUP(A646,'Equipo Trabajo'!$A$2:$B$31,2,0)</f>
        <v>GiJoes</v>
      </c>
      <c r="C646" s="4" t="str">
        <f>+VLOOKUP(B646,'Equipo Trabajo'!$E$2:$F$5,2,0)</f>
        <v>Sam-Sagaz</v>
      </c>
      <c r="D646" s="5">
        <v>41603</v>
      </c>
      <c r="E646" s="4" t="s">
        <v>6</v>
      </c>
      <c r="F646" s="4" t="s">
        <v>7</v>
      </c>
      <c r="G646" s="4">
        <v>1</v>
      </c>
    </row>
    <row r="647" spans="1:7" x14ac:dyDescent="0.35">
      <c r="A647" s="4" t="s">
        <v>33</v>
      </c>
      <c r="B647" s="4" t="str">
        <f>+VLOOKUP(A647,'Equipo Trabajo'!$A$2:$B$31,2,0)</f>
        <v>GiJoes</v>
      </c>
      <c r="C647" s="4" t="str">
        <f>+VLOOKUP(B647,'Equipo Trabajo'!$E$2:$F$5,2,0)</f>
        <v>Sam-Sagaz</v>
      </c>
      <c r="D647" s="5">
        <v>41603</v>
      </c>
      <c r="E647" s="4" t="s">
        <v>9</v>
      </c>
      <c r="F647" s="4" t="s">
        <v>20</v>
      </c>
      <c r="G647" s="4">
        <v>6</v>
      </c>
    </row>
    <row r="648" spans="1:7" x14ac:dyDescent="0.35">
      <c r="A648" s="4" t="s">
        <v>19</v>
      </c>
      <c r="B648" s="4" t="str">
        <f>+VLOOKUP(A648,'Equipo Trabajo'!$A$2:$B$31,2,0)</f>
        <v>Barbies</v>
      </c>
      <c r="C648" s="4" t="str">
        <f>+VLOOKUP(B648,'Equipo Trabajo'!$E$2:$F$5,2,0)</f>
        <v>Bilbo Bolsón</v>
      </c>
      <c r="D648" s="5">
        <v>41678</v>
      </c>
      <c r="E648" s="4" t="s">
        <v>6</v>
      </c>
      <c r="F648" s="4" t="s">
        <v>21</v>
      </c>
      <c r="G648" s="4">
        <v>6</v>
      </c>
    </row>
    <row r="649" spans="1:7" x14ac:dyDescent="0.35">
      <c r="A649" s="4" t="s">
        <v>13</v>
      </c>
      <c r="B649" s="4" t="str">
        <f>+VLOOKUP(A649,'Equipo Trabajo'!$A$2:$B$31,2,0)</f>
        <v>Kents</v>
      </c>
      <c r="C649" s="4" t="str">
        <f>+VLOOKUP(B649,'Equipo Trabajo'!$E$2:$F$5,2,0)</f>
        <v>Gandalf</v>
      </c>
      <c r="D649" s="5">
        <v>41603</v>
      </c>
      <c r="E649" s="4" t="s">
        <v>9</v>
      </c>
      <c r="F649" s="4" t="s">
        <v>12</v>
      </c>
      <c r="G649" s="4">
        <v>6</v>
      </c>
    </row>
    <row r="650" spans="1:7" x14ac:dyDescent="0.35">
      <c r="A650" s="4" t="s">
        <v>31</v>
      </c>
      <c r="B650" s="4" t="str">
        <f>+VLOOKUP(A650,'Equipo Trabajo'!$A$2:$B$31,2,0)</f>
        <v>Barbies</v>
      </c>
      <c r="C650" s="4" t="str">
        <f>+VLOOKUP(B650,'Equipo Trabajo'!$E$2:$F$5,2,0)</f>
        <v>Bilbo Bolsón</v>
      </c>
      <c r="D650" s="5">
        <v>41603</v>
      </c>
      <c r="E650" s="4" t="s">
        <v>6</v>
      </c>
      <c r="F650" s="4" t="s">
        <v>21</v>
      </c>
      <c r="G650" s="4">
        <v>1</v>
      </c>
    </row>
    <row r="651" spans="1:7" x14ac:dyDescent="0.35">
      <c r="A651" s="4" t="s">
        <v>40</v>
      </c>
      <c r="B651" s="4" t="str">
        <f>+VLOOKUP(A651,'Equipo Trabajo'!$A$2:$B$31,2,0)</f>
        <v>Barbies</v>
      </c>
      <c r="C651" s="4" t="str">
        <f>+VLOOKUP(B651,'Equipo Trabajo'!$E$2:$F$5,2,0)</f>
        <v>Bilbo Bolsón</v>
      </c>
      <c r="D651" s="5">
        <v>41603</v>
      </c>
      <c r="E651" s="4" t="s">
        <v>9</v>
      </c>
      <c r="F651" s="4" t="s">
        <v>20</v>
      </c>
      <c r="G651" s="4">
        <v>5</v>
      </c>
    </row>
    <row r="652" spans="1:7" x14ac:dyDescent="0.35">
      <c r="A652" s="4" t="s">
        <v>14</v>
      </c>
      <c r="B652" s="4" t="str">
        <f>+VLOOKUP(A652,'Equipo Trabajo'!$A$2:$B$31,2,0)</f>
        <v>Casitas</v>
      </c>
      <c r="C652" s="4" t="str">
        <f>+VLOOKUP(B652,'Equipo Trabajo'!$E$2:$F$5,2,0)</f>
        <v>Saruman</v>
      </c>
      <c r="D652" s="5">
        <v>41603</v>
      </c>
      <c r="E652" s="4" t="s">
        <v>9</v>
      </c>
      <c r="F652" s="4" t="s">
        <v>20</v>
      </c>
      <c r="G652" s="4">
        <v>4</v>
      </c>
    </row>
    <row r="653" spans="1:7" x14ac:dyDescent="0.35">
      <c r="A653" s="4" t="s">
        <v>35</v>
      </c>
      <c r="B653" s="4" t="str">
        <f>+VLOOKUP(A653,'Equipo Trabajo'!$A$2:$B$31,2,0)</f>
        <v>GiJoes</v>
      </c>
      <c r="C653" s="4" t="str">
        <f>+VLOOKUP(B653,'Equipo Trabajo'!$E$2:$F$5,2,0)</f>
        <v>Sam-Sagaz</v>
      </c>
      <c r="D653" s="5">
        <v>41603</v>
      </c>
      <c r="E653" s="4" t="s">
        <v>9</v>
      </c>
      <c r="F653" s="4" t="s">
        <v>7</v>
      </c>
      <c r="G653" s="4">
        <v>4</v>
      </c>
    </row>
    <row r="654" spans="1:7" x14ac:dyDescent="0.35">
      <c r="A654" s="4" t="s">
        <v>39</v>
      </c>
      <c r="B654" s="4" t="str">
        <f>+VLOOKUP(A654,'Equipo Trabajo'!$A$2:$B$31,2,0)</f>
        <v>Barbies</v>
      </c>
      <c r="C654" s="4" t="str">
        <f>+VLOOKUP(B654,'Equipo Trabajo'!$E$2:$F$5,2,0)</f>
        <v>Bilbo Bolsón</v>
      </c>
      <c r="D654" s="5">
        <v>41603</v>
      </c>
      <c r="E654" s="4" t="s">
        <v>6</v>
      </c>
      <c r="F654" s="4" t="s">
        <v>12</v>
      </c>
      <c r="G654" s="4">
        <v>2</v>
      </c>
    </row>
    <row r="655" spans="1:7" x14ac:dyDescent="0.35">
      <c r="A655" s="4" t="s">
        <v>15</v>
      </c>
      <c r="B655" s="4" t="str">
        <f>+VLOOKUP(A655,'Equipo Trabajo'!$A$2:$B$31,2,0)</f>
        <v>Kents</v>
      </c>
      <c r="C655" s="4" t="str">
        <f>+VLOOKUP(B655,'Equipo Trabajo'!$E$2:$F$5,2,0)</f>
        <v>Gandalf</v>
      </c>
      <c r="D655" s="5">
        <v>41603</v>
      </c>
      <c r="E655" s="4" t="s">
        <v>11</v>
      </c>
      <c r="F655" s="4" t="s">
        <v>21</v>
      </c>
      <c r="G655" s="4">
        <v>5</v>
      </c>
    </row>
    <row r="656" spans="1:7" x14ac:dyDescent="0.35">
      <c r="A656" s="4" t="s">
        <v>28</v>
      </c>
      <c r="B656" s="4" t="str">
        <f>+VLOOKUP(A656,'Equipo Trabajo'!$A$2:$B$31,2,0)</f>
        <v>Casitas</v>
      </c>
      <c r="C656" s="4" t="str">
        <f>+VLOOKUP(B656,'Equipo Trabajo'!$E$2:$F$5,2,0)</f>
        <v>Saruman</v>
      </c>
      <c r="D656" s="5">
        <v>41603</v>
      </c>
      <c r="E656" s="4" t="s">
        <v>9</v>
      </c>
      <c r="F656" s="4" t="s">
        <v>16</v>
      </c>
      <c r="G656" s="4">
        <v>4</v>
      </c>
    </row>
    <row r="657" spans="1:7" x14ac:dyDescent="0.35">
      <c r="A657" s="4" t="s">
        <v>32</v>
      </c>
      <c r="B657" s="4" t="str">
        <f>+VLOOKUP(A657,'Equipo Trabajo'!$A$2:$B$31,2,0)</f>
        <v>GiJoes</v>
      </c>
      <c r="C657" s="4" t="str">
        <f>+VLOOKUP(B657,'Equipo Trabajo'!$E$2:$F$5,2,0)</f>
        <v>Sam-Sagaz</v>
      </c>
      <c r="D657" s="5">
        <v>41603</v>
      </c>
      <c r="E657" s="4" t="s">
        <v>9</v>
      </c>
      <c r="F657" s="4" t="s">
        <v>12</v>
      </c>
      <c r="G657" s="4">
        <v>4</v>
      </c>
    </row>
    <row r="658" spans="1:7" x14ac:dyDescent="0.35">
      <c r="A658" s="4" t="s">
        <v>32</v>
      </c>
      <c r="B658" s="4" t="str">
        <f>+VLOOKUP(A658,'Equipo Trabajo'!$A$2:$B$31,2,0)</f>
        <v>GiJoes</v>
      </c>
      <c r="C658" s="4" t="str">
        <f>+VLOOKUP(B658,'Equipo Trabajo'!$E$2:$F$5,2,0)</f>
        <v>Sam-Sagaz</v>
      </c>
      <c r="D658" s="5">
        <v>41603</v>
      </c>
      <c r="E658" s="4" t="s">
        <v>11</v>
      </c>
      <c r="F658" s="4" t="s">
        <v>20</v>
      </c>
      <c r="G658" s="4">
        <v>4</v>
      </c>
    </row>
    <row r="659" spans="1:7" x14ac:dyDescent="0.35">
      <c r="A659" s="4" t="s">
        <v>22</v>
      </c>
      <c r="B659" s="4" t="str">
        <f>+VLOOKUP(A659,'Equipo Trabajo'!$A$2:$B$31,2,0)</f>
        <v>Kents</v>
      </c>
      <c r="C659" s="4" t="str">
        <f>+VLOOKUP(B659,'Equipo Trabajo'!$E$2:$F$5,2,0)</f>
        <v>Gandalf</v>
      </c>
      <c r="D659" s="5">
        <v>41603</v>
      </c>
      <c r="E659" s="4" t="s">
        <v>6</v>
      </c>
      <c r="F659" s="4" t="s">
        <v>12</v>
      </c>
      <c r="G659" s="4">
        <v>4</v>
      </c>
    </row>
    <row r="660" spans="1:7" x14ac:dyDescent="0.35">
      <c r="A660" s="4" t="s">
        <v>14</v>
      </c>
      <c r="B660" s="4" t="str">
        <f>+VLOOKUP(A660,'Equipo Trabajo'!$A$2:$B$31,2,0)</f>
        <v>Casitas</v>
      </c>
      <c r="C660" s="4" t="str">
        <f>+VLOOKUP(B660,'Equipo Trabajo'!$E$2:$F$5,2,0)</f>
        <v>Saruman</v>
      </c>
      <c r="D660" s="5">
        <v>41603</v>
      </c>
      <c r="E660" s="4" t="s">
        <v>9</v>
      </c>
      <c r="F660" s="4" t="s">
        <v>21</v>
      </c>
      <c r="G660" s="4">
        <v>5</v>
      </c>
    </row>
    <row r="661" spans="1:7" x14ac:dyDescent="0.35">
      <c r="A661" s="4" t="s">
        <v>32</v>
      </c>
      <c r="B661" s="4" t="str">
        <f>+VLOOKUP(A661,'Equipo Trabajo'!$A$2:$B$31,2,0)</f>
        <v>GiJoes</v>
      </c>
      <c r="C661" s="4" t="str">
        <f>+VLOOKUP(B661,'Equipo Trabajo'!$E$2:$F$5,2,0)</f>
        <v>Sam-Sagaz</v>
      </c>
      <c r="D661" s="5">
        <v>41603</v>
      </c>
      <c r="E661" s="4" t="s">
        <v>6</v>
      </c>
      <c r="F661" s="4" t="s">
        <v>16</v>
      </c>
      <c r="G661" s="4">
        <v>3</v>
      </c>
    </row>
    <row r="662" spans="1:7" x14ac:dyDescent="0.35">
      <c r="A662" s="4" t="s">
        <v>31</v>
      </c>
      <c r="B662" s="4" t="str">
        <f>+VLOOKUP(A662,'Equipo Trabajo'!$A$2:$B$31,2,0)</f>
        <v>Barbies</v>
      </c>
      <c r="C662" s="4" t="str">
        <f>+VLOOKUP(B662,'Equipo Trabajo'!$E$2:$F$5,2,0)</f>
        <v>Bilbo Bolsón</v>
      </c>
      <c r="D662" s="5">
        <v>41603</v>
      </c>
      <c r="E662" s="4" t="s">
        <v>11</v>
      </c>
      <c r="F662" s="4" t="s">
        <v>16</v>
      </c>
      <c r="G662" s="4">
        <v>5</v>
      </c>
    </row>
    <row r="663" spans="1:7" x14ac:dyDescent="0.35">
      <c r="A663" s="4" t="s">
        <v>38</v>
      </c>
      <c r="B663" s="4" t="str">
        <f>+VLOOKUP(A663,'Equipo Trabajo'!$A$2:$B$31,2,0)</f>
        <v>Kents</v>
      </c>
      <c r="C663" s="4" t="str">
        <f>+VLOOKUP(B663,'Equipo Trabajo'!$E$2:$F$5,2,0)</f>
        <v>Gandalf</v>
      </c>
      <c r="D663" s="5">
        <v>41603</v>
      </c>
      <c r="E663" s="4" t="s">
        <v>9</v>
      </c>
      <c r="F663" s="4" t="s">
        <v>20</v>
      </c>
      <c r="G663" s="4">
        <v>2</v>
      </c>
    </row>
    <row r="664" spans="1:7" x14ac:dyDescent="0.35">
      <c r="A664" s="4" t="s">
        <v>29</v>
      </c>
      <c r="B664" s="4" t="str">
        <f>+VLOOKUP(A664,'Equipo Trabajo'!$A$2:$B$31,2,0)</f>
        <v>GiJoes</v>
      </c>
      <c r="C664" s="4" t="str">
        <f>+VLOOKUP(B664,'Equipo Trabajo'!$E$2:$F$5,2,0)</f>
        <v>Sam-Sagaz</v>
      </c>
      <c r="D664" s="5">
        <v>41603</v>
      </c>
      <c r="E664" s="4" t="s">
        <v>9</v>
      </c>
      <c r="F664" s="4" t="s">
        <v>20</v>
      </c>
      <c r="G664" s="4">
        <v>3</v>
      </c>
    </row>
    <row r="665" spans="1:7" x14ac:dyDescent="0.35">
      <c r="A665" s="4" t="s">
        <v>14</v>
      </c>
      <c r="B665" s="4" t="str">
        <f>+VLOOKUP(A665,'Equipo Trabajo'!$A$2:$B$31,2,0)</f>
        <v>Casitas</v>
      </c>
      <c r="C665" s="4" t="str">
        <f>+VLOOKUP(B665,'Equipo Trabajo'!$E$2:$F$5,2,0)</f>
        <v>Saruman</v>
      </c>
      <c r="D665" s="5">
        <v>41603</v>
      </c>
      <c r="E665" s="4" t="s">
        <v>9</v>
      </c>
      <c r="F665" s="4" t="s">
        <v>20</v>
      </c>
      <c r="G665" s="4">
        <v>5</v>
      </c>
    </row>
    <row r="666" spans="1:7" x14ac:dyDescent="0.35">
      <c r="A666" s="4" t="s">
        <v>33</v>
      </c>
      <c r="B666" s="4" t="str">
        <f>+VLOOKUP(A666,'Equipo Trabajo'!$A$2:$B$31,2,0)</f>
        <v>GiJoes</v>
      </c>
      <c r="C666" s="4" t="str">
        <f>+VLOOKUP(B666,'Equipo Trabajo'!$E$2:$F$5,2,0)</f>
        <v>Sam-Sagaz</v>
      </c>
      <c r="D666" s="5">
        <v>41603</v>
      </c>
      <c r="E666" s="4" t="s">
        <v>9</v>
      </c>
      <c r="F666" s="4" t="s">
        <v>20</v>
      </c>
      <c r="G666" s="4">
        <v>1</v>
      </c>
    </row>
    <row r="667" spans="1:7" x14ac:dyDescent="0.35">
      <c r="A667" s="4" t="s">
        <v>30</v>
      </c>
      <c r="B667" s="4" t="str">
        <f>+VLOOKUP(A667,'Equipo Trabajo'!$A$2:$B$31,2,0)</f>
        <v>Barbies</v>
      </c>
      <c r="C667" s="4" t="str">
        <f>+VLOOKUP(B667,'Equipo Trabajo'!$E$2:$F$5,2,0)</f>
        <v>Bilbo Bolsón</v>
      </c>
      <c r="D667" s="5">
        <v>41603</v>
      </c>
      <c r="E667" s="4" t="s">
        <v>6</v>
      </c>
      <c r="F667" s="4" t="s">
        <v>7</v>
      </c>
      <c r="G667" s="4">
        <v>1</v>
      </c>
    </row>
    <row r="668" spans="1:7" x14ac:dyDescent="0.35">
      <c r="A668" s="4" t="s">
        <v>18</v>
      </c>
      <c r="B668" s="4" t="str">
        <f>+VLOOKUP(A668,'Equipo Trabajo'!$A$2:$B$31,2,0)</f>
        <v>Kents</v>
      </c>
      <c r="C668" s="4" t="str">
        <f>+VLOOKUP(B668,'Equipo Trabajo'!$E$2:$F$5,2,0)</f>
        <v>Gandalf</v>
      </c>
      <c r="D668" s="5">
        <v>41603</v>
      </c>
      <c r="E668" s="4" t="s">
        <v>6</v>
      </c>
      <c r="F668" s="4" t="s">
        <v>21</v>
      </c>
      <c r="G668" s="4">
        <v>6</v>
      </c>
    </row>
    <row r="669" spans="1:7" x14ac:dyDescent="0.35">
      <c r="A669" s="4" t="s">
        <v>13</v>
      </c>
      <c r="B669" s="4" t="str">
        <f>+VLOOKUP(A669,'Equipo Trabajo'!$A$2:$B$31,2,0)</f>
        <v>Kents</v>
      </c>
      <c r="C669" s="4" t="str">
        <f>+VLOOKUP(B669,'Equipo Trabajo'!$E$2:$F$5,2,0)</f>
        <v>Gandalf</v>
      </c>
      <c r="D669" s="5">
        <v>41603</v>
      </c>
      <c r="E669" s="4" t="s">
        <v>11</v>
      </c>
      <c r="F669" s="4" t="s">
        <v>16</v>
      </c>
      <c r="G669" s="4">
        <v>1</v>
      </c>
    </row>
    <row r="670" spans="1:7" x14ac:dyDescent="0.35">
      <c r="A670" s="4" t="s">
        <v>5</v>
      </c>
      <c r="B670" s="4" t="str">
        <f>+VLOOKUP(A670,'Equipo Trabajo'!$A$2:$B$31,2,0)</f>
        <v>Casitas</v>
      </c>
      <c r="C670" s="4" t="str">
        <f>+VLOOKUP(B670,'Equipo Trabajo'!$E$2:$F$5,2,0)</f>
        <v>Saruman</v>
      </c>
      <c r="D670" s="5">
        <v>41603</v>
      </c>
      <c r="E670" s="4" t="s">
        <v>6</v>
      </c>
      <c r="F670" s="4" t="s">
        <v>16</v>
      </c>
      <c r="G670" s="4">
        <v>1</v>
      </c>
    </row>
    <row r="671" spans="1:7" x14ac:dyDescent="0.35">
      <c r="A671" s="4" t="s">
        <v>26</v>
      </c>
      <c r="B671" s="4" t="str">
        <f>+VLOOKUP(A671,'Equipo Trabajo'!$A$2:$B$31,2,0)</f>
        <v>Kents</v>
      </c>
      <c r="C671" s="4" t="str">
        <f>+VLOOKUP(B671,'Equipo Trabajo'!$E$2:$F$5,2,0)</f>
        <v>Gandalf</v>
      </c>
      <c r="D671" s="5">
        <v>41603</v>
      </c>
      <c r="E671" s="4" t="s">
        <v>9</v>
      </c>
      <c r="F671" s="4" t="s">
        <v>12</v>
      </c>
      <c r="G671" s="4">
        <v>4</v>
      </c>
    </row>
    <row r="672" spans="1:7" x14ac:dyDescent="0.35">
      <c r="A672" s="4" t="s">
        <v>34</v>
      </c>
      <c r="B672" s="4" t="str">
        <f>+VLOOKUP(A672,'Equipo Trabajo'!$A$2:$B$31,2,0)</f>
        <v>GiJoes</v>
      </c>
      <c r="C672" s="4" t="str">
        <f>+VLOOKUP(B672,'Equipo Trabajo'!$E$2:$F$5,2,0)</f>
        <v>Sam-Sagaz</v>
      </c>
      <c r="D672" s="5">
        <v>41603</v>
      </c>
      <c r="E672" s="4" t="s">
        <v>9</v>
      </c>
      <c r="F672" s="4" t="s">
        <v>7</v>
      </c>
      <c r="G672" s="4">
        <v>5</v>
      </c>
    </row>
    <row r="673" spans="1:7" x14ac:dyDescent="0.35">
      <c r="A673" s="4" t="s">
        <v>25</v>
      </c>
      <c r="B673" s="4" t="str">
        <f>+VLOOKUP(A673,'Equipo Trabajo'!$A$2:$B$31,2,0)</f>
        <v>GiJoes</v>
      </c>
      <c r="C673" s="4" t="str">
        <f>+VLOOKUP(B673,'Equipo Trabajo'!$E$2:$F$5,2,0)</f>
        <v>Sam-Sagaz</v>
      </c>
      <c r="D673" s="5">
        <v>41603</v>
      </c>
      <c r="E673" s="4" t="s">
        <v>9</v>
      </c>
      <c r="F673" s="4" t="s">
        <v>7</v>
      </c>
      <c r="G673" s="4">
        <v>3</v>
      </c>
    </row>
    <row r="674" spans="1:7" x14ac:dyDescent="0.35">
      <c r="A674" s="4" t="s">
        <v>27</v>
      </c>
      <c r="B674" s="4" t="str">
        <f>+VLOOKUP(A674,'Equipo Trabajo'!$A$2:$B$31,2,0)</f>
        <v>GiJoes</v>
      </c>
      <c r="C674" s="4" t="str">
        <f>+VLOOKUP(B674,'Equipo Trabajo'!$E$2:$F$5,2,0)</f>
        <v>Sam-Sagaz</v>
      </c>
      <c r="D674" s="5">
        <v>41603</v>
      </c>
      <c r="E674" s="4" t="s">
        <v>9</v>
      </c>
      <c r="F674" s="4" t="s">
        <v>16</v>
      </c>
      <c r="G674" s="4">
        <v>4</v>
      </c>
    </row>
    <row r="675" spans="1:7" x14ac:dyDescent="0.35">
      <c r="A675" s="4" t="s">
        <v>29</v>
      </c>
      <c r="B675" s="4" t="str">
        <f>+VLOOKUP(A675,'Equipo Trabajo'!$A$2:$B$31,2,0)</f>
        <v>GiJoes</v>
      </c>
      <c r="C675" s="4" t="str">
        <f>+VLOOKUP(B675,'Equipo Trabajo'!$E$2:$F$5,2,0)</f>
        <v>Sam-Sagaz</v>
      </c>
      <c r="D675" s="5">
        <v>41603</v>
      </c>
      <c r="E675" s="4" t="s">
        <v>11</v>
      </c>
      <c r="F675" s="4" t="s">
        <v>16</v>
      </c>
      <c r="G675" s="4">
        <v>4</v>
      </c>
    </row>
    <row r="676" spans="1:7" x14ac:dyDescent="0.35">
      <c r="A676" s="4" t="s">
        <v>39</v>
      </c>
      <c r="B676" s="4" t="str">
        <f>+VLOOKUP(A676,'Equipo Trabajo'!$A$2:$B$31,2,0)</f>
        <v>Barbies</v>
      </c>
      <c r="C676" s="4" t="str">
        <f>+VLOOKUP(B676,'Equipo Trabajo'!$E$2:$F$5,2,0)</f>
        <v>Bilbo Bolsón</v>
      </c>
      <c r="D676" s="5">
        <v>41603</v>
      </c>
      <c r="E676" s="4" t="s">
        <v>9</v>
      </c>
      <c r="F676" s="4" t="s">
        <v>12</v>
      </c>
      <c r="G676" s="4">
        <v>2</v>
      </c>
    </row>
    <row r="677" spans="1:7" x14ac:dyDescent="0.35">
      <c r="A677" s="4" t="s">
        <v>31</v>
      </c>
      <c r="B677" s="4" t="str">
        <f>+VLOOKUP(A677,'Equipo Trabajo'!$A$2:$B$31,2,0)</f>
        <v>Barbies</v>
      </c>
      <c r="C677" s="4" t="str">
        <f>+VLOOKUP(B677,'Equipo Trabajo'!$E$2:$F$5,2,0)</f>
        <v>Bilbo Bolsón</v>
      </c>
      <c r="D677" s="5">
        <v>41603</v>
      </c>
      <c r="E677" s="4" t="s">
        <v>9</v>
      </c>
      <c r="F677" s="4" t="s">
        <v>12</v>
      </c>
      <c r="G677" s="4">
        <v>4</v>
      </c>
    </row>
    <row r="678" spans="1:7" x14ac:dyDescent="0.35">
      <c r="A678" s="4" t="s">
        <v>24</v>
      </c>
      <c r="B678" s="4" t="str">
        <f>+VLOOKUP(A678,'Equipo Trabajo'!$A$2:$B$31,2,0)</f>
        <v>Casitas</v>
      </c>
      <c r="C678" s="4" t="str">
        <f>+VLOOKUP(B678,'Equipo Trabajo'!$E$2:$F$5,2,0)</f>
        <v>Saruman</v>
      </c>
      <c r="D678" s="5">
        <v>41603</v>
      </c>
      <c r="E678" s="4" t="s">
        <v>6</v>
      </c>
      <c r="F678" s="4" t="s">
        <v>7</v>
      </c>
      <c r="G678" s="4">
        <v>5</v>
      </c>
    </row>
    <row r="679" spans="1:7" x14ac:dyDescent="0.35">
      <c r="A679" s="4" t="s">
        <v>22</v>
      </c>
      <c r="B679" s="4" t="str">
        <f>+VLOOKUP(A679,'Equipo Trabajo'!$A$2:$B$31,2,0)</f>
        <v>Kents</v>
      </c>
      <c r="C679" s="4" t="str">
        <f>+VLOOKUP(B679,'Equipo Trabajo'!$E$2:$F$5,2,0)</f>
        <v>Gandalf</v>
      </c>
      <c r="D679" s="5">
        <v>41603</v>
      </c>
      <c r="E679" s="4" t="s">
        <v>6</v>
      </c>
      <c r="F679" s="4" t="s">
        <v>21</v>
      </c>
      <c r="G679" s="4">
        <v>3</v>
      </c>
    </row>
    <row r="680" spans="1:7" x14ac:dyDescent="0.35">
      <c r="A680" s="4" t="s">
        <v>34</v>
      </c>
      <c r="B680" s="4" t="str">
        <f>+VLOOKUP(A680,'Equipo Trabajo'!$A$2:$B$31,2,0)</f>
        <v>GiJoes</v>
      </c>
      <c r="C680" s="4" t="str">
        <f>+VLOOKUP(B680,'Equipo Trabajo'!$E$2:$F$5,2,0)</f>
        <v>Sam-Sagaz</v>
      </c>
      <c r="D680" s="5">
        <v>41603</v>
      </c>
      <c r="E680" s="4" t="s">
        <v>9</v>
      </c>
      <c r="F680" s="4" t="s">
        <v>12</v>
      </c>
      <c r="G680" s="4">
        <v>3</v>
      </c>
    </row>
    <row r="681" spans="1:7" x14ac:dyDescent="0.35">
      <c r="A681" s="4" t="s">
        <v>33</v>
      </c>
      <c r="B681" s="4" t="str">
        <f>+VLOOKUP(A681,'Equipo Trabajo'!$A$2:$B$31,2,0)</f>
        <v>GiJoes</v>
      </c>
      <c r="C681" s="4" t="str">
        <f>+VLOOKUP(B681,'Equipo Trabajo'!$E$2:$F$5,2,0)</f>
        <v>Sam-Sagaz</v>
      </c>
      <c r="D681" s="5">
        <v>41603</v>
      </c>
      <c r="E681" s="4" t="s">
        <v>9</v>
      </c>
      <c r="F681" s="4" t="s">
        <v>21</v>
      </c>
      <c r="G681" s="4">
        <v>2</v>
      </c>
    </row>
    <row r="682" spans="1:7" x14ac:dyDescent="0.35">
      <c r="A682" s="4" t="s">
        <v>5</v>
      </c>
      <c r="B682" s="4" t="str">
        <f>+VLOOKUP(A682,'Equipo Trabajo'!$A$2:$B$31,2,0)</f>
        <v>Casitas</v>
      </c>
      <c r="C682" s="4" t="str">
        <f>+VLOOKUP(B682,'Equipo Trabajo'!$E$2:$F$5,2,0)</f>
        <v>Saruman</v>
      </c>
      <c r="D682" s="5">
        <v>41603</v>
      </c>
      <c r="E682" s="4" t="s">
        <v>6</v>
      </c>
      <c r="F682" s="4" t="s">
        <v>12</v>
      </c>
      <c r="G682" s="4">
        <v>2</v>
      </c>
    </row>
    <row r="683" spans="1:7" x14ac:dyDescent="0.35">
      <c r="A683" s="4" t="s">
        <v>10</v>
      </c>
      <c r="B683" s="4" t="str">
        <f>+VLOOKUP(A683,'Equipo Trabajo'!$A$2:$B$31,2,0)</f>
        <v>Kents</v>
      </c>
      <c r="C683" s="4" t="str">
        <f>+VLOOKUP(B683,'Equipo Trabajo'!$E$2:$F$5,2,0)</f>
        <v>Gandalf</v>
      </c>
      <c r="D683" s="5">
        <v>41603</v>
      </c>
      <c r="E683" s="4" t="s">
        <v>9</v>
      </c>
      <c r="F683" s="4" t="s">
        <v>21</v>
      </c>
      <c r="G683" s="4">
        <v>2</v>
      </c>
    </row>
    <row r="684" spans="1:7" x14ac:dyDescent="0.35">
      <c r="A684" s="4" t="s">
        <v>26</v>
      </c>
      <c r="B684" s="4" t="str">
        <f>+VLOOKUP(A684,'Equipo Trabajo'!$A$2:$B$31,2,0)</f>
        <v>Kents</v>
      </c>
      <c r="C684" s="4" t="str">
        <f>+VLOOKUP(B684,'Equipo Trabajo'!$E$2:$F$5,2,0)</f>
        <v>Gandalf</v>
      </c>
      <c r="D684" s="5">
        <v>41603</v>
      </c>
      <c r="E684" s="4" t="s">
        <v>6</v>
      </c>
      <c r="F684" s="4" t="s">
        <v>12</v>
      </c>
      <c r="G684" s="4">
        <v>3</v>
      </c>
    </row>
    <row r="685" spans="1:7" x14ac:dyDescent="0.35">
      <c r="A685" s="4" t="s">
        <v>14</v>
      </c>
      <c r="B685" s="4" t="str">
        <f>+VLOOKUP(A685,'Equipo Trabajo'!$A$2:$B$31,2,0)</f>
        <v>Casitas</v>
      </c>
      <c r="C685" s="4" t="str">
        <f>+VLOOKUP(B685,'Equipo Trabajo'!$E$2:$F$5,2,0)</f>
        <v>Saruman</v>
      </c>
      <c r="D685" s="5">
        <v>41603</v>
      </c>
      <c r="E685" s="4" t="s">
        <v>6</v>
      </c>
      <c r="F685" s="4" t="s">
        <v>21</v>
      </c>
      <c r="G685" s="4">
        <v>6</v>
      </c>
    </row>
    <row r="686" spans="1:7" x14ac:dyDescent="0.35">
      <c r="A686" s="4" t="s">
        <v>40</v>
      </c>
      <c r="B686" s="4" t="str">
        <f>+VLOOKUP(A686,'Equipo Trabajo'!$A$2:$B$31,2,0)</f>
        <v>Barbies</v>
      </c>
      <c r="C686" s="4" t="str">
        <f>+VLOOKUP(B686,'Equipo Trabajo'!$E$2:$F$5,2,0)</f>
        <v>Bilbo Bolsón</v>
      </c>
      <c r="D686" s="5">
        <v>41603</v>
      </c>
      <c r="E686" s="4" t="s">
        <v>9</v>
      </c>
      <c r="F686" s="4" t="s">
        <v>12</v>
      </c>
      <c r="G686" s="4">
        <v>3</v>
      </c>
    </row>
    <row r="687" spans="1:7" x14ac:dyDescent="0.35">
      <c r="A687" s="4" t="s">
        <v>29</v>
      </c>
      <c r="B687" s="4" t="str">
        <f>+VLOOKUP(A687,'Equipo Trabajo'!$A$2:$B$31,2,0)</f>
        <v>GiJoes</v>
      </c>
      <c r="C687" s="4" t="str">
        <f>+VLOOKUP(B687,'Equipo Trabajo'!$E$2:$F$5,2,0)</f>
        <v>Sam-Sagaz</v>
      </c>
      <c r="D687" s="5">
        <v>41603</v>
      </c>
      <c r="E687" s="4" t="s">
        <v>9</v>
      </c>
      <c r="F687" s="4" t="s">
        <v>12</v>
      </c>
      <c r="G687" s="4">
        <v>1</v>
      </c>
    </row>
    <row r="688" spans="1:7" x14ac:dyDescent="0.35">
      <c r="A688" s="4" t="s">
        <v>15</v>
      </c>
      <c r="B688" s="4" t="str">
        <f>+VLOOKUP(A688,'Equipo Trabajo'!$A$2:$B$31,2,0)</f>
        <v>Kents</v>
      </c>
      <c r="C688" s="4" t="str">
        <f>+VLOOKUP(B688,'Equipo Trabajo'!$E$2:$F$5,2,0)</f>
        <v>Gandalf</v>
      </c>
      <c r="D688" s="5">
        <v>41603</v>
      </c>
      <c r="E688" s="4" t="s">
        <v>9</v>
      </c>
      <c r="F688" s="4" t="s">
        <v>20</v>
      </c>
      <c r="G688" s="4">
        <v>2</v>
      </c>
    </row>
    <row r="689" spans="1:7" x14ac:dyDescent="0.35">
      <c r="A689" s="4" t="s">
        <v>26</v>
      </c>
      <c r="B689" s="4" t="str">
        <f>+VLOOKUP(A689,'Equipo Trabajo'!$A$2:$B$31,2,0)</f>
        <v>Kents</v>
      </c>
      <c r="C689" s="4" t="str">
        <f>+VLOOKUP(B689,'Equipo Trabajo'!$E$2:$F$5,2,0)</f>
        <v>Gandalf</v>
      </c>
      <c r="D689" s="5">
        <v>41603</v>
      </c>
      <c r="E689" s="4" t="s">
        <v>9</v>
      </c>
      <c r="F689" s="4" t="s">
        <v>21</v>
      </c>
      <c r="G689" s="4">
        <v>2</v>
      </c>
    </row>
    <row r="690" spans="1:7" x14ac:dyDescent="0.35">
      <c r="A690" s="4" t="s">
        <v>23</v>
      </c>
      <c r="B690" s="4" t="str">
        <f>+VLOOKUP(A690,'Equipo Trabajo'!$A$2:$B$31,2,0)</f>
        <v>GiJoes</v>
      </c>
      <c r="C690" s="4" t="str">
        <f>+VLOOKUP(B690,'Equipo Trabajo'!$E$2:$F$5,2,0)</f>
        <v>Sam-Sagaz</v>
      </c>
      <c r="D690" s="5">
        <v>41603</v>
      </c>
      <c r="E690" s="4" t="s">
        <v>9</v>
      </c>
      <c r="F690" s="4" t="s">
        <v>12</v>
      </c>
      <c r="G690" s="4">
        <v>4</v>
      </c>
    </row>
    <row r="691" spans="1:7" x14ac:dyDescent="0.35">
      <c r="A691" s="4" t="s">
        <v>19</v>
      </c>
      <c r="B691" s="4" t="str">
        <f>+VLOOKUP(A691,'Equipo Trabajo'!$A$2:$B$31,2,0)</f>
        <v>Barbies</v>
      </c>
      <c r="C691" s="4" t="str">
        <f>+VLOOKUP(B691,'Equipo Trabajo'!$E$2:$F$5,2,0)</f>
        <v>Bilbo Bolsón</v>
      </c>
      <c r="D691" s="5">
        <v>41678</v>
      </c>
      <c r="E691" s="4" t="s">
        <v>9</v>
      </c>
      <c r="F691" s="4" t="s">
        <v>20</v>
      </c>
      <c r="G691" s="4">
        <v>1</v>
      </c>
    </row>
    <row r="692" spans="1:7" x14ac:dyDescent="0.35">
      <c r="A692" s="4" t="s">
        <v>24</v>
      </c>
      <c r="B692" s="4" t="str">
        <f>+VLOOKUP(A692,'Equipo Trabajo'!$A$2:$B$31,2,0)</f>
        <v>Casitas</v>
      </c>
      <c r="C692" s="4" t="str">
        <f>+VLOOKUP(B692,'Equipo Trabajo'!$E$2:$F$5,2,0)</f>
        <v>Saruman</v>
      </c>
      <c r="D692" s="5">
        <v>41603</v>
      </c>
      <c r="E692" s="4" t="s">
        <v>9</v>
      </c>
      <c r="F692" s="4" t="s">
        <v>16</v>
      </c>
      <c r="G692" s="4">
        <v>5</v>
      </c>
    </row>
    <row r="693" spans="1:7" x14ac:dyDescent="0.35">
      <c r="A693" s="4" t="s">
        <v>19</v>
      </c>
      <c r="B693" s="4" t="str">
        <f>+VLOOKUP(A693,'Equipo Trabajo'!$A$2:$B$31,2,0)</f>
        <v>Barbies</v>
      </c>
      <c r="C693" s="4" t="str">
        <f>+VLOOKUP(B693,'Equipo Trabajo'!$E$2:$F$5,2,0)</f>
        <v>Bilbo Bolsón</v>
      </c>
      <c r="D693" s="5">
        <v>41693</v>
      </c>
      <c r="E693" s="4" t="s">
        <v>9</v>
      </c>
      <c r="F693" s="4" t="s">
        <v>16</v>
      </c>
      <c r="G693" s="4">
        <v>5</v>
      </c>
    </row>
    <row r="694" spans="1:7" x14ac:dyDescent="0.35">
      <c r="A694" s="4" t="s">
        <v>26</v>
      </c>
      <c r="B694" s="4" t="str">
        <f>+VLOOKUP(A694,'Equipo Trabajo'!$A$2:$B$31,2,0)</f>
        <v>Kents</v>
      </c>
      <c r="C694" s="4" t="str">
        <f>+VLOOKUP(B694,'Equipo Trabajo'!$E$2:$F$5,2,0)</f>
        <v>Gandalf</v>
      </c>
      <c r="D694" s="5">
        <v>41603</v>
      </c>
      <c r="E694" s="4" t="s">
        <v>6</v>
      </c>
      <c r="F694" s="4" t="s">
        <v>7</v>
      </c>
      <c r="G694" s="4">
        <v>2</v>
      </c>
    </row>
    <row r="695" spans="1:7" x14ac:dyDescent="0.35">
      <c r="A695" s="4" t="s">
        <v>23</v>
      </c>
      <c r="B695" s="4" t="str">
        <f>+VLOOKUP(A695,'Equipo Trabajo'!$A$2:$B$31,2,0)</f>
        <v>GiJoes</v>
      </c>
      <c r="C695" s="4" t="str">
        <f>+VLOOKUP(B695,'Equipo Trabajo'!$E$2:$F$5,2,0)</f>
        <v>Sam-Sagaz</v>
      </c>
      <c r="D695" s="5">
        <v>41603</v>
      </c>
      <c r="E695" s="4" t="s">
        <v>9</v>
      </c>
      <c r="F695" s="4" t="s">
        <v>20</v>
      </c>
      <c r="G695" s="4">
        <v>6</v>
      </c>
    </row>
    <row r="696" spans="1:7" x14ac:dyDescent="0.35">
      <c r="A696" s="4" t="s">
        <v>18</v>
      </c>
      <c r="B696" s="4" t="str">
        <f>+VLOOKUP(A696,'Equipo Trabajo'!$A$2:$B$31,2,0)</f>
        <v>Kents</v>
      </c>
      <c r="C696" s="4" t="str">
        <f>+VLOOKUP(B696,'Equipo Trabajo'!$E$2:$F$5,2,0)</f>
        <v>Gandalf</v>
      </c>
      <c r="D696" s="5">
        <v>41603</v>
      </c>
      <c r="E696" s="4" t="s">
        <v>9</v>
      </c>
      <c r="F696" s="4" t="s">
        <v>20</v>
      </c>
      <c r="G696" s="4">
        <v>1</v>
      </c>
    </row>
    <row r="697" spans="1:7" x14ac:dyDescent="0.35">
      <c r="A697" s="4" t="s">
        <v>22</v>
      </c>
      <c r="B697" s="4" t="str">
        <f>+VLOOKUP(A697,'Equipo Trabajo'!$A$2:$B$31,2,0)</f>
        <v>Kents</v>
      </c>
      <c r="C697" s="4" t="str">
        <f>+VLOOKUP(B697,'Equipo Trabajo'!$E$2:$F$5,2,0)</f>
        <v>Gandalf</v>
      </c>
      <c r="D697" s="5">
        <v>41603</v>
      </c>
      <c r="E697" s="4" t="s">
        <v>11</v>
      </c>
      <c r="F697" s="4" t="s">
        <v>12</v>
      </c>
      <c r="G697" s="4">
        <v>4</v>
      </c>
    </row>
    <row r="698" spans="1:7" x14ac:dyDescent="0.35">
      <c r="A698" s="4" t="s">
        <v>25</v>
      </c>
      <c r="B698" s="4" t="str">
        <f>+VLOOKUP(A698,'Equipo Trabajo'!$A$2:$B$31,2,0)</f>
        <v>GiJoes</v>
      </c>
      <c r="C698" s="4" t="str">
        <f>+VLOOKUP(B698,'Equipo Trabajo'!$E$2:$F$5,2,0)</f>
        <v>Sam-Sagaz</v>
      </c>
      <c r="D698" s="5">
        <v>41603</v>
      </c>
      <c r="E698" s="4" t="s">
        <v>11</v>
      </c>
      <c r="F698" s="4" t="s">
        <v>16</v>
      </c>
      <c r="G698" s="4">
        <v>6</v>
      </c>
    </row>
    <row r="699" spans="1:7" x14ac:dyDescent="0.35">
      <c r="A699" s="4" t="s">
        <v>36</v>
      </c>
      <c r="B699" s="4" t="str">
        <f>+VLOOKUP(A699,'Equipo Trabajo'!$A$2:$B$31,2,0)</f>
        <v>Kents</v>
      </c>
      <c r="C699" s="4" t="str">
        <f>+VLOOKUP(B699,'Equipo Trabajo'!$E$2:$F$5,2,0)</f>
        <v>Gandalf</v>
      </c>
      <c r="D699" s="5">
        <v>41603</v>
      </c>
      <c r="E699" s="4" t="s">
        <v>6</v>
      </c>
      <c r="F699" s="4" t="s">
        <v>16</v>
      </c>
      <c r="G699" s="4">
        <v>1</v>
      </c>
    </row>
    <row r="700" spans="1:7" x14ac:dyDescent="0.35">
      <c r="A700" s="4" t="s">
        <v>29</v>
      </c>
      <c r="B700" s="4" t="str">
        <f>+VLOOKUP(A700,'Equipo Trabajo'!$A$2:$B$31,2,0)</f>
        <v>GiJoes</v>
      </c>
      <c r="C700" s="4" t="str">
        <f>+VLOOKUP(B700,'Equipo Trabajo'!$E$2:$F$5,2,0)</f>
        <v>Sam-Sagaz</v>
      </c>
      <c r="D700" s="5">
        <v>41603</v>
      </c>
      <c r="E700" s="4" t="s">
        <v>6</v>
      </c>
      <c r="F700" s="4" t="s">
        <v>12</v>
      </c>
      <c r="G700" s="4">
        <v>6</v>
      </c>
    </row>
    <row r="701" spans="1:7" x14ac:dyDescent="0.35">
      <c r="A701" s="4" t="s">
        <v>26</v>
      </c>
      <c r="B701" s="4" t="str">
        <f>+VLOOKUP(A701,'Equipo Trabajo'!$A$2:$B$31,2,0)</f>
        <v>Kents</v>
      </c>
      <c r="C701" s="4" t="str">
        <f>+VLOOKUP(B701,'Equipo Trabajo'!$E$2:$F$5,2,0)</f>
        <v>Gandalf</v>
      </c>
      <c r="D701" s="5">
        <v>41603</v>
      </c>
      <c r="E701" s="4" t="s">
        <v>6</v>
      </c>
      <c r="F701" s="4" t="s">
        <v>16</v>
      </c>
      <c r="G701" s="4">
        <v>4</v>
      </c>
    </row>
    <row r="702" spans="1:7" x14ac:dyDescent="0.35">
      <c r="A702" s="4" t="s">
        <v>28</v>
      </c>
      <c r="B702" s="4" t="str">
        <f>+VLOOKUP(A702,'Equipo Trabajo'!$A$2:$B$31,2,0)</f>
        <v>Casitas</v>
      </c>
      <c r="C702" s="4" t="str">
        <f>+VLOOKUP(B702,'Equipo Trabajo'!$E$2:$F$5,2,0)</f>
        <v>Saruman</v>
      </c>
      <c r="D702" s="5">
        <v>41603</v>
      </c>
      <c r="E702" s="4" t="s">
        <v>6</v>
      </c>
      <c r="F702" s="4" t="s">
        <v>7</v>
      </c>
      <c r="G702" s="4">
        <v>5</v>
      </c>
    </row>
    <row r="703" spans="1:7" x14ac:dyDescent="0.35">
      <c r="A703" s="4" t="s">
        <v>13</v>
      </c>
      <c r="B703" s="4" t="str">
        <f>+VLOOKUP(A703,'Equipo Trabajo'!$A$2:$B$31,2,0)</f>
        <v>Kents</v>
      </c>
      <c r="C703" s="4" t="str">
        <f>+VLOOKUP(B703,'Equipo Trabajo'!$E$2:$F$5,2,0)</f>
        <v>Gandalf</v>
      </c>
      <c r="D703" s="5">
        <v>41603</v>
      </c>
      <c r="E703" s="4" t="s">
        <v>6</v>
      </c>
      <c r="F703" s="4" t="s">
        <v>12</v>
      </c>
      <c r="G703" s="4">
        <v>3</v>
      </c>
    </row>
    <row r="704" spans="1:7" x14ac:dyDescent="0.35">
      <c r="A704" s="4" t="s">
        <v>38</v>
      </c>
      <c r="B704" s="4" t="str">
        <f>+VLOOKUP(A704,'Equipo Trabajo'!$A$2:$B$31,2,0)</f>
        <v>Kents</v>
      </c>
      <c r="C704" s="4" t="str">
        <f>+VLOOKUP(B704,'Equipo Trabajo'!$E$2:$F$5,2,0)</f>
        <v>Gandalf</v>
      </c>
      <c r="D704" s="5">
        <v>41603</v>
      </c>
      <c r="E704" s="4" t="s">
        <v>11</v>
      </c>
      <c r="F704" s="4" t="s">
        <v>12</v>
      </c>
      <c r="G704" s="4">
        <v>2</v>
      </c>
    </row>
    <row r="705" spans="1:7" x14ac:dyDescent="0.35">
      <c r="A705" s="4" t="s">
        <v>31</v>
      </c>
      <c r="B705" s="4" t="str">
        <f>+VLOOKUP(A705,'Equipo Trabajo'!$A$2:$B$31,2,0)</f>
        <v>Barbies</v>
      </c>
      <c r="C705" s="4" t="str">
        <f>+VLOOKUP(B705,'Equipo Trabajo'!$E$2:$F$5,2,0)</f>
        <v>Bilbo Bolsón</v>
      </c>
      <c r="D705" s="5">
        <v>41603</v>
      </c>
      <c r="E705" s="4" t="s">
        <v>11</v>
      </c>
      <c r="F705" s="4" t="s">
        <v>20</v>
      </c>
      <c r="G705" s="4">
        <v>6</v>
      </c>
    </row>
    <row r="706" spans="1:7" x14ac:dyDescent="0.35">
      <c r="A706" s="4" t="s">
        <v>19</v>
      </c>
      <c r="B706" s="4" t="str">
        <f>+VLOOKUP(A706,'Equipo Trabajo'!$A$2:$B$31,2,0)</f>
        <v>Barbies</v>
      </c>
      <c r="C706" s="4" t="str">
        <f>+VLOOKUP(B706,'Equipo Trabajo'!$E$2:$F$5,2,0)</f>
        <v>Bilbo Bolsón</v>
      </c>
      <c r="D706" s="5">
        <v>41693</v>
      </c>
      <c r="E706" s="4" t="s">
        <v>6</v>
      </c>
      <c r="F706" s="4" t="s">
        <v>20</v>
      </c>
      <c r="G706" s="4">
        <v>2</v>
      </c>
    </row>
    <row r="707" spans="1:7" x14ac:dyDescent="0.35">
      <c r="A707" s="4" t="s">
        <v>40</v>
      </c>
      <c r="B707" s="4" t="str">
        <f>+VLOOKUP(A707,'Equipo Trabajo'!$A$2:$B$31,2,0)</f>
        <v>Barbies</v>
      </c>
      <c r="C707" s="4" t="str">
        <f>+VLOOKUP(B707,'Equipo Trabajo'!$E$2:$F$5,2,0)</f>
        <v>Bilbo Bolsón</v>
      </c>
      <c r="D707" s="5">
        <v>41603</v>
      </c>
      <c r="E707" s="4" t="s">
        <v>9</v>
      </c>
      <c r="F707" s="4" t="s">
        <v>16</v>
      </c>
      <c r="G707" s="4">
        <v>6</v>
      </c>
    </row>
    <row r="708" spans="1:7" x14ac:dyDescent="0.35">
      <c r="A708" s="4" t="s">
        <v>10</v>
      </c>
      <c r="B708" s="4" t="str">
        <f>+VLOOKUP(A708,'Equipo Trabajo'!$A$2:$B$31,2,0)</f>
        <v>Kents</v>
      </c>
      <c r="C708" s="4" t="str">
        <f>+VLOOKUP(B708,'Equipo Trabajo'!$E$2:$F$5,2,0)</f>
        <v>Gandalf</v>
      </c>
      <c r="D708" s="5">
        <v>41603</v>
      </c>
      <c r="E708" s="4" t="s">
        <v>9</v>
      </c>
      <c r="F708" s="4" t="s">
        <v>21</v>
      </c>
      <c r="G708" s="4">
        <v>2</v>
      </c>
    </row>
    <row r="709" spans="1:7" x14ac:dyDescent="0.35">
      <c r="A709" s="4" t="s">
        <v>10</v>
      </c>
      <c r="B709" s="4" t="str">
        <f>+VLOOKUP(A709,'Equipo Trabajo'!$A$2:$B$31,2,0)</f>
        <v>Kents</v>
      </c>
      <c r="C709" s="4" t="str">
        <f>+VLOOKUP(B709,'Equipo Trabajo'!$E$2:$F$5,2,0)</f>
        <v>Gandalf</v>
      </c>
      <c r="D709" s="5">
        <v>41603</v>
      </c>
      <c r="E709" s="4" t="s">
        <v>9</v>
      </c>
      <c r="F709" s="4" t="s">
        <v>16</v>
      </c>
      <c r="G709" s="4">
        <v>3</v>
      </c>
    </row>
    <row r="710" spans="1:7" x14ac:dyDescent="0.35">
      <c r="A710" s="4" t="s">
        <v>33</v>
      </c>
      <c r="B710" s="4" t="str">
        <f>+VLOOKUP(A710,'Equipo Trabajo'!$A$2:$B$31,2,0)</f>
        <v>GiJoes</v>
      </c>
      <c r="C710" s="4" t="str">
        <f>+VLOOKUP(B710,'Equipo Trabajo'!$E$2:$F$5,2,0)</f>
        <v>Sam-Sagaz</v>
      </c>
      <c r="D710" s="5">
        <v>41603</v>
      </c>
      <c r="E710" s="4" t="s">
        <v>9</v>
      </c>
      <c r="F710" s="4" t="s">
        <v>7</v>
      </c>
      <c r="G710" s="4">
        <v>6</v>
      </c>
    </row>
    <row r="711" spans="1:7" x14ac:dyDescent="0.35">
      <c r="A711" s="4" t="s">
        <v>28</v>
      </c>
      <c r="B711" s="4" t="str">
        <f>+VLOOKUP(A711,'Equipo Trabajo'!$A$2:$B$31,2,0)</f>
        <v>Casitas</v>
      </c>
      <c r="C711" s="4" t="str">
        <f>+VLOOKUP(B711,'Equipo Trabajo'!$E$2:$F$5,2,0)</f>
        <v>Saruman</v>
      </c>
      <c r="D711" s="5">
        <v>41603</v>
      </c>
      <c r="E711" s="4" t="s">
        <v>9</v>
      </c>
      <c r="F711" s="4" t="s">
        <v>16</v>
      </c>
      <c r="G711" s="4">
        <v>2</v>
      </c>
    </row>
    <row r="712" spans="1:7" x14ac:dyDescent="0.35">
      <c r="A712" s="4" t="s">
        <v>22</v>
      </c>
      <c r="B712" s="4" t="str">
        <f>+VLOOKUP(A712,'Equipo Trabajo'!$A$2:$B$31,2,0)</f>
        <v>Kents</v>
      </c>
      <c r="C712" s="4" t="str">
        <f>+VLOOKUP(B712,'Equipo Trabajo'!$E$2:$F$5,2,0)</f>
        <v>Gandalf</v>
      </c>
      <c r="D712" s="5">
        <v>41603</v>
      </c>
      <c r="E712" s="4" t="s">
        <v>11</v>
      </c>
      <c r="F712" s="4" t="s">
        <v>21</v>
      </c>
      <c r="G712" s="4">
        <v>5</v>
      </c>
    </row>
    <row r="713" spans="1:7" x14ac:dyDescent="0.35">
      <c r="A713" s="4" t="s">
        <v>41</v>
      </c>
      <c r="B713" s="4" t="str">
        <f>+VLOOKUP(A713,'Equipo Trabajo'!$A$2:$B$31,2,0)</f>
        <v>Kents</v>
      </c>
      <c r="C713" s="4" t="str">
        <f>+VLOOKUP(B713,'Equipo Trabajo'!$E$2:$F$5,2,0)</f>
        <v>Gandalf</v>
      </c>
      <c r="D713" s="5">
        <v>41603</v>
      </c>
      <c r="E713" s="4" t="s">
        <v>9</v>
      </c>
      <c r="F713" s="4" t="s">
        <v>12</v>
      </c>
      <c r="G713" s="4">
        <v>5</v>
      </c>
    </row>
    <row r="714" spans="1:7" x14ac:dyDescent="0.35">
      <c r="A714" s="4" t="s">
        <v>24</v>
      </c>
      <c r="B714" s="4" t="str">
        <f>+VLOOKUP(A714,'Equipo Trabajo'!$A$2:$B$31,2,0)</f>
        <v>Casitas</v>
      </c>
      <c r="C714" s="4" t="str">
        <f>+VLOOKUP(B714,'Equipo Trabajo'!$E$2:$F$5,2,0)</f>
        <v>Saruman</v>
      </c>
      <c r="D714" s="5">
        <v>41603</v>
      </c>
      <c r="E714" s="4" t="s">
        <v>6</v>
      </c>
      <c r="F714" s="4" t="s">
        <v>21</v>
      </c>
      <c r="G714" s="4">
        <v>4</v>
      </c>
    </row>
    <row r="715" spans="1:7" x14ac:dyDescent="0.35">
      <c r="A715" s="4" t="s">
        <v>25</v>
      </c>
      <c r="B715" s="4" t="str">
        <f>+VLOOKUP(A715,'Equipo Trabajo'!$A$2:$B$31,2,0)</f>
        <v>GiJoes</v>
      </c>
      <c r="C715" s="4" t="str">
        <f>+VLOOKUP(B715,'Equipo Trabajo'!$E$2:$F$5,2,0)</f>
        <v>Sam-Sagaz</v>
      </c>
      <c r="D715" s="5">
        <v>41603</v>
      </c>
      <c r="E715" s="4" t="s">
        <v>11</v>
      </c>
      <c r="F715" s="4" t="s">
        <v>16</v>
      </c>
      <c r="G715" s="4">
        <v>2</v>
      </c>
    </row>
    <row r="716" spans="1:7" x14ac:dyDescent="0.35">
      <c r="A716" s="4" t="s">
        <v>34</v>
      </c>
      <c r="B716" s="4" t="str">
        <f>+VLOOKUP(A716,'Equipo Trabajo'!$A$2:$B$31,2,0)</f>
        <v>GiJoes</v>
      </c>
      <c r="C716" s="4" t="str">
        <f>+VLOOKUP(B716,'Equipo Trabajo'!$E$2:$F$5,2,0)</f>
        <v>Sam-Sagaz</v>
      </c>
      <c r="D716" s="5">
        <v>41603</v>
      </c>
      <c r="E716" s="4" t="s">
        <v>6</v>
      </c>
      <c r="F716" s="4" t="s">
        <v>21</v>
      </c>
      <c r="G716" s="4">
        <v>4</v>
      </c>
    </row>
    <row r="717" spans="1:7" x14ac:dyDescent="0.35">
      <c r="A717" s="4" t="s">
        <v>41</v>
      </c>
      <c r="B717" s="4" t="str">
        <f>+VLOOKUP(A717,'Equipo Trabajo'!$A$2:$B$31,2,0)</f>
        <v>Kents</v>
      </c>
      <c r="C717" s="4" t="str">
        <f>+VLOOKUP(B717,'Equipo Trabajo'!$E$2:$F$5,2,0)</f>
        <v>Gandalf</v>
      </c>
      <c r="D717" s="5">
        <v>41633</v>
      </c>
      <c r="E717" s="4" t="s">
        <v>6</v>
      </c>
      <c r="F717" s="4" t="s">
        <v>7</v>
      </c>
      <c r="G717" s="4">
        <v>5</v>
      </c>
    </row>
    <row r="718" spans="1:7" x14ac:dyDescent="0.35">
      <c r="A718" s="4" t="s">
        <v>37</v>
      </c>
      <c r="B718" s="4" t="str">
        <f>+VLOOKUP(A718,'Equipo Trabajo'!$A$2:$B$31,2,0)</f>
        <v>Kents</v>
      </c>
      <c r="C718" s="4" t="str">
        <f>+VLOOKUP(B718,'Equipo Trabajo'!$E$2:$F$5,2,0)</f>
        <v>Gandalf</v>
      </c>
      <c r="D718" s="5">
        <v>41633</v>
      </c>
      <c r="E718" s="4" t="s">
        <v>6</v>
      </c>
      <c r="F718" s="4" t="s">
        <v>21</v>
      </c>
      <c r="G718" s="4">
        <v>6</v>
      </c>
    </row>
    <row r="719" spans="1:7" x14ac:dyDescent="0.35">
      <c r="A719" s="4" t="s">
        <v>28</v>
      </c>
      <c r="B719" s="4" t="str">
        <f>+VLOOKUP(A719,'Equipo Trabajo'!$A$2:$B$31,2,0)</f>
        <v>Casitas</v>
      </c>
      <c r="C719" s="4" t="str">
        <f>+VLOOKUP(B719,'Equipo Trabajo'!$E$2:$F$5,2,0)</f>
        <v>Saruman</v>
      </c>
      <c r="D719" s="5">
        <v>41633</v>
      </c>
      <c r="E719" s="4" t="s">
        <v>9</v>
      </c>
      <c r="F719" s="4" t="s">
        <v>12</v>
      </c>
      <c r="G719" s="4">
        <v>1</v>
      </c>
    </row>
    <row r="720" spans="1:7" x14ac:dyDescent="0.35">
      <c r="A720" s="4" t="s">
        <v>22</v>
      </c>
      <c r="B720" s="4" t="str">
        <f>+VLOOKUP(A720,'Equipo Trabajo'!$A$2:$B$31,2,0)</f>
        <v>Kents</v>
      </c>
      <c r="C720" s="4" t="str">
        <f>+VLOOKUP(B720,'Equipo Trabajo'!$E$2:$F$5,2,0)</f>
        <v>Gandalf</v>
      </c>
      <c r="D720" s="5">
        <v>41633</v>
      </c>
      <c r="E720" s="4" t="s">
        <v>9</v>
      </c>
      <c r="F720" s="4" t="s">
        <v>7</v>
      </c>
      <c r="G720" s="4">
        <v>3</v>
      </c>
    </row>
    <row r="721" spans="1:7" x14ac:dyDescent="0.35">
      <c r="A721" s="4" t="s">
        <v>28</v>
      </c>
      <c r="B721" s="4" t="str">
        <f>+VLOOKUP(A721,'Equipo Trabajo'!$A$2:$B$31,2,0)</f>
        <v>Casitas</v>
      </c>
      <c r="C721" s="4" t="str">
        <f>+VLOOKUP(B721,'Equipo Trabajo'!$E$2:$F$5,2,0)</f>
        <v>Saruman</v>
      </c>
      <c r="D721" s="5">
        <v>41633</v>
      </c>
      <c r="E721" s="4" t="s">
        <v>9</v>
      </c>
      <c r="F721" s="4" t="s">
        <v>7</v>
      </c>
      <c r="G721" s="4">
        <v>3</v>
      </c>
    </row>
    <row r="722" spans="1:7" x14ac:dyDescent="0.35">
      <c r="A722" s="4" t="s">
        <v>33</v>
      </c>
      <c r="B722" s="4" t="str">
        <f>+VLOOKUP(A722,'Equipo Trabajo'!$A$2:$B$31,2,0)</f>
        <v>GiJoes</v>
      </c>
      <c r="C722" s="4" t="str">
        <f>+VLOOKUP(B722,'Equipo Trabajo'!$E$2:$F$5,2,0)</f>
        <v>Sam-Sagaz</v>
      </c>
      <c r="D722" s="5">
        <v>41633</v>
      </c>
      <c r="E722" s="4" t="s">
        <v>9</v>
      </c>
      <c r="F722" s="4" t="s">
        <v>12</v>
      </c>
      <c r="G722" s="4">
        <v>6</v>
      </c>
    </row>
    <row r="723" spans="1:7" x14ac:dyDescent="0.35">
      <c r="A723" s="4" t="s">
        <v>41</v>
      </c>
      <c r="B723" s="4" t="str">
        <f>+VLOOKUP(A723,'Equipo Trabajo'!$A$2:$B$31,2,0)</f>
        <v>Kents</v>
      </c>
      <c r="C723" s="4" t="str">
        <f>+VLOOKUP(B723,'Equipo Trabajo'!$E$2:$F$5,2,0)</f>
        <v>Gandalf</v>
      </c>
      <c r="D723" s="5">
        <v>41633</v>
      </c>
      <c r="E723" s="4" t="s">
        <v>11</v>
      </c>
      <c r="F723" s="4" t="s">
        <v>21</v>
      </c>
      <c r="G723" s="4">
        <v>6</v>
      </c>
    </row>
    <row r="724" spans="1:7" x14ac:dyDescent="0.35">
      <c r="A724" s="4" t="s">
        <v>8</v>
      </c>
      <c r="B724" s="4" t="str">
        <f>+VLOOKUP(A724,'Equipo Trabajo'!$A$2:$B$31,2,0)</f>
        <v>Casitas</v>
      </c>
      <c r="C724" s="4" t="str">
        <f>+VLOOKUP(B724,'Equipo Trabajo'!$E$2:$F$5,2,0)</f>
        <v>Saruman</v>
      </c>
      <c r="D724" s="5">
        <v>41633</v>
      </c>
      <c r="E724" s="4" t="s">
        <v>6</v>
      </c>
      <c r="F724" s="4" t="s">
        <v>16</v>
      </c>
      <c r="G724" s="4">
        <v>2</v>
      </c>
    </row>
    <row r="725" spans="1:7" x14ac:dyDescent="0.35">
      <c r="A725" s="4" t="s">
        <v>17</v>
      </c>
      <c r="B725" s="4" t="str">
        <f>+VLOOKUP(A725,'Equipo Trabajo'!$A$2:$B$31,2,0)</f>
        <v>Kents</v>
      </c>
      <c r="C725" s="4" t="str">
        <f>+VLOOKUP(B725,'Equipo Trabajo'!$E$2:$F$5,2,0)</f>
        <v>Gandalf</v>
      </c>
      <c r="D725" s="5">
        <v>41633</v>
      </c>
      <c r="E725" s="4" t="s">
        <v>11</v>
      </c>
      <c r="F725" s="4" t="s">
        <v>16</v>
      </c>
      <c r="G725" s="4">
        <v>4</v>
      </c>
    </row>
    <row r="726" spans="1:7" x14ac:dyDescent="0.35">
      <c r="A726" s="4" t="s">
        <v>31</v>
      </c>
      <c r="B726" s="4" t="str">
        <f>+VLOOKUP(A726,'Equipo Trabajo'!$A$2:$B$31,2,0)</f>
        <v>Barbies</v>
      </c>
      <c r="C726" s="4" t="str">
        <f>+VLOOKUP(B726,'Equipo Trabajo'!$E$2:$F$5,2,0)</f>
        <v>Bilbo Bolsón</v>
      </c>
      <c r="D726" s="5">
        <v>41633</v>
      </c>
      <c r="E726" s="4" t="s">
        <v>6</v>
      </c>
      <c r="F726" s="4" t="s">
        <v>7</v>
      </c>
      <c r="G726" s="4">
        <v>5</v>
      </c>
    </row>
    <row r="727" spans="1:7" x14ac:dyDescent="0.35">
      <c r="A727" s="4" t="s">
        <v>13</v>
      </c>
      <c r="B727" s="4" t="str">
        <f>+VLOOKUP(A727,'Equipo Trabajo'!$A$2:$B$31,2,0)</f>
        <v>Kents</v>
      </c>
      <c r="C727" s="4" t="str">
        <f>+VLOOKUP(B727,'Equipo Trabajo'!$E$2:$F$5,2,0)</f>
        <v>Gandalf</v>
      </c>
      <c r="D727" s="5">
        <v>41633</v>
      </c>
      <c r="E727" s="4" t="s">
        <v>9</v>
      </c>
      <c r="F727" s="4" t="s">
        <v>20</v>
      </c>
      <c r="G727" s="4">
        <v>1</v>
      </c>
    </row>
    <row r="728" spans="1:7" x14ac:dyDescent="0.35">
      <c r="A728" s="4" t="s">
        <v>40</v>
      </c>
      <c r="B728" s="4" t="str">
        <f>+VLOOKUP(A728,'Equipo Trabajo'!$A$2:$B$31,2,0)</f>
        <v>Barbies</v>
      </c>
      <c r="C728" s="4" t="str">
        <f>+VLOOKUP(B728,'Equipo Trabajo'!$E$2:$F$5,2,0)</f>
        <v>Bilbo Bolsón</v>
      </c>
      <c r="D728" s="5">
        <v>41633</v>
      </c>
      <c r="E728" s="4" t="s">
        <v>9</v>
      </c>
      <c r="F728" s="4" t="s">
        <v>21</v>
      </c>
      <c r="G728" s="4">
        <v>4</v>
      </c>
    </row>
    <row r="729" spans="1:7" x14ac:dyDescent="0.35">
      <c r="A729" s="4" t="s">
        <v>29</v>
      </c>
      <c r="B729" s="4" t="str">
        <f>+VLOOKUP(A729,'Equipo Trabajo'!$A$2:$B$31,2,0)</f>
        <v>GiJoes</v>
      </c>
      <c r="C729" s="4" t="str">
        <f>+VLOOKUP(B729,'Equipo Trabajo'!$E$2:$F$5,2,0)</f>
        <v>Sam-Sagaz</v>
      </c>
      <c r="D729" s="5">
        <v>41633</v>
      </c>
      <c r="E729" s="4" t="s">
        <v>9</v>
      </c>
      <c r="F729" s="4" t="s">
        <v>16</v>
      </c>
      <c r="G729" s="4">
        <v>6</v>
      </c>
    </row>
    <row r="730" spans="1:7" x14ac:dyDescent="0.35">
      <c r="A730" s="4" t="s">
        <v>36</v>
      </c>
      <c r="B730" s="4" t="str">
        <f>+VLOOKUP(A730,'Equipo Trabajo'!$A$2:$B$31,2,0)</f>
        <v>Kents</v>
      </c>
      <c r="C730" s="4" t="str">
        <f>+VLOOKUP(B730,'Equipo Trabajo'!$E$2:$F$5,2,0)</f>
        <v>Gandalf</v>
      </c>
      <c r="D730" s="5">
        <v>41633</v>
      </c>
      <c r="E730" s="4" t="s">
        <v>6</v>
      </c>
      <c r="F730" s="4" t="s">
        <v>21</v>
      </c>
      <c r="G730" s="4">
        <v>2</v>
      </c>
    </row>
    <row r="731" spans="1:7" x14ac:dyDescent="0.35">
      <c r="A731" s="4" t="s">
        <v>41</v>
      </c>
      <c r="B731" s="4" t="str">
        <f>+VLOOKUP(A731,'Equipo Trabajo'!$A$2:$B$31,2,0)</f>
        <v>Kents</v>
      </c>
      <c r="C731" s="4" t="str">
        <f>+VLOOKUP(B731,'Equipo Trabajo'!$E$2:$F$5,2,0)</f>
        <v>Gandalf</v>
      </c>
      <c r="D731" s="5">
        <v>41633</v>
      </c>
      <c r="E731" s="4" t="s">
        <v>9</v>
      </c>
      <c r="F731" s="4" t="s">
        <v>12</v>
      </c>
      <c r="G731" s="4">
        <v>1</v>
      </c>
    </row>
    <row r="732" spans="1:7" x14ac:dyDescent="0.35">
      <c r="A732" s="4" t="s">
        <v>17</v>
      </c>
      <c r="B732" s="4" t="str">
        <f>+VLOOKUP(A732,'Equipo Trabajo'!$A$2:$B$31,2,0)</f>
        <v>Kents</v>
      </c>
      <c r="C732" s="4" t="str">
        <f>+VLOOKUP(B732,'Equipo Trabajo'!$E$2:$F$5,2,0)</f>
        <v>Gandalf</v>
      </c>
      <c r="D732" s="5">
        <v>41633</v>
      </c>
      <c r="E732" s="4" t="s">
        <v>9</v>
      </c>
      <c r="F732" s="4" t="s">
        <v>21</v>
      </c>
      <c r="G732" s="4">
        <v>6</v>
      </c>
    </row>
    <row r="733" spans="1:7" x14ac:dyDescent="0.35">
      <c r="A733" s="4" t="s">
        <v>36</v>
      </c>
      <c r="B733" s="4" t="str">
        <f>+VLOOKUP(A733,'Equipo Trabajo'!$A$2:$B$31,2,0)</f>
        <v>Kents</v>
      </c>
      <c r="C733" s="4" t="str">
        <f>+VLOOKUP(B733,'Equipo Trabajo'!$E$2:$F$5,2,0)</f>
        <v>Gandalf</v>
      </c>
      <c r="D733" s="5">
        <v>41633</v>
      </c>
      <c r="E733" s="4" t="s">
        <v>6</v>
      </c>
      <c r="F733" s="4" t="s">
        <v>16</v>
      </c>
      <c r="G733" s="4">
        <v>5</v>
      </c>
    </row>
    <row r="734" spans="1:7" x14ac:dyDescent="0.35">
      <c r="A734" s="4" t="s">
        <v>26</v>
      </c>
      <c r="B734" s="4" t="str">
        <f>+VLOOKUP(A734,'Equipo Trabajo'!$A$2:$B$31,2,0)</f>
        <v>Kents</v>
      </c>
      <c r="C734" s="4" t="str">
        <f>+VLOOKUP(B734,'Equipo Trabajo'!$E$2:$F$5,2,0)</f>
        <v>Gandalf</v>
      </c>
      <c r="D734" s="5">
        <v>41633</v>
      </c>
      <c r="E734" s="4" t="s">
        <v>6</v>
      </c>
      <c r="F734" s="4" t="s">
        <v>21</v>
      </c>
      <c r="G734" s="4">
        <v>2</v>
      </c>
    </row>
    <row r="735" spans="1:7" x14ac:dyDescent="0.35">
      <c r="A735" s="4" t="s">
        <v>23</v>
      </c>
      <c r="B735" s="4" t="str">
        <f>+VLOOKUP(A735,'Equipo Trabajo'!$A$2:$B$31,2,0)</f>
        <v>GiJoes</v>
      </c>
      <c r="C735" s="4" t="str">
        <f>+VLOOKUP(B735,'Equipo Trabajo'!$E$2:$F$5,2,0)</f>
        <v>Sam-Sagaz</v>
      </c>
      <c r="D735" s="5">
        <v>41633</v>
      </c>
      <c r="E735" s="4" t="s">
        <v>9</v>
      </c>
      <c r="F735" s="4" t="s">
        <v>20</v>
      </c>
      <c r="G735" s="4">
        <v>1</v>
      </c>
    </row>
    <row r="736" spans="1:7" x14ac:dyDescent="0.35">
      <c r="A736" s="4" t="s">
        <v>26</v>
      </c>
      <c r="B736" s="4" t="str">
        <f>+VLOOKUP(A736,'Equipo Trabajo'!$A$2:$B$31,2,0)</f>
        <v>Kents</v>
      </c>
      <c r="C736" s="4" t="str">
        <f>+VLOOKUP(B736,'Equipo Trabajo'!$E$2:$F$5,2,0)</f>
        <v>Gandalf</v>
      </c>
      <c r="D736" s="5">
        <v>41633</v>
      </c>
      <c r="E736" s="4" t="s">
        <v>6</v>
      </c>
      <c r="F736" s="4" t="s">
        <v>7</v>
      </c>
      <c r="G736" s="4">
        <v>1</v>
      </c>
    </row>
    <row r="737" spans="1:7" x14ac:dyDescent="0.35">
      <c r="A737" s="4" t="s">
        <v>19</v>
      </c>
      <c r="B737" s="4" t="str">
        <f>+VLOOKUP(A737,'Equipo Trabajo'!$A$2:$B$31,2,0)</f>
        <v>Barbies</v>
      </c>
      <c r="C737" s="4" t="str">
        <f>+VLOOKUP(B737,'Equipo Trabajo'!$E$2:$F$5,2,0)</f>
        <v>Bilbo Bolsón</v>
      </c>
      <c r="D737" s="5">
        <v>41693</v>
      </c>
      <c r="E737" s="4" t="s">
        <v>11</v>
      </c>
      <c r="F737" s="4" t="s">
        <v>21</v>
      </c>
      <c r="G737" s="4">
        <v>1</v>
      </c>
    </row>
    <row r="738" spans="1:7" x14ac:dyDescent="0.35">
      <c r="A738" s="4" t="s">
        <v>19</v>
      </c>
      <c r="B738" s="4" t="str">
        <f>+VLOOKUP(A738,'Equipo Trabajo'!$A$2:$B$31,2,0)</f>
        <v>Barbies</v>
      </c>
      <c r="C738" s="4" t="str">
        <f>+VLOOKUP(B738,'Equipo Trabajo'!$E$2:$F$5,2,0)</f>
        <v>Bilbo Bolsón</v>
      </c>
      <c r="D738" s="5">
        <v>41693</v>
      </c>
      <c r="E738" s="4" t="s">
        <v>9</v>
      </c>
      <c r="F738" s="4" t="s">
        <v>16</v>
      </c>
      <c r="G738" s="4">
        <v>4</v>
      </c>
    </row>
    <row r="739" spans="1:7" x14ac:dyDescent="0.35">
      <c r="A739" s="4" t="s">
        <v>27</v>
      </c>
      <c r="B739" s="4" t="str">
        <f>+VLOOKUP(A739,'Equipo Trabajo'!$A$2:$B$31,2,0)</f>
        <v>GiJoes</v>
      </c>
      <c r="C739" s="4" t="str">
        <f>+VLOOKUP(B739,'Equipo Trabajo'!$E$2:$F$5,2,0)</f>
        <v>Sam-Sagaz</v>
      </c>
      <c r="D739" s="5">
        <v>41633</v>
      </c>
      <c r="E739" s="4" t="s">
        <v>6</v>
      </c>
      <c r="F739" s="4" t="s">
        <v>20</v>
      </c>
      <c r="G739" s="4">
        <v>1</v>
      </c>
    </row>
    <row r="740" spans="1:7" x14ac:dyDescent="0.35">
      <c r="A740" s="4" t="s">
        <v>19</v>
      </c>
      <c r="B740" s="4" t="str">
        <f>+VLOOKUP(A740,'Equipo Trabajo'!$A$2:$B$31,2,0)</f>
        <v>Barbies</v>
      </c>
      <c r="C740" s="4" t="str">
        <f>+VLOOKUP(B740,'Equipo Trabajo'!$E$2:$F$5,2,0)</f>
        <v>Bilbo Bolsón</v>
      </c>
      <c r="D740" s="5">
        <v>41708</v>
      </c>
      <c r="E740" s="4" t="s">
        <v>11</v>
      </c>
      <c r="F740" s="4" t="s">
        <v>16</v>
      </c>
      <c r="G740" s="4">
        <v>6</v>
      </c>
    </row>
    <row r="741" spans="1:7" x14ac:dyDescent="0.35">
      <c r="A741" s="4" t="s">
        <v>15</v>
      </c>
      <c r="B741" s="4" t="str">
        <f>+VLOOKUP(A741,'Equipo Trabajo'!$A$2:$B$31,2,0)</f>
        <v>Kents</v>
      </c>
      <c r="C741" s="4" t="str">
        <f>+VLOOKUP(B741,'Equipo Trabajo'!$E$2:$F$5,2,0)</f>
        <v>Gandalf</v>
      </c>
      <c r="D741" s="5">
        <v>41633</v>
      </c>
      <c r="E741" s="4" t="s">
        <v>11</v>
      </c>
      <c r="F741" s="4" t="s">
        <v>21</v>
      </c>
      <c r="G741" s="4">
        <v>3</v>
      </c>
    </row>
    <row r="742" spans="1:7" x14ac:dyDescent="0.35">
      <c r="A742" s="4" t="s">
        <v>19</v>
      </c>
      <c r="B742" s="4" t="str">
        <f>+VLOOKUP(A742,'Equipo Trabajo'!$A$2:$B$31,2,0)</f>
        <v>Barbies</v>
      </c>
      <c r="C742" s="4" t="str">
        <f>+VLOOKUP(B742,'Equipo Trabajo'!$E$2:$F$5,2,0)</f>
        <v>Bilbo Bolsón</v>
      </c>
      <c r="D742" s="5">
        <v>41708</v>
      </c>
      <c r="E742" s="4" t="s">
        <v>9</v>
      </c>
      <c r="F742" s="4" t="s">
        <v>12</v>
      </c>
      <c r="G742" s="4">
        <v>5</v>
      </c>
    </row>
    <row r="743" spans="1:7" x14ac:dyDescent="0.35">
      <c r="A743" s="4" t="s">
        <v>29</v>
      </c>
      <c r="B743" s="4" t="str">
        <f>+VLOOKUP(A743,'Equipo Trabajo'!$A$2:$B$31,2,0)</f>
        <v>GiJoes</v>
      </c>
      <c r="C743" s="4" t="str">
        <f>+VLOOKUP(B743,'Equipo Trabajo'!$E$2:$F$5,2,0)</f>
        <v>Sam-Sagaz</v>
      </c>
      <c r="D743" s="5">
        <v>41633</v>
      </c>
      <c r="E743" s="4" t="s">
        <v>11</v>
      </c>
      <c r="F743" s="4" t="s">
        <v>7</v>
      </c>
      <c r="G743" s="4">
        <v>5</v>
      </c>
    </row>
    <row r="744" spans="1:7" x14ac:dyDescent="0.35">
      <c r="A744" s="4" t="s">
        <v>29</v>
      </c>
      <c r="B744" s="4" t="str">
        <f>+VLOOKUP(A744,'Equipo Trabajo'!$A$2:$B$31,2,0)</f>
        <v>GiJoes</v>
      </c>
      <c r="C744" s="4" t="str">
        <f>+VLOOKUP(B744,'Equipo Trabajo'!$E$2:$F$5,2,0)</f>
        <v>Sam-Sagaz</v>
      </c>
      <c r="D744" s="5">
        <v>41633</v>
      </c>
      <c r="E744" s="4" t="s">
        <v>11</v>
      </c>
      <c r="F744" s="4" t="s">
        <v>12</v>
      </c>
      <c r="G744" s="4">
        <v>3</v>
      </c>
    </row>
    <row r="745" spans="1:7" x14ac:dyDescent="0.35">
      <c r="A745" s="4" t="s">
        <v>27</v>
      </c>
      <c r="B745" s="4" t="str">
        <f>+VLOOKUP(A745,'Equipo Trabajo'!$A$2:$B$31,2,0)</f>
        <v>GiJoes</v>
      </c>
      <c r="C745" s="4" t="str">
        <f>+VLOOKUP(B745,'Equipo Trabajo'!$E$2:$F$5,2,0)</f>
        <v>Sam-Sagaz</v>
      </c>
      <c r="D745" s="5">
        <v>41633</v>
      </c>
      <c r="E745" s="4" t="s">
        <v>11</v>
      </c>
      <c r="F745" s="4" t="s">
        <v>7</v>
      </c>
      <c r="G745" s="4">
        <v>6</v>
      </c>
    </row>
    <row r="746" spans="1:7" x14ac:dyDescent="0.35">
      <c r="A746" s="4" t="s">
        <v>15</v>
      </c>
      <c r="B746" s="4" t="str">
        <f>+VLOOKUP(A746,'Equipo Trabajo'!$A$2:$B$31,2,0)</f>
        <v>Kents</v>
      </c>
      <c r="C746" s="4" t="str">
        <f>+VLOOKUP(B746,'Equipo Trabajo'!$E$2:$F$5,2,0)</f>
        <v>Gandalf</v>
      </c>
      <c r="D746" s="5">
        <v>41633</v>
      </c>
      <c r="E746" s="4" t="s">
        <v>6</v>
      </c>
      <c r="F746" s="4" t="s">
        <v>21</v>
      </c>
      <c r="G746" s="4">
        <v>5</v>
      </c>
    </row>
    <row r="747" spans="1:7" x14ac:dyDescent="0.35">
      <c r="A747" s="4" t="s">
        <v>32</v>
      </c>
      <c r="B747" s="4" t="str">
        <f>+VLOOKUP(A747,'Equipo Trabajo'!$A$2:$B$31,2,0)</f>
        <v>GiJoes</v>
      </c>
      <c r="C747" s="4" t="str">
        <f>+VLOOKUP(B747,'Equipo Trabajo'!$E$2:$F$5,2,0)</f>
        <v>Sam-Sagaz</v>
      </c>
      <c r="D747" s="5">
        <v>41633</v>
      </c>
      <c r="E747" s="4" t="s">
        <v>6</v>
      </c>
      <c r="F747" s="4" t="s">
        <v>20</v>
      </c>
      <c r="G747" s="4">
        <v>3</v>
      </c>
    </row>
    <row r="748" spans="1:7" x14ac:dyDescent="0.35">
      <c r="A748" s="4" t="s">
        <v>33</v>
      </c>
      <c r="B748" s="4" t="str">
        <f>+VLOOKUP(A748,'Equipo Trabajo'!$A$2:$B$31,2,0)</f>
        <v>GiJoes</v>
      </c>
      <c r="C748" s="4" t="str">
        <f>+VLOOKUP(B748,'Equipo Trabajo'!$E$2:$F$5,2,0)</f>
        <v>Sam-Sagaz</v>
      </c>
      <c r="D748" s="5">
        <v>41633</v>
      </c>
      <c r="E748" s="4" t="s">
        <v>11</v>
      </c>
      <c r="F748" s="4" t="s">
        <v>7</v>
      </c>
      <c r="G748" s="4">
        <v>5</v>
      </c>
    </row>
    <row r="749" spans="1:7" x14ac:dyDescent="0.35">
      <c r="A749" s="4" t="s">
        <v>42</v>
      </c>
      <c r="B749" s="4" t="str">
        <f>+VLOOKUP(A749,'Equipo Trabajo'!$A$2:$B$31,2,0)</f>
        <v>GiJoes</v>
      </c>
      <c r="C749" s="4" t="str">
        <f>+VLOOKUP(B749,'Equipo Trabajo'!$E$2:$F$5,2,0)</f>
        <v>Sam-Sagaz</v>
      </c>
      <c r="D749" s="5">
        <v>41633</v>
      </c>
      <c r="E749" s="4" t="s">
        <v>6</v>
      </c>
      <c r="F749" s="4" t="s">
        <v>12</v>
      </c>
      <c r="G749" s="4">
        <v>4</v>
      </c>
    </row>
    <row r="750" spans="1:7" x14ac:dyDescent="0.35">
      <c r="A750" s="4" t="s">
        <v>28</v>
      </c>
      <c r="B750" s="4" t="str">
        <f>+VLOOKUP(A750,'Equipo Trabajo'!$A$2:$B$31,2,0)</f>
        <v>Casitas</v>
      </c>
      <c r="C750" s="4" t="str">
        <f>+VLOOKUP(B750,'Equipo Trabajo'!$E$2:$F$5,2,0)</f>
        <v>Saruman</v>
      </c>
      <c r="D750" s="5">
        <v>41633</v>
      </c>
      <c r="E750" s="4" t="s">
        <v>11</v>
      </c>
      <c r="F750" s="4" t="s">
        <v>20</v>
      </c>
      <c r="G750" s="4">
        <v>1</v>
      </c>
    </row>
    <row r="751" spans="1:7" x14ac:dyDescent="0.35">
      <c r="A751" s="4" t="s">
        <v>40</v>
      </c>
      <c r="B751" s="4" t="str">
        <f>+VLOOKUP(A751,'Equipo Trabajo'!$A$2:$B$31,2,0)</f>
        <v>Barbies</v>
      </c>
      <c r="C751" s="4" t="str">
        <f>+VLOOKUP(B751,'Equipo Trabajo'!$E$2:$F$5,2,0)</f>
        <v>Bilbo Bolsón</v>
      </c>
      <c r="D751" s="5">
        <v>41633</v>
      </c>
      <c r="E751" s="4" t="s">
        <v>9</v>
      </c>
      <c r="F751" s="4" t="s">
        <v>7</v>
      </c>
      <c r="G751" s="4">
        <v>3</v>
      </c>
    </row>
    <row r="752" spans="1:7" x14ac:dyDescent="0.35">
      <c r="A752" s="4" t="s">
        <v>35</v>
      </c>
      <c r="B752" s="4" t="str">
        <f>+VLOOKUP(A752,'Equipo Trabajo'!$A$2:$B$31,2,0)</f>
        <v>GiJoes</v>
      </c>
      <c r="C752" s="4" t="str">
        <f>+VLOOKUP(B752,'Equipo Trabajo'!$E$2:$F$5,2,0)</f>
        <v>Sam-Sagaz</v>
      </c>
      <c r="D752" s="5">
        <v>41633</v>
      </c>
      <c r="E752" s="4" t="s">
        <v>9</v>
      </c>
      <c r="F752" s="4" t="s">
        <v>12</v>
      </c>
      <c r="G752" s="4">
        <v>4</v>
      </c>
    </row>
    <row r="753" spans="1:7" x14ac:dyDescent="0.35">
      <c r="A753" s="4" t="s">
        <v>8</v>
      </c>
      <c r="B753" s="4" t="str">
        <f>+VLOOKUP(A753,'Equipo Trabajo'!$A$2:$B$31,2,0)</f>
        <v>Casitas</v>
      </c>
      <c r="C753" s="4" t="str">
        <f>+VLOOKUP(B753,'Equipo Trabajo'!$E$2:$F$5,2,0)</f>
        <v>Saruman</v>
      </c>
      <c r="D753" s="5">
        <v>41633</v>
      </c>
      <c r="E753" s="4" t="s">
        <v>9</v>
      </c>
      <c r="F753" s="4" t="s">
        <v>21</v>
      </c>
      <c r="G753" s="4">
        <v>2</v>
      </c>
    </row>
    <row r="754" spans="1:7" x14ac:dyDescent="0.35">
      <c r="A754" s="4" t="s">
        <v>31</v>
      </c>
      <c r="B754" s="4" t="str">
        <f>+VLOOKUP(A754,'Equipo Trabajo'!$A$2:$B$31,2,0)</f>
        <v>Barbies</v>
      </c>
      <c r="C754" s="4" t="str">
        <f>+VLOOKUP(B754,'Equipo Trabajo'!$E$2:$F$5,2,0)</f>
        <v>Bilbo Bolsón</v>
      </c>
      <c r="D754" s="5">
        <v>41633</v>
      </c>
      <c r="E754" s="4" t="s">
        <v>6</v>
      </c>
      <c r="F754" s="4" t="s">
        <v>20</v>
      </c>
      <c r="G754" s="4">
        <v>4</v>
      </c>
    </row>
    <row r="755" spans="1:7" x14ac:dyDescent="0.35">
      <c r="A755" s="4" t="s">
        <v>10</v>
      </c>
      <c r="B755" s="4" t="str">
        <f>+VLOOKUP(A755,'Equipo Trabajo'!$A$2:$B$31,2,0)</f>
        <v>Kents</v>
      </c>
      <c r="C755" s="4" t="str">
        <f>+VLOOKUP(B755,'Equipo Trabajo'!$E$2:$F$5,2,0)</f>
        <v>Gandalf</v>
      </c>
      <c r="D755" s="5">
        <v>41633</v>
      </c>
      <c r="E755" s="4" t="s">
        <v>6</v>
      </c>
      <c r="F755" s="4" t="s">
        <v>7</v>
      </c>
      <c r="G755" s="4">
        <v>5</v>
      </c>
    </row>
    <row r="756" spans="1:7" x14ac:dyDescent="0.35">
      <c r="A756" s="4" t="s">
        <v>8</v>
      </c>
      <c r="B756" s="4" t="str">
        <f>+VLOOKUP(A756,'Equipo Trabajo'!$A$2:$B$31,2,0)</f>
        <v>Casitas</v>
      </c>
      <c r="C756" s="4" t="str">
        <f>+VLOOKUP(B756,'Equipo Trabajo'!$E$2:$F$5,2,0)</f>
        <v>Saruman</v>
      </c>
      <c r="D756" s="5">
        <v>41633</v>
      </c>
      <c r="E756" s="4" t="s">
        <v>9</v>
      </c>
      <c r="F756" s="4" t="s">
        <v>12</v>
      </c>
      <c r="G756" s="4">
        <v>1</v>
      </c>
    </row>
    <row r="757" spans="1:7" x14ac:dyDescent="0.35">
      <c r="A757" s="4" t="s">
        <v>8</v>
      </c>
      <c r="B757" s="4" t="str">
        <f>+VLOOKUP(A757,'Equipo Trabajo'!$A$2:$B$31,2,0)</f>
        <v>Casitas</v>
      </c>
      <c r="C757" s="4" t="str">
        <f>+VLOOKUP(B757,'Equipo Trabajo'!$E$2:$F$5,2,0)</f>
        <v>Saruman</v>
      </c>
      <c r="D757" s="5">
        <v>41633</v>
      </c>
      <c r="E757" s="4" t="s">
        <v>9</v>
      </c>
      <c r="F757" s="4" t="s">
        <v>20</v>
      </c>
      <c r="G757" s="4">
        <v>5</v>
      </c>
    </row>
    <row r="758" spans="1:7" x14ac:dyDescent="0.35">
      <c r="A758" s="4" t="s">
        <v>35</v>
      </c>
      <c r="B758" s="4" t="str">
        <f>+VLOOKUP(A758,'Equipo Trabajo'!$A$2:$B$31,2,0)</f>
        <v>GiJoes</v>
      </c>
      <c r="C758" s="4" t="str">
        <f>+VLOOKUP(B758,'Equipo Trabajo'!$E$2:$F$5,2,0)</f>
        <v>Sam-Sagaz</v>
      </c>
      <c r="D758" s="5">
        <v>41633</v>
      </c>
      <c r="E758" s="4" t="s">
        <v>6</v>
      </c>
      <c r="F758" s="4" t="s">
        <v>7</v>
      </c>
      <c r="G758" s="4">
        <v>2</v>
      </c>
    </row>
    <row r="759" spans="1:7" x14ac:dyDescent="0.35">
      <c r="A759" s="4" t="s">
        <v>25</v>
      </c>
      <c r="B759" s="4" t="str">
        <f>+VLOOKUP(A759,'Equipo Trabajo'!$A$2:$B$31,2,0)</f>
        <v>GiJoes</v>
      </c>
      <c r="C759" s="4" t="str">
        <f>+VLOOKUP(B759,'Equipo Trabajo'!$E$2:$F$5,2,0)</f>
        <v>Sam-Sagaz</v>
      </c>
      <c r="D759" s="5">
        <v>41633</v>
      </c>
      <c r="E759" s="4" t="s">
        <v>6</v>
      </c>
      <c r="F759" s="4" t="s">
        <v>12</v>
      </c>
      <c r="G759" s="4">
        <v>3</v>
      </c>
    </row>
    <row r="760" spans="1:7" x14ac:dyDescent="0.35">
      <c r="A760" s="4" t="s">
        <v>14</v>
      </c>
      <c r="B760" s="4" t="str">
        <f>+VLOOKUP(A760,'Equipo Trabajo'!$A$2:$B$31,2,0)</f>
        <v>Casitas</v>
      </c>
      <c r="C760" s="4" t="str">
        <f>+VLOOKUP(B760,'Equipo Trabajo'!$E$2:$F$5,2,0)</f>
        <v>Saruman</v>
      </c>
      <c r="D760" s="5">
        <v>41633</v>
      </c>
      <c r="E760" s="4" t="s">
        <v>9</v>
      </c>
      <c r="F760" s="4" t="s">
        <v>21</v>
      </c>
      <c r="G760" s="4">
        <v>3</v>
      </c>
    </row>
    <row r="761" spans="1:7" x14ac:dyDescent="0.35">
      <c r="A761" s="4" t="s">
        <v>23</v>
      </c>
      <c r="B761" s="4" t="str">
        <f>+VLOOKUP(A761,'Equipo Trabajo'!$A$2:$B$31,2,0)</f>
        <v>GiJoes</v>
      </c>
      <c r="C761" s="4" t="str">
        <f>+VLOOKUP(B761,'Equipo Trabajo'!$E$2:$F$5,2,0)</f>
        <v>Sam-Sagaz</v>
      </c>
      <c r="D761" s="5">
        <v>41633</v>
      </c>
      <c r="E761" s="4" t="s">
        <v>6</v>
      </c>
      <c r="F761" s="4" t="s">
        <v>16</v>
      </c>
      <c r="G761" s="4">
        <v>3</v>
      </c>
    </row>
    <row r="762" spans="1:7" x14ac:dyDescent="0.35">
      <c r="A762" s="4" t="s">
        <v>28</v>
      </c>
      <c r="B762" s="4" t="str">
        <f>+VLOOKUP(A762,'Equipo Trabajo'!$A$2:$B$31,2,0)</f>
        <v>Casitas</v>
      </c>
      <c r="C762" s="4" t="str">
        <f>+VLOOKUP(B762,'Equipo Trabajo'!$E$2:$F$5,2,0)</f>
        <v>Saruman</v>
      </c>
      <c r="D762" s="5">
        <v>41633</v>
      </c>
      <c r="E762" s="4" t="s">
        <v>9</v>
      </c>
      <c r="F762" s="4" t="s">
        <v>20</v>
      </c>
      <c r="G762" s="4">
        <v>6</v>
      </c>
    </row>
    <row r="763" spans="1:7" x14ac:dyDescent="0.35">
      <c r="A763" s="4" t="s">
        <v>26</v>
      </c>
      <c r="B763" s="4" t="str">
        <f>+VLOOKUP(A763,'Equipo Trabajo'!$A$2:$B$31,2,0)</f>
        <v>Kents</v>
      </c>
      <c r="C763" s="4" t="str">
        <f>+VLOOKUP(B763,'Equipo Trabajo'!$E$2:$F$5,2,0)</f>
        <v>Gandalf</v>
      </c>
      <c r="D763" s="5">
        <v>41633</v>
      </c>
      <c r="E763" s="4" t="s">
        <v>9</v>
      </c>
      <c r="F763" s="4" t="s">
        <v>7</v>
      </c>
      <c r="G763" s="4">
        <v>4</v>
      </c>
    </row>
    <row r="764" spans="1:7" x14ac:dyDescent="0.35">
      <c r="A764" s="4" t="s">
        <v>18</v>
      </c>
      <c r="B764" s="4" t="str">
        <f>+VLOOKUP(A764,'Equipo Trabajo'!$A$2:$B$31,2,0)</f>
        <v>Kents</v>
      </c>
      <c r="C764" s="4" t="str">
        <f>+VLOOKUP(B764,'Equipo Trabajo'!$E$2:$F$5,2,0)</f>
        <v>Gandalf</v>
      </c>
      <c r="D764" s="5">
        <v>41633</v>
      </c>
      <c r="E764" s="4" t="s">
        <v>9</v>
      </c>
      <c r="F764" s="4" t="s">
        <v>12</v>
      </c>
      <c r="G764" s="4">
        <v>6</v>
      </c>
    </row>
    <row r="765" spans="1:7" x14ac:dyDescent="0.35">
      <c r="A765" s="4" t="s">
        <v>14</v>
      </c>
      <c r="B765" s="4" t="str">
        <f>+VLOOKUP(A765,'Equipo Trabajo'!$A$2:$B$31,2,0)</f>
        <v>Casitas</v>
      </c>
      <c r="C765" s="4" t="str">
        <f>+VLOOKUP(B765,'Equipo Trabajo'!$E$2:$F$5,2,0)</f>
        <v>Saruman</v>
      </c>
      <c r="D765" s="5">
        <v>41633</v>
      </c>
      <c r="E765" s="4" t="s">
        <v>9</v>
      </c>
      <c r="F765" s="4" t="s">
        <v>21</v>
      </c>
      <c r="G765" s="4">
        <v>5</v>
      </c>
    </row>
    <row r="766" spans="1:7" x14ac:dyDescent="0.35">
      <c r="A766" s="4" t="s">
        <v>22</v>
      </c>
      <c r="B766" s="4" t="str">
        <f>+VLOOKUP(A766,'Equipo Trabajo'!$A$2:$B$31,2,0)</f>
        <v>Kents</v>
      </c>
      <c r="C766" s="4" t="str">
        <f>+VLOOKUP(B766,'Equipo Trabajo'!$E$2:$F$5,2,0)</f>
        <v>Gandalf</v>
      </c>
      <c r="D766" s="5">
        <v>41633</v>
      </c>
      <c r="E766" s="4" t="s">
        <v>9</v>
      </c>
      <c r="F766" s="4" t="s">
        <v>12</v>
      </c>
      <c r="G766" s="4">
        <v>5</v>
      </c>
    </row>
    <row r="767" spans="1:7" x14ac:dyDescent="0.35">
      <c r="A767" s="4" t="s">
        <v>8</v>
      </c>
      <c r="B767" s="4" t="str">
        <f>+VLOOKUP(A767,'Equipo Trabajo'!$A$2:$B$31,2,0)</f>
        <v>Casitas</v>
      </c>
      <c r="C767" s="4" t="str">
        <f>+VLOOKUP(B767,'Equipo Trabajo'!$E$2:$F$5,2,0)</f>
        <v>Saruman</v>
      </c>
      <c r="D767" s="5">
        <v>41633</v>
      </c>
      <c r="E767" s="4" t="s">
        <v>9</v>
      </c>
      <c r="F767" s="4" t="s">
        <v>7</v>
      </c>
      <c r="G767" s="4">
        <v>4</v>
      </c>
    </row>
    <row r="768" spans="1:7" x14ac:dyDescent="0.35">
      <c r="A768" s="4" t="s">
        <v>38</v>
      </c>
      <c r="B768" s="4" t="str">
        <f>+VLOOKUP(A768,'Equipo Trabajo'!$A$2:$B$31,2,0)</f>
        <v>Kents</v>
      </c>
      <c r="C768" s="4" t="str">
        <f>+VLOOKUP(B768,'Equipo Trabajo'!$E$2:$F$5,2,0)</f>
        <v>Gandalf</v>
      </c>
      <c r="D768" s="5">
        <v>41633</v>
      </c>
      <c r="E768" s="4" t="s">
        <v>9</v>
      </c>
      <c r="F768" s="4" t="s">
        <v>20</v>
      </c>
      <c r="G768" s="4">
        <v>3</v>
      </c>
    </row>
    <row r="769" spans="1:7" x14ac:dyDescent="0.35">
      <c r="A769" s="4" t="s">
        <v>41</v>
      </c>
      <c r="B769" s="4" t="str">
        <f>+VLOOKUP(A769,'Equipo Trabajo'!$A$2:$B$31,2,0)</f>
        <v>Kents</v>
      </c>
      <c r="C769" s="4" t="str">
        <f>+VLOOKUP(B769,'Equipo Trabajo'!$E$2:$F$5,2,0)</f>
        <v>Gandalf</v>
      </c>
      <c r="D769" s="5">
        <v>41633</v>
      </c>
      <c r="E769" s="4" t="s">
        <v>9</v>
      </c>
      <c r="F769" s="4" t="s">
        <v>21</v>
      </c>
      <c r="G769" s="4">
        <v>5</v>
      </c>
    </row>
    <row r="770" spans="1:7" x14ac:dyDescent="0.35">
      <c r="A770" s="4" t="s">
        <v>10</v>
      </c>
      <c r="B770" s="4" t="str">
        <f>+VLOOKUP(A770,'Equipo Trabajo'!$A$2:$B$31,2,0)</f>
        <v>Kents</v>
      </c>
      <c r="C770" s="4" t="str">
        <f>+VLOOKUP(B770,'Equipo Trabajo'!$E$2:$F$5,2,0)</f>
        <v>Gandalf</v>
      </c>
      <c r="D770" s="5">
        <v>41633</v>
      </c>
      <c r="E770" s="4" t="s">
        <v>9</v>
      </c>
      <c r="F770" s="4" t="s">
        <v>16</v>
      </c>
      <c r="G770" s="4">
        <v>3</v>
      </c>
    </row>
    <row r="771" spans="1:7" x14ac:dyDescent="0.35">
      <c r="A771" s="4" t="s">
        <v>41</v>
      </c>
      <c r="B771" s="4" t="str">
        <f>+VLOOKUP(A771,'Equipo Trabajo'!$A$2:$B$31,2,0)</f>
        <v>Kents</v>
      </c>
      <c r="C771" s="4" t="str">
        <f>+VLOOKUP(B771,'Equipo Trabajo'!$E$2:$F$5,2,0)</f>
        <v>Gandalf</v>
      </c>
      <c r="D771" s="5">
        <v>41633</v>
      </c>
      <c r="E771" s="4" t="s">
        <v>9</v>
      </c>
      <c r="F771" s="4" t="s">
        <v>21</v>
      </c>
      <c r="G771" s="4">
        <v>4</v>
      </c>
    </row>
    <row r="772" spans="1:7" x14ac:dyDescent="0.35">
      <c r="A772" s="4" t="s">
        <v>8</v>
      </c>
      <c r="B772" s="4" t="str">
        <f>+VLOOKUP(A772,'Equipo Trabajo'!$A$2:$B$31,2,0)</f>
        <v>Casitas</v>
      </c>
      <c r="C772" s="4" t="str">
        <f>+VLOOKUP(B772,'Equipo Trabajo'!$E$2:$F$5,2,0)</f>
        <v>Saruman</v>
      </c>
      <c r="D772" s="5">
        <v>41633</v>
      </c>
      <c r="E772" s="4" t="s">
        <v>9</v>
      </c>
      <c r="F772" s="4" t="s">
        <v>12</v>
      </c>
      <c r="G772" s="4">
        <v>5</v>
      </c>
    </row>
    <row r="773" spans="1:7" x14ac:dyDescent="0.35">
      <c r="A773" s="4" t="s">
        <v>22</v>
      </c>
      <c r="B773" s="4" t="str">
        <f>+VLOOKUP(A773,'Equipo Trabajo'!$A$2:$B$31,2,0)</f>
        <v>Kents</v>
      </c>
      <c r="C773" s="4" t="str">
        <f>+VLOOKUP(B773,'Equipo Trabajo'!$E$2:$F$5,2,0)</f>
        <v>Gandalf</v>
      </c>
      <c r="D773" s="5">
        <v>41633</v>
      </c>
      <c r="E773" s="4" t="s">
        <v>9</v>
      </c>
      <c r="F773" s="4" t="s">
        <v>12</v>
      </c>
      <c r="G773" s="4">
        <v>6</v>
      </c>
    </row>
    <row r="774" spans="1:7" x14ac:dyDescent="0.35">
      <c r="A774" s="4" t="s">
        <v>30</v>
      </c>
      <c r="B774" s="4" t="str">
        <f>+VLOOKUP(A774,'Equipo Trabajo'!$A$2:$B$31,2,0)</f>
        <v>Barbies</v>
      </c>
      <c r="C774" s="4" t="str">
        <f>+VLOOKUP(B774,'Equipo Trabajo'!$E$2:$F$5,2,0)</f>
        <v>Bilbo Bolsón</v>
      </c>
      <c r="D774" s="5">
        <v>41633</v>
      </c>
      <c r="E774" s="4" t="s">
        <v>9</v>
      </c>
      <c r="F774" s="4" t="s">
        <v>16</v>
      </c>
      <c r="G774" s="4">
        <v>2</v>
      </c>
    </row>
    <row r="775" spans="1:7" x14ac:dyDescent="0.35">
      <c r="A775" s="4" t="s">
        <v>8</v>
      </c>
      <c r="B775" s="4" t="str">
        <f>+VLOOKUP(A775,'Equipo Trabajo'!$A$2:$B$31,2,0)</f>
        <v>Casitas</v>
      </c>
      <c r="C775" s="4" t="str">
        <f>+VLOOKUP(B775,'Equipo Trabajo'!$E$2:$F$5,2,0)</f>
        <v>Saruman</v>
      </c>
      <c r="D775" s="5">
        <v>41633</v>
      </c>
      <c r="E775" s="4" t="s">
        <v>11</v>
      </c>
      <c r="F775" s="4" t="s">
        <v>20</v>
      </c>
      <c r="G775" s="4">
        <v>6</v>
      </c>
    </row>
    <row r="776" spans="1:7" x14ac:dyDescent="0.35">
      <c r="A776" s="4" t="s">
        <v>17</v>
      </c>
      <c r="B776" s="4" t="str">
        <f>+VLOOKUP(A776,'Equipo Trabajo'!$A$2:$B$31,2,0)</f>
        <v>Kents</v>
      </c>
      <c r="C776" s="4" t="str">
        <f>+VLOOKUP(B776,'Equipo Trabajo'!$E$2:$F$5,2,0)</f>
        <v>Gandalf</v>
      </c>
      <c r="D776" s="5">
        <v>41633</v>
      </c>
      <c r="E776" s="4" t="s">
        <v>9</v>
      </c>
      <c r="F776" s="4" t="s">
        <v>20</v>
      </c>
      <c r="G776" s="4">
        <v>1</v>
      </c>
    </row>
    <row r="777" spans="1:7" x14ac:dyDescent="0.35">
      <c r="A777" s="4" t="s">
        <v>41</v>
      </c>
      <c r="B777" s="4" t="str">
        <f>+VLOOKUP(A777,'Equipo Trabajo'!$A$2:$B$31,2,0)</f>
        <v>Kents</v>
      </c>
      <c r="C777" s="4" t="str">
        <f>+VLOOKUP(B777,'Equipo Trabajo'!$E$2:$F$5,2,0)</f>
        <v>Gandalf</v>
      </c>
      <c r="D777" s="5">
        <v>41633</v>
      </c>
      <c r="E777" s="4" t="s">
        <v>9</v>
      </c>
      <c r="F777" s="4" t="s">
        <v>21</v>
      </c>
      <c r="G777" s="4">
        <v>1</v>
      </c>
    </row>
    <row r="778" spans="1:7" x14ac:dyDescent="0.35">
      <c r="A778" s="4" t="s">
        <v>25</v>
      </c>
      <c r="B778" s="4" t="str">
        <f>+VLOOKUP(A778,'Equipo Trabajo'!$A$2:$B$31,2,0)</f>
        <v>GiJoes</v>
      </c>
      <c r="C778" s="4" t="str">
        <f>+VLOOKUP(B778,'Equipo Trabajo'!$E$2:$F$5,2,0)</f>
        <v>Sam-Sagaz</v>
      </c>
      <c r="D778" s="5">
        <v>41633</v>
      </c>
      <c r="E778" s="4" t="s">
        <v>6</v>
      </c>
      <c r="F778" s="4" t="s">
        <v>12</v>
      </c>
      <c r="G778" s="4">
        <v>3</v>
      </c>
    </row>
    <row r="779" spans="1:7" x14ac:dyDescent="0.35">
      <c r="A779" s="4" t="s">
        <v>29</v>
      </c>
      <c r="B779" s="4" t="str">
        <f>+VLOOKUP(A779,'Equipo Trabajo'!$A$2:$B$31,2,0)</f>
        <v>GiJoes</v>
      </c>
      <c r="C779" s="4" t="str">
        <f>+VLOOKUP(B779,'Equipo Trabajo'!$E$2:$F$5,2,0)</f>
        <v>Sam-Sagaz</v>
      </c>
      <c r="D779" s="5">
        <v>41633</v>
      </c>
      <c r="E779" s="4" t="s">
        <v>9</v>
      </c>
      <c r="F779" s="4" t="s">
        <v>21</v>
      </c>
      <c r="G779" s="4">
        <v>1</v>
      </c>
    </row>
    <row r="780" spans="1:7" x14ac:dyDescent="0.35">
      <c r="A780" s="4" t="s">
        <v>24</v>
      </c>
      <c r="B780" s="4" t="str">
        <f>+VLOOKUP(A780,'Equipo Trabajo'!$A$2:$B$31,2,0)</f>
        <v>Casitas</v>
      </c>
      <c r="C780" s="4" t="str">
        <f>+VLOOKUP(B780,'Equipo Trabajo'!$E$2:$F$5,2,0)</f>
        <v>Saruman</v>
      </c>
      <c r="D780" s="5">
        <v>41633</v>
      </c>
      <c r="E780" s="4" t="s">
        <v>9</v>
      </c>
      <c r="F780" s="4" t="s">
        <v>16</v>
      </c>
      <c r="G780" s="4">
        <v>6</v>
      </c>
    </row>
    <row r="781" spans="1:7" x14ac:dyDescent="0.35">
      <c r="A781" s="4" t="s">
        <v>30</v>
      </c>
      <c r="B781" s="4" t="str">
        <f>+VLOOKUP(A781,'Equipo Trabajo'!$A$2:$B$31,2,0)</f>
        <v>Barbies</v>
      </c>
      <c r="C781" s="4" t="str">
        <f>+VLOOKUP(B781,'Equipo Trabajo'!$E$2:$F$5,2,0)</f>
        <v>Bilbo Bolsón</v>
      </c>
      <c r="D781" s="5">
        <v>41633</v>
      </c>
      <c r="E781" s="4" t="s">
        <v>11</v>
      </c>
      <c r="F781" s="4" t="s">
        <v>20</v>
      </c>
      <c r="G781" s="4">
        <v>5</v>
      </c>
    </row>
    <row r="782" spans="1:7" x14ac:dyDescent="0.35">
      <c r="A782" s="4" t="s">
        <v>13</v>
      </c>
      <c r="B782" s="4" t="str">
        <f>+VLOOKUP(A782,'Equipo Trabajo'!$A$2:$B$31,2,0)</f>
        <v>Kents</v>
      </c>
      <c r="C782" s="4" t="str">
        <f>+VLOOKUP(B782,'Equipo Trabajo'!$E$2:$F$5,2,0)</f>
        <v>Gandalf</v>
      </c>
      <c r="D782" s="5">
        <v>41633</v>
      </c>
      <c r="E782" s="4" t="s">
        <v>9</v>
      </c>
      <c r="F782" s="4" t="s">
        <v>7</v>
      </c>
      <c r="G782" s="4">
        <v>3</v>
      </c>
    </row>
    <row r="783" spans="1:7" x14ac:dyDescent="0.35">
      <c r="A783" s="4" t="s">
        <v>42</v>
      </c>
      <c r="B783" s="4" t="str">
        <f>+VLOOKUP(A783,'Equipo Trabajo'!$A$2:$B$31,2,0)</f>
        <v>GiJoes</v>
      </c>
      <c r="C783" s="4" t="str">
        <f>+VLOOKUP(B783,'Equipo Trabajo'!$E$2:$F$5,2,0)</f>
        <v>Sam-Sagaz</v>
      </c>
      <c r="D783" s="5">
        <v>41633</v>
      </c>
      <c r="E783" s="4" t="s">
        <v>9</v>
      </c>
      <c r="F783" s="4" t="s">
        <v>12</v>
      </c>
      <c r="G783" s="4">
        <v>1</v>
      </c>
    </row>
    <row r="784" spans="1:7" x14ac:dyDescent="0.35">
      <c r="A784" s="4" t="s">
        <v>22</v>
      </c>
      <c r="B784" s="4" t="str">
        <f>+VLOOKUP(A784,'Equipo Trabajo'!$A$2:$B$31,2,0)</f>
        <v>Kents</v>
      </c>
      <c r="C784" s="4" t="str">
        <f>+VLOOKUP(B784,'Equipo Trabajo'!$E$2:$F$5,2,0)</f>
        <v>Gandalf</v>
      </c>
      <c r="D784" s="5">
        <v>41633</v>
      </c>
      <c r="E784" s="4" t="s">
        <v>9</v>
      </c>
      <c r="F784" s="4" t="s">
        <v>20</v>
      </c>
      <c r="G784" s="4">
        <v>5</v>
      </c>
    </row>
    <row r="785" spans="1:7" x14ac:dyDescent="0.35">
      <c r="A785" s="4" t="s">
        <v>39</v>
      </c>
      <c r="B785" s="4" t="str">
        <f>+VLOOKUP(A785,'Equipo Trabajo'!$A$2:$B$31,2,0)</f>
        <v>Barbies</v>
      </c>
      <c r="C785" s="4" t="str">
        <f>+VLOOKUP(B785,'Equipo Trabajo'!$E$2:$F$5,2,0)</f>
        <v>Bilbo Bolsón</v>
      </c>
      <c r="D785" s="5">
        <v>41633</v>
      </c>
      <c r="E785" s="4" t="s">
        <v>6</v>
      </c>
      <c r="F785" s="4" t="s">
        <v>20</v>
      </c>
      <c r="G785" s="4">
        <v>6</v>
      </c>
    </row>
    <row r="786" spans="1:7" x14ac:dyDescent="0.35">
      <c r="A786" s="4" t="s">
        <v>28</v>
      </c>
      <c r="B786" s="4" t="str">
        <f>+VLOOKUP(A786,'Equipo Trabajo'!$A$2:$B$31,2,0)</f>
        <v>Casitas</v>
      </c>
      <c r="C786" s="4" t="str">
        <f>+VLOOKUP(B786,'Equipo Trabajo'!$E$2:$F$5,2,0)</f>
        <v>Saruman</v>
      </c>
      <c r="D786" s="5">
        <v>41633</v>
      </c>
      <c r="E786" s="4" t="s">
        <v>9</v>
      </c>
      <c r="F786" s="4" t="s">
        <v>21</v>
      </c>
      <c r="G786" s="4">
        <v>6</v>
      </c>
    </row>
    <row r="787" spans="1:7" x14ac:dyDescent="0.35">
      <c r="A787" s="4" t="s">
        <v>37</v>
      </c>
      <c r="B787" s="4" t="str">
        <f>+VLOOKUP(A787,'Equipo Trabajo'!$A$2:$B$31,2,0)</f>
        <v>Kents</v>
      </c>
      <c r="C787" s="4" t="str">
        <f>+VLOOKUP(B787,'Equipo Trabajo'!$E$2:$F$5,2,0)</f>
        <v>Gandalf</v>
      </c>
      <c r="D787" s="5">
        <v>41633</v>
      </c>
      <c r="E787" s="4" t="s">
        <v>9</v>
      </c>
      <c r="F787" s="4" t="s">
        <v>21</v>
      </c>
      <c r="G787" s="4">
        <v>2</v>
      </c>
    </row>
    <row r="788" spans="1:7" x14ac:dyDescent="0.35">
      <c r="A788" s="4" t="s">
        <v>35</v>
      </c>
      <c r="B788" s="4" t="str">
        <f>+VLOOKUP(A788,'Equipo Trabajo'!$A$2:$B$31,2,0)</f>
        <v>GiJoes</v>
      </c>
      <c r="C788" s="4" t="str">
        <f>+VLOOKUP(B788,'Equipo Trabajo'!$E$2:$F$5,2,0)</f>
        <v>Sam-Sagaz</v>
      </c>
      <c r="D788" s="5">
        <v>41633</v>
      </c>
      <c r="E788" s="4" t="s">
        <v>6</v>
      </c>
      <c r="F788" s="4" t="s">
        <v>7</v>
      </c>
      <c r="G788" s="4">
        <v>2</v>
      </c>
    </row>
    <row r="789" spans="1:7" x14ac:dyDescent="0.35">
      <c r="A789" s="4" t="s">
        <v>36</v>
      </c>
      <c r="B789" s="4" t="str">
        <f>+VLOOKUP(A789,'Equipo Trabajo'!$A$2:$B$31,2,0)</f>
        <v>Kents</v>
      </c>
      <c r="C789" s="4" t="str">
        <f>+VLOOKUP(B789,'Equipo Trabajo'!$E$2:$F$5,2,0)</f>
        <v>Gandalf</v>
      </c>
      <c r="D789" s="5">
        <v>41633</v>
      </c>
      <c r="E789" s="4" t="s">
        <v>11</v>
      </c>
      <c r="F789" s="4" t="s">
        <v>20</v>
      </c>
      <c r="G789" s="4">
        <v>4</v>
      </c>
    </row>
    <row r="790" spans="1:7" x14ac:dyDescent="0.35">
      <c r="A790" s="4" t="s">
        <v>28</v>
      </c>
      <c r="B790" s="4" t="str">
        <f>+VLOOKUP(A790,'Equipo Trabajo'!$A$2:$B$31,2,0)</f>
        <v>Casitas</v>
      </c>
      <c r="C790" s="4" t="str">
        <f>+VLOOKUP(B790,'Equipo Trabajo'!$E$2:$F$5,2,0)</f>
        <v>Saruman</v>
      </c>
      <c r="D790" s="5">
        <v>41633</v>
      </c>
      <c r="E790" s="4" t="s">
        <v>6</v>
      </c>
      <c r="F790" s="4" t="s">
        <v>21</v>
      </c>
      <c r="G790" s="4">
        <v>5</v>
      </c>
    </row>
    <row r="791" spans="1:7" x14ac:dyDescent="0.35">
      <c r="A791" s="4" t="s">
        <v>38</v>
      </c>
      <c r="B791" s="4" t="str">
        <f>+VLOOKUP(A791,'Equipo Trabajo'!$A$2:$B$31,2,0)</f>
        <v>Kents</v>
      </c>
      <c r="C791" s="4" t="str">
        <f>+VLOOKUP(B791,'Equipo Trabajo'!$E$2:$F$5,2,0)</f>
        <v>Gandalf</v>
      </c>
      <c r="D791" s="5">
        <v>41633</v>
      </c>
      <c r="E791" s="4" t="s">
        <v>11</v>
      </c>
      <c r="F791" s="4" t="s">
        <v>20</v>
      </c>
      <c r="G791" s="4">
        <v>1</v>
      </c>
    </row>
    <row r="792" spans="1:7" x14ac:dyDescent="0.35">
      <c r="A792" s="4" t="s">
        <v>33</v>
      </c>
      <c r="B792" s="4" t="str">
        <f>+VLOOKUP(A792,'Equipo Trabajo'!$A$2:$B$31,2,0)</f>
        <v>GiJoes</v>
      </c>
      <c r="C792" s="4" t="str">
        <f>+VLOOKUP(B792,'Equipo Trabajo'!$E$2:$F$5,2,0)</f>
        <v>Sam-Sagaz</v>
      </c>
      <c r="D792" s="5">
        <v>41633</v>
      </c>
      <c r="E792" s="4" t="s">
        <v>6</v>
      </c>
      <c r="F792" s="4" t="s">
        <v>7</v>
      </c>
      <c r="G792" s="4">
        <v>5</v>
      </c>
    </row>
    <row r="793" spans="1:7" x14ac:dyDescent="0.35">
      <c r="A793" s="4" t="s">
        <v>35</v>
      </c>
      <c r="B793" s="4" t="str">
        <f>+VLOOKUP(A793,'Equipo Trabajo'!$A$2:$B$31,2,0)</f>
        <v>GiJoes</v>
      </c>
      <c r="C793" s="4" t="str">
        <f>+VLOOKUP(B793,'Equipo Trabajo'!$E$2:$F$5,2,0)</f>
        <v>Sam-Sagaz</v>
      </c>
      <c r="D793" s="5">
        <v>41633</v>
      </c>
      <c r="E793" s="4" t="s">
        <v>11</v>
      </c>
      <c r="F793" s="4" t="s">
        <v>21</v>
      </c>
      <c r="G793" s="4">
        <v>2</v>
      </c>
    </row>
    <row r="794" spans="1:7" x14ac:dyDescent="0.35">
      <c r="A794" s="4" t="s">
        <v>25</v>
      </c>
      <c r="B794" s="4" t="str">
        <f>+VLOOKUP(A794,'Equipo Trabajo'!$A$2:$B$31,2,0)</f>
        <v>GiJoes</v>
      </c>
      <c r="C794" s="4" t="str">
        <f>+VLOOKUP(B794,'Equipo Trabajo'!$E$2:$F$5,2,0)</f>
        <v>Sam-Sagaz</v>
      </c>
      <c r="D794" s="5">
        <v>41633</v>
      </c>
      <c r="E794" s="4" t="s">
        <v>6</v>
      </c>
      <c r="F794" s="4" t="s">
        <v>7</v>
      </c>
      <c r="G794" s="4">
        <v>6</v>
      </c>
    </row>
    <row r="795" spans="1:7" x14ac:dyDescent="0.35">
      <c r="A795" s="4" t="s">
        <v>25</v>
      </c>
      <c r="B795" s="4" t="str">
        <f>+VLOOKUP(A795,'Equipo Trabajo'!$A$2:$B$31,2,0)</f>
        <v>GiJoes</v>
      </c>
      <c r="C795" s="4" t="str">
        <f>+VLOOKUP(B795,'Equipo Trabajo'!$E$2:$F$5,2,0)</f>
        <v>Sam-Sagaz</v>
      </c>
      <c r="D795" s="5">
        <v>41633</v>
      </c>
      <c r="E795" s="4" t="s">
        <v>9</v>
      </c>
      <c r="F795" s="4" t="s">
        <v>7</v>
      </c>
      <c r="G795" s="4">
        <v>1</v>
      </c>
    </row>
    <row r="796" spans="1:7" x14ac:dyDescent="0.35">
      <c r="A796" s="4" t="s">
        <v>39</v>
      </c>
      <c r="B796" s="4" t="str">
        <f>+VLOOKUP(A796,'Equipo Trabajo'!$A$2:$B$31,2,0)</f>
        <v>Barbies</v>
      </c>
      <c r="C796" s="4" t="str">
        <f>+VLOOKUP(B796,'Equipo Trabajo'!$E$2:$F$5,2,0)</f>
        <v>Bilbo Bolsón</v>
      </c>
      <c r="D796" s="5">
        <v>41633</v>
      </c>
      <c r="E796" s="4" t="s">
        <v>9</v>
      </c>
      <c r="F796" s="4" t="s">
        <v>12</v>
      </c>
      <c r="G796" s="4">
        <v>4</v>
      </c>
    </row>
    <row r="797" spans="1:7" x14ac:dyDescent="0.35">
      <c r="A797" s="4" t="s">
        <v>34</v>
      </c>
      <c r="B797" s="4" t="str">
        <f>+VLOOKUP(A797,'Equipo Trabajo'!$A$2:$B$31,2,0)</f>
        <v>GiJoes</v>
      </c>
      <c r="C797" s="4" t="str">
        <f>+VLOOKUP(B797,'Equipo Trabajo'!$E$2:$F$5,2,0)</f>
        <v>Sam-Sagaz</v>
      </c>
      <c r="D797" s="5">
        <v>41633</v>
      </c>
      <c r="E797" s="4" t="s">
        <v>6</v>
      </c>
      <c r="F797" s="4" t="s">
        <v>16</v>
      </c>
      <c r="G797" s="4">
        <v>6</v>
      </c>
    </row>
    <row r="798" spans="1:7" x14ac:dyDescent="0.35">
      <c r="A798" s="4" t="s">
        <v>34</v>
      </c>
      <c r="B798" s="4" t="str">
        <f>+VLOOKUP(A798,'Equipo Trabajo'!$A$2:$B$31,2,0)</f>
        <v>GiJoes</v>
      </c>
      <c r="C798" s="4" t="str">
        <f>+VLOOKUP(B798,'Equipo Trabajo'!$E$2:$F$5,2,0)</f>
        <v>Sam-Sagaz</v>
      </c>
      <c r="D798" s="5">
        <v>41633</v>
      </c>
      <c r="E798" s="4" t="s">
        <v>9</v>
      </c>
      <c r="F798" s="4" t="s">
        <v>20</v>
      </c>
      <c r="G798" s="4">
        <v>6</v>
      </c>
    </row>
    <row r="799" spans="1:7" x14ac:dyDescent="0.35">
      <c r="A799" s="4" t="s">
        <v>18</v>
      </c>
      <c r="B799" s="4" t="str">
        <f>+VLOOKUP(A799,'Equipo Trabajo'!$A$2:$B$31,2,0)</f>
        <v>Kents</v>
      </c>
      <c r="C799" s="4" t="str">
        <f>+VLOOKUP(B799,'Equipo Trabajo'!$E$2:$F$5,2,0)</f>
        <v>Gandalf</v>
      </c>
      <c r="D799" s="5">
        <v>41633</v>
      </c>
      <c r="E799" s="4" t="s">
        <v>9</v>
      </c>
      <c r="F799" s="4" t="s">
        <v>12</v>
      </c>
      <c r="G799" s="4">
        <v>2</v>
      </c>
    </row>
    <row r="800" spans="1:7" x14ac:dyDescent="0.35">
      <c r="A800" s="4" t="s">
        <v>14</v>
      </c>
      <c r="B800" s="4" t="str">
        <f>+VLOOKUP(A800,'Equipo Trabajo'!$A$2:$B$31,2,0)</f>
        <v>Casitas</v>
      </c>
      <c r="C800" s="4" t="str">
        <f>+VLOOKUP(B800,'Equipo Trabajo'!$E$2:$F$5,2,0)</f>
        <v>Saruman</v>
      </c>
      <c r="D800" s="5">
        <v>41633</v>
      </c>
      <c r="E800" s="4" t="s">
        <v>9</v>
      </c>
      <c r="F800" s="4" t="s">
        <v>20</v>
      </c>
      <c r="G800" s="4">
        <v>6</v>
      </c>
    </row>
    <row r="801" spans="1:7" x14ac:dyDescent="0.35">
      <c r="A801" s="4" t="s">
        <v>24</v>
      </c>
      <c r="B801" s="4" t="str">
        <f>+VLOOKUP(A801,'Equipo Trabajo'!$A$2:$B$31,2,0)</f>
        <v>Casitas</v>
      </c>
      <c r="C801" s="4" t="str">
        <f>+VLOOKUP(B801,'Equipo Trabajo'!$E$2:$F$5,2,0)</f>
        <v>Saruman</v>
      </c>
      <c r="D801" s="5">
        <v>41633</v>
      </c>
      <c r="E801" s="4" t="s">
        <v>9</v>
      </c>
      <c r="F801" s="4" t="s">
        <v>16</v>
      </c>
      <c r="G801" s="4">
        <v>6</v>
      </c>
    </row>
    <row r="802" spans="1:7" x14ac:dyDescent="0.35">
      <c r="A802" s="4" t="s">
        <v>14</v>
      </c>
      <c r="B802" s="4" t="str">
        <f>+VLOOKUP(A802,'Equipo Trabajo'!$A$2:$B$31,2,0)</f>
        <v>Casitas</v>
      </c>
      <c r="C802" s="4" t="str">
        <f>+VLOOKUP(B802,'Equipo Trabajo'!$E$2:$F$5,2,0)</f>
        <v>Saruman</v>
      </c>
      <c r="D802" s="5">
        <v>41633</v>
      </c>
      <c r="E802" s="4" t="s">
        <v>6</v>
      </c>
      <c r="F802" s="4" t="s">
        <v>20</v>
      </c>
      <c r="G802" s="4">
        <v>2</v>
      </c>
    </row>
    <row r="803" spans="1:7" x14ac:dyDescent="0.35">
      <c r="A803" s="4" t="s">
        <v>23</v>
      </c>
      <c r="B803" s="4" t="str">
        <f>+VLOOKUP(A803,'Equipo Trabajo'!$A$2:$B$31,2,0)</f>
        <v>GiJoes</v>
      </c>
      <c r="C803" s="4" t="str">
        <f>+VLOOKUP(B803,'Equipo Trabajo'!$E$2:$F$5,2,0)</f>
        <v>Sam-Sagaz</v>
      </c>
      <c r="D803" s="5">
        <v>41633</v>
      </c>
      <c r="E803" s="4" t="s">
        <v>9</v>
      </c>
      <c r="F803" s="4" t="s">
        <v>7</v>
      </c>
      <c r="G803" s="4">
        <v>2</v>
      </c>
    </row>
    <row r="804" spans="1:7" x14ac:dyDescent="0.35">
      <c r="A804" s="4" t="s">
        <v>19</v>
      </c>
      <c r="B804" s="4" t="str">
        <f>+VLOOKUP(A804,'Equipo Trabajo'!$A$2:$B$31,2,0)</f>
        <v>Barbies</v>
      </c>
      <c r="C804" s="4" t="str">
        <f>+VLOOKUP(B804,'Equipo Trabajo'!$E$2:$F$5,2,0)</f>
        <v>Bilbo Bolsón</v>
      </c>
      <c r="D804" s="5">
        <v>41708</v>
      </c>
      <c r="E804" s="4" t="s">
        <v>11</v>
      </c>
      <c r="F804" s="4" t="s">
        <v>21</v>
      </c>
      <c r="G804" s="4">
        <v>1</v>
      </c>
    </row>
    <row r="805" spans="1:7" x14ac:dyDescent="0.35">
      <c r="A805" s="4" t="s">
        <v>25</v>
      </c>
      <c r="B805" s="4" t="str">
        <f>+VLOOKUP(A805,'Equipo Trabajo'!$A$2:$B$31,2,0)</f>
        <v>GiJoes</v>
      </c>
      <c r="C805" s="4" t="str">
        <f>+VLOOKUP(B805,'Equipo Trabajo'!$E$2:$F$5,2,0)</f>
        <v>Sam-Sagaz</v>
      </c>
      <c r="D805" s="5">
        <v>41633</v>
      </c>
      <c r="E805" s="4" t="s">
        <v>9</v>
      </c>
      <c r="F805" s="4" t="s">
        <v>20</v>
      </c>
      <c r="G805" s="4">
        <v>3</v>
      </c>
    </row>
    <row r="806" spans="1:7" x14ac:dyDescent="0.35">
      <c r="A806" s="4" t="s">
        <v>35</v>
      </c>
      <c r="B806" s="4" t="str">
        <f>+VLOOKUP(A806,'Equipo Trabajo'!$A$2:$B$31,2,0)</f>
        <v>GiJoes</v>
      </c>
      <c r="C806" s="4" t="str">
        <f>+VLOOKUP(B806,'Equipo Trabajo'!$E$2:$F$5,2,0)</f>
        <v>Sam-Sagaz</v>
      </c>
      <c r="D806" s="5">
        <v>41633</v>
      </c>
      <c r="E806" s="4" t="s">
        <v>9</v>
      </c>
      <c r="F806" s="4" t="s">
        <v>7</v>
      </c>
      <c r="G806" s="4">
        <v>3</v>
      </c>
    </row>
    <row r="807" spans="1:7" x14ac:dyDescent="0.35">
      <c r="A807" s="4" t="s">
        <v>13</v>
      </c>
      <c r="B807" s="4" t="str">
        <f>+VLOOKUP(A807,'Equipo Trabajo'!$A$2:$B$31,2,0)</f>
        <v>Kents</v>
      </c>
      <c r="C807" s="4" t="str">
        <f>+VLOOKUP(B807,'Equipo Trabajo'!$E$2:$F$5,2,0)</f>
        <v>Gandalf</v>
      </c>
      <c r="D807" s="5">
        <v>41633</v>
      </c>
      <c r="E807" s="4" t="s">
        <v>11</v>
      </c>
      <c r="F807" s="4" t="s">
        <v>20</v>
      </c>
      <c r="G807" s="4">
        <v>3</v>
      </c>
    </row>
    <row r="808" spans="1:7" x14ac:dyDescent="0.35">
      <c r="A808" s="4" t="s">
        <v>38</v>
      </c>
      <c r="B808" s="4" t="str">
        <f>+VLOOKUP(A808,'Equipo Trabajo'!$A$2:$B$31,2,0)</f>
        <v>Kents</v>
      </c>
      <c r="C808" s="4" t="str">
        <f>+VLOOKUP(B808,'Equipo Trabajo'!$E$2:$F$5,2,0)</f>
        <v>Gandalf</v>
      </c>
      <c r="D808" s="5">
        <v>41633</v>
      </c>
      <c r="E808" s="4" t="s">
        <v>9</v>
      </c>
      <c r="F808" s="4" t="s">
        <v>21</v>
      </c>
      <c r="G808" s="4">
        <v>3</v>
      </c>
    </row>
    <row r="809" spans="1:7" x14ac:dyDescent="0.35">
      <c r="A809" s="4" t="s">
        <v>35</v>
      </c>
      <c r="B809" s="4" t="str">
        <f>+VLOOKUP(A809,'Equipo Trabajo'!$A$2:$B$31,2,0)</f>
        <v>GiJoes</v>
      </c>
      <c r="C809" s="4" t="str">
        <f>+VLOOKUP(B809,'Equipo Trabajo'!$E$2:$F$5,2,0)</f>
        <v>Sam-Sagaz</v>
      </c>
      <c r="D809" s="5">
        <v>41633</v>
      </c>
      <c r="E809" s="4" t="s">
        <v>9</v>
      </c>
      <c r="F809" s="4" t="s">
        <v>12</v>
      </c>
      <c r="G809" s="4">
        <v>1</v>
      </c>
    </row>
    <row r="810" spans="1:7" x14ac:dyDescent="0.35">
      <c r="A810" s="4" t="s">
        <v>13</v>
      </c>
      <c r="B810" s="4" t="str">
        <f>+VLOOKUP(A810,'Equipo Trabajo'!$A$2:$B$31,2,0)</f>
        <v>Kents</v>
      </c>
      <c r="C810" s="4" t="str">
        <f>+VLOOKUP(B810,'Equipo Trabajo'!$E$2:$F$5,2,0)</f>
        <v>Gandalf</v>
      </c>
      <c r="D810" s="5">
        <v>41633</v>
      </c>
      <c r="E810" s="4" t="s">
        <v>6</v>
      </c>
      <c r="F810" s="4" t="s">
        <v>21</v>
      </c>
      <c r="G810" s="4">
        <v>6</v>
      </c>
    </row>
    <row r="811" spans="1:7" x14ac:dyDescent="0.35">
      <c r="A811" s="4" t="s">
        <v>23</v>
      </c>
      <c r="B811" s="4" t="str">
        <f>+VLOOKUP(A811,'Equipo Trabajo'!$A$2:$B$31,2,0)</f>
        <v>GiJoes</v>
      </c>
      <c r="C811" s="4" t="str">
        <f>+VLOOKUP(B811,'Equipo Trabajo'!$E$2:$F$5,2,0)</f>
        <v>Sam-Sagaz</v>
      </c>
      <c r="D811" s="5">
        <v>41633</v>
      </c>
      <c r="E811" s="4" t="s">
        <v>11</v>
      </c>
      <c r="F811" s="4" t="s">
        <v>21</v>
      </c>
      <c r="G811" s="4">
        <v>3</v>
      </c>
    </row>
    <row r="812" spans="1:7" x14ac:dyDescent="0.35">
      <c r="A812" s="4" t="s">
        <v>29</v>
      </c>
      <c r="B812" s="4" t="str">
        <f>+VLOOKUP(A812,'Equipo Trabajo'!$A$2:$B$31,2,0)</f>
        <v>GiJoes</v>
      </c>
      <c r="C812" s="4" t="str">
        <f>+VLOOKUP(B812,'Equipo Trabajo'!$E$2:$F$5,2,0)</f>
        <v>Sam-Sagaz</v>
      </c>
      <c r="D812" s="5">
        <v>41633</v>
      </c>
      <c r="E812" s="4" t="s">
        <v>11</v>
      </c>
      <c r="F812" s="4" t="s">
        <v>7</v>
      </c>
      <c r="G812" s="4">
        <v>4</v>
      </c>
    </row>
    <row r="813" spans="1:7" x14ac:dyDescent="0.35">
      <c r="A813" s="4" t="s">
        <v>14</v>
      </c>
      <c r="B813" s="4" t="str">
        <f>+VLOOKUP(A813,'Equipo Trabajo'!$A$2:$B$31,2,0)</f>
        <v>Casitas</v>
      </c>
      <c r="C813" s="4" t="str">
        <f>+VLOOKUP(B813,'Equipo Trabajo'!$E$2:$F$5,2,0)</f>
        <v>Saruman</v>
      </c>
      <c r="D813" s="5">
        <v>41633</v>
      </c>
      <c r="E813" s="4" t="s">
        <v>9</v>
      </c>
      <c r="F813" s="4" t="s">
        <v>7</v>
      </c>
      <c r="G813" s="4">
        <v>3</v>
      </c>
    </row>
    <row r="814" spans="1:7" x14ac:dyDescent="0.35">
      <c r="A814" s="4" t="s">
        <v>5</v>
      </c>
      <c r="B814" s="4" t="str">
        <f>+VLOOKUP(A814,'Equipo Trabajo'!$A$2:$B$31,2,0)</f>
        <v>Casitas</v>
      </c>
      <c r="C814" s="4" t="str">
        <f>+VLOOKUP(B814,'Equipo Trabajo'!$E$2:$F$5,2,0)</f>
        <v>Saruman</v>
      </c>
      <c r="D814" s="5">
        <v>41633</v>
      </c>
      <c r="E814" s="4" t="s">
        <v>11</v>
      </c>
      <c r="F814" s="4" t="s">
        <v>12</v>
      </c>
      <c r="G814" s="4">
        <v>2</v>
      </c>
    </row>
  </sheetData>
  <conditionalFormatting sqref="G1:G1048576">
    <cfRule type="cellIs" dxfId="43" priority="3" operator="lessThan">
      <formula>0</formula>
    </cfRule>
  </conditionalFormatting>
  <conditionalFormatting sqref="D1:D1048576">
    <cfRule type="expression" dxfId="42" priority="1">
      <formula>"D2&gt;31-03-2014"</formula>
    </cfRule>
    <cfRule type="expression" dxfId="41" priority="2">
      <formula>"D2&lt;10-11-2013"</formula>
    </cfRule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F3F0-9250-4EBE-8C44-958E499A4FEF}">
  <dimension ref="A1:F31"/>
  <sheetViews>
    <sheetView workbookViewId="0"/>
  </sheetViews>
  <sheetFormatPr baseColWidth="10" defaultColWidth="0" defaultRowHeight="14.5" zeroHeight="1" x14ac:dyDescent="0.35"/>
  <cols>
    <col min="1" max="1" width="14.81640625" bestFit="1" customWidth="1"/>
    <col min="2" max="2" width="13.1796875" bestFit="1" customWidth="1"/>
    <col min="3" max="4" width="10.90625" customWidth="1"/>
    <col min="5" max="5" width="13.1796875" bestFit="1" customWidth="1"/>
    <col min="6" max="6" width="19.81640625" customWidth="1"/>
    <col min="7" max="16384" width="10.90625" hidden="1"/>
  </cols>
  <sheetData>
    <row r="1" spans="1:6" ht="15" thickBot="1" x14ac:dyDescent="0.4">
      <c r="A1" s="7" t="s">
        <v>0</v>
      </c>
      <c r="B1" s="7" t="s">
        <v>43</v>
      </c>
      <c r="C1" s="6"/>
      <c r="D1" s="6"/>
      <c r="E1" s="7" t="s">
        <v>43</v>
      </c>
      <c r="F1" s="7" t="s">
        <v>44</v>
      </c>
    </row>
    <row r="2" spans="1:6" ht="15" thickBot="1" x14ac:dyDescent="0.4">
      <c r="A2" s="6" t="s">
        <v>29</v>
      </c>
      <c r="B2" s="6" t="s">
        <v>45</v>
      </c>
      <c r="C2" s="6"/>
      <c r="D2" s="6"/>
      <c r="E2" s="6" t="s">
        <v>46</v>
      </c>
      <c r="F2" s="6" t="s">
        <v>47</v>
      </c>
    </row>
    <row r="3" spans="1:6" ht="15" thickBot="1" x14ac:dyDescent="0.4">
      <c r="A3" s="6" t="s">
        <v>5</v>
      </c>
      <c r="B3" s="6" t="s">
        <v>48</v>
      </c>
      <c r="C3" s="6"/>
      <c r="D3" s="6"/>
      <c r="E3" s="6" t="s">
        <v>49</v>
      </c>
      <c r="F3" s="6" t="s">
        <v>50</v>
      </c>
    </row>
    <row r="4" spans="1:6" ht="15" thickBot="1" x14ac:dyDescent="0.4">
      <c r="A4" s="6" t="s">
        <v>22</v>
      </c>
      <c r="B4" s="6" t="s">
        <v>49</v>
      </c>
      <c r="C4" s="6"/>
      <c r="D4" s="6"/>
      <c r="E4" s="6" t="s">
        <v>48</v>
      </c>
      <c r="F4" s="6" t="s">
        <v>51</v>
      </c>
    </row>
    <row r="5" spans="1:6" ht="15" thickBot="1" x14ac:dyDescent="0.4">
      <c r="A5" s="6" t="s">
        <v>28</v>
      </c>
      <c r="B5" s="6" t="s">
        <v>48</v>
      </c>
      <c r="C5" s="6"/>
      <c r="D5" s="6"/>
      <c r="E5" s="6" t="s">
        <v>45</v>
      </c>
      <c r="F5" s="6" t="s">
        <v>52</v>
      </c>
    </row>
    <row r="6" spans="1:6" ht="15" thickBot="1" x14ac:dyDescent="0.4">
      <c r="A6" s="6" t="s">
        <v>30</v>
      </c>
      <c r="B6" s="6" t="s">
        <v>46</v>
      </c>
      <c r="C6" s="6"/>
      <c r="D6" s="6"/>
      <c r="E6" s="6"/>
      <c r="F6" s="6"/>
    </row>
    <row r="7" spans="1:6" ht="15" thickBot="1" x14ac:dyDescent="0.4">
      <c r="A7" s="6" t="s">
        <v>37</v>
      </c>
      <c r="B7" s="6" t="s">
        <v>49</v>
      </c>
      <c r="C7" s="6"/>
      <c r="D7" s="6"/>
      <c r="E7" s="6"/>
      <c r="F7" s="6"/>
    </row>
    <row r="8" spans="1:6" ht="15" thickBot="1" x14ac:dyDescent="0.4">
      <c r="A8" s="6" t="s">
        <v>42</v>
      </c>
      <c r="B8" s="6" t="s">
        <v>45</v>
      </c>
      <c r="C8" s="6"/>
      <c r="D8" s="6"/>
      <c r="E8" s="6"/>
      <c r="F8" s="6"/>
    </row>
    <row r="9" spans="1:6" ht="15" thickBot="1" x14ac:dyDescent="0.4">
      <c r="A9" s="6" t="s">
        <v>25</v>
      </c>
      <c r="B9" s="6" t="s">
        <v>45</v>
      </c>
      <c r="C9" s="6"/>
      <c r="D9" s="6"/>
      <c r="E9" s="6"/>
      <c r="F9" s="6"/>
    </row>
    <row r="10" spans="1:6" ht="15" thickBot="1" x14ac:dyDescent="0.4">
      <c r="A10" s="6" t="s">
        <v>23</v>
      </c>
      <c r="B10" s="6" t="s">
        <v>45</v>
      </c>
      <c r="C10" s="6"/>
      <c r="D10" s="6"/>
      <c r="E10" s="6"/>
      <c r="F10" s="6"/>
    </row>
    <row r="11" spans="1:6" ht="15" thickBot="1" x14ac:dyDescent="0.4">
      <c r="A11" s="6" t="s">
        <v>39</v>
      </c>
      <c r="B11" s="6" t="s">
        <v>46</v>
      </c>
      <c r="C11" s="6"/>
      <c r="D11" s="6"/>
      <c r="E11" s="6"/>
      <c r="F11" s="6"/>
    </row>
    <row r="12" spans="1:6" ht="15" thickBot="1" x14ac:dyDescent="0.4">
      <c r="A12" s="6" t="s">
        <v>27</v>
      </c>
      <c r="B12" s="6" t="s">
        <v>45</v>
      </c>
      <c r="C12" s="6"/>
      <c r="D12" s="6"/>
      <c r="E12" s="6"/>
      <c r="F12" s="6"/>
    </row>
    <row r="13" spans="1:6" ht="15" thickBot="1" x14ac:dyDescent="0.4">
      <c r="A13" s="6" t="s">
        <v>10</v>
      </c>
      <c r="B13" s="6" t="s">
        <v>49</v>
      </c>
      <c r="C13" s="6"/>
      <c r="D13" s="6"/>
      <c r="E13" s="6"/>
      <c r="F13" s="6"/>
    </row>
    <row r="14" spans="1:6" ht="15" thickBot="1" x14ac:dyDescent="0.4">
      <c r="A14" s="6" t="s">
        <v>32</v>
      </c>
      <c r="B14" s="6" t="s">
        <v>45</v>
      </c>
      <c r="C14" s="6"/>
      <c r="D14" s="6"/>
      <c r="E14" s="6"/>
      <c r="F14" s="6"/>
    </row>
    <row r="15" spans="1:6" ht="15" thickBot="1" x14ac:dyDescent="0.4">
      <c r="A15" s="6" t="s">
        <v>38</v>
      </c>
      <c r="B15" s="6" t="s">
        <v>49</v>
      </c>
      <c r="C15" s="6"/>
      <c r="D15" s="6"/>
      <c r="E15" s="6"/>
      <c r="F15" s="6"/>
    </row>
    <row r="16" spans="1:6" ht="15" thickBot="1" x14ac:dyDescent="0.4">
      <c r="A16" s="6" t="s">
        <v>40</v>
      </c>
      <c r="B16" s="6" t="s">
        <v>46</v>
      </c>
      <c r="C16" s="6"/>
      <c r="D16" s="6"/>
      <c r="E16" s="6"/>
      <c r="F16" s="6"/>
    </row>
    <row r="17" spans="1:6" ht="15" thickBot="1" x14ac:dyDescent="0.4">
      <c r="A17" s="6" t="s">
        <v>26</v>
      </c>
      <c r="B17" s="6" t="s">
        <v>49</v>
      </c>
      <c r="C17" s="6"/>
      <c r="D17" s="6"/>
      <c r="E17" s="6"/>
      <c r="F17" s="6"/>
    </row>
    <row r="18" spans="1:6" ht="15" thickBot="1" x14ac:dyDescent="0.4">
      <c r="A18" s="6" t="s">
        <v>36</v>
      </c>
      <c r="B18" s="6" t="s">
        <v>49</v>
      </c>
      <c r="C18" s="6"/>
      <c r="D18" s="6"/>
      <c r="E18" s="6"/>
      <c r="F18" s="6"/>
    </row>
    <row r="19" spans="1:6" ht="15" thickBot="1" x14ac:dyDescent="0.4">
      <c r="A19" s="6" t="s">
        <v>24</v>
      </c>
      <c r="B19" s="6" t="s">
        <v>48</v>
      </c>
      <c r="C19" s="6"/>
      <c r="D19" s="6"/>
      <c r="E19" s="6"/>
      <c r="F19" s="6"/>
    </row>
    <row r="20" spans="1:6" ht="15" thickBot="1" x14ac:dyDescent="0.4">
      <c r="A20" s="6" t="s">
        <v>8</v>
      </c>
      <c r="B20" s="6" t="s">
        <v>48</v>
      </c>
      <c r="C20" s="6"/>
      <c r="D20" s="6"/>
      <c r="E20" s="6"/>
      <c r="F20" s="6"/>
    </row>
    <row r="21" spans="1:6" ht="15" thickBot="1" x14ac:dyDescent="0.4">
      <c r="A21" s="6" t="s">
        <v>41</v>
      </c>
      <c r="B21" s="6" t="s">
        <v>49</v>
      </c>
      <c r="C21" s="6"/>
      <c r="D21" s="6"/>
      <c r="E21" s="6"/>
      <c r="F21" s="6"/>
    </row>
    <row r="22" spans="1:6" ht="15" thickBot="1" x14ac:dyDescent="0.4">
      <c r="A22" s="6" t="s">
        <v>17</v>
      </c>
      <c r="B22" s="6" t="s">
        <v>49</v>
      </c>
      <c r="C22" s="6"/>
      <c r="D22" s="6"/>
      <c r="E22" s="6"/>
      <c r="F22" s="6"/>
    </row>
    <row r="23" spans="1:6" ht="15" thickBot="1" x14ac:dyDescent="0.4">
      <c r="A23" s="6" t="s">
        <v>35</v>
      </c>
      <c r="B23" s="6" t="s">
        <v>45</v>
      </c>
      <c r="C23" s="6"/>
      <c r="D23" s="6"/>
      <c r="E23" s="6"/>
      <c r="F23" s="6"/>
    </row>
    <row r="24" spans="1:6" ht="15" thickBot="1" x14ac:dyDescent="0.4">
      <c r="A24" s="6" t="s">
        <v>33</v>
      </c>
      <c r="B24" s="6" t="s">
        <v>45</v>
      </c>
      <c r="C24" s="6"/>
      <c r="D24" s="6"/>
      <c r="E24" s="6"/>
      <c r="F24" s="6"/>
    </row>
    <row r="25" spans="1:6" ht="15" thickBot="1" x14ac:dyDescent="0.4">
      <c r="A25" s="6" t="s">
        <v>31</v>
      </c>
      <c r="B25" s="6" t="s">
        <v>46</v>
      </c>
      <c r="C25" s="6"/>
      <c r="D25" s="6"/>
      <c r="E25" s="6"/>
      <c r="F25" s="6"/>
    </row>
    <row r="26" spans="1:6" ht="15" thickBot="1" x14ac:dyDescent="0.4">
      <c r="A26" s="6" t="s">
        <v>13</v>
      </c>
      <c r="B26" s="6" t="s">
        <v>49</v>
      </c>
      <c r="C26" s="6"/>
      <c r="D26" s="6"/>
      <c r="E26" s="6"/>
      <c r="F26" s="6"/>
    </row>
    <row r="27" spans="1:6" ht="15" thickBot="1" x14ac:dyDescent="0.4">
      <c r="A27" s="6" t="s">
        <v>15</v>
      </c>
      <c r="B27" s="6" t="s">
        <v>49</v>
      </c>
      <c r="C27" s="6"/>
      <c r="D27" s="6"/>
      <c r="E27" s="6"/>
      <c r="F27" s="6"/>
    </row>
    <row r="28" spans="1:6" ht="15" thickBot="1" x14ac:dyDescent="0.4">
      <c r="A28" s="6" t="s">
        <v>14</v>
      </c>
      <c r="B28" s="6" t="s">
        <v>48</v>
      </c>
      <c r="C28" s="6"/>
      <c r="D28" s="6"/>
      <c r="E28" s="6"/>
      <c r="F28" s="6"/>
    </row>
    <row r="29" spans="1:6" ht="15" thickBot="1" x14ac:dyDescent="0.4">
      <c r="A29" s="6" t="s">
        <v>19</v>
      </c>
      <c r="B29" s="6" t="s">
        <v>46</v>
      </c>
      <c r="C29" s="6"/>
      <c r="D29" s="6"/>
      <c r="E29" s="6"/>
      <c r="F29" s="6"/>
    </row>
    <row r="30" spans="1:6" ht="15" thickBot="1" x14ac:dyDescent="0.4">
      <c r="A30" s="6" t="s">
        <v>18</v>
      </c>
      <c r="B30" s="6" t="s">
        <v>49</v>
      </c>
      <c r="C30" s="6"/>
      <c r="D30" s="6"/>
      <c r="E30" s="6"/>
      <c r="F30" s="6"/>
    </row>
    <row r="31" spans="1:6" ht="15" thickBot="1" x14ac:dyDescent="0.4">
      <c r="A31" s="6" t="s">
        <v>34</v>
      </c>
      <c r="B31" s="6" t="s">
        <v>45</v>
      </c>
      <c r="C31" s="6"/>
      <c r="D31" s="6"/>
      <c r="E31" s="6"/>
      <c r="F3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</vt:lpstr>
      <vt:lpstr>Datos</vt:lpstr>
      <vt:lpstr>Equipo Trabajo</vt:lpstr>
      <vt:lpstr>Datos!Títulos_a_imprimir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Loreto Astudillo</dc:creator>
  <cp:lastModifiedBy>María Loreto Astudillo</cp:lastModifiedBy>
  <dcterms:created xsi:type="dcterms:W3CDTF">2023-04-06T23:46:22Z</dcterms:created>
  <dcterms:modified xsi:type="dcterms:W3CDTF">2023-06-08T03:02:18Z</dcterms:modified>
</cp:coreProperties>
</file>