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DATPT05024\02. LEZIONE PRATICA W1D3\"/>
    </mc:Choice>
  </mc:AlternateContent>
  <xr:revisionPtr revIDLastSave="0" documentId="13_ncr:1_{99515D1E-9CEA-436C-81E5-D7434D43C3D9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 localSheetId="0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D340" i="15" l="1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2" i="15"/>
  <c r="E2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7" i="32"/>
  <c r="H9" i="8"/>
  <c r="H10" i="8"/>
  <c r="H11" i="8"/>
  <c r="H12" i="8"/>
  <c r="H13" i="8"/>
  <c r="H14" i="8"/>
  <c r="H8" i="8"/>
  <c r="H6" i="8"/>
  <c r="H5" i="8"/>
  <c r="H4" i="8"/>
  <c r="H3" i="8"/>
  <c r="D11" i="32"/>
  <c r="D9" i="32"/>
  <c r="D5" i="32"/>
  <c r="E2" i="32"/>
  <c r="D2" i="32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<sst xmlns="http://schemas.openxmlformats.org/spreadsheetml/2006/main" count="974" uniqueCount="207">
  <si>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</si>
  <si>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</si>
  <si>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</si>
  <si>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</si>
  <si>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</si>
  <si>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</si>
  <si>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</si>
  <si>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</si>
  <si>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</si>
  <si>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</si>
  <si>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</si>
  <si>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</si>
  <si>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</si>
  <si>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</si>
  <si>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</si>
  <si>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</si>
  <si>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</si>
  <si>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</si>
  <si>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</si>
  <si>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</si>
  <si>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</si>
  <si>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</si>
  <si>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</si>
  <si>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</si>
  <si>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</si>
  <si>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</si>
  <si>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</si>
  <si>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</si>
  <si>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</si>
  <si>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</si>
  <si>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</si>
  <si>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</si>
  <si>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</si>
  <si>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</si>
  <si>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</si>
  <si>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</si>
  <si>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</si>
  <si>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</si>
  <si>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</si>
  <si>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</si>
  <si>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</si>
  <si>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</si>
  <si>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</si>
  <si>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</si>
  <si>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</si>
  <si>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</si>
  <si>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</si>
  <si>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</si>
  <si>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</si>
  <si>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</si>
  <si>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</si>
  <si>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</si>
  <si>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</si>
  <si>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</si>
  <si>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</si>
  <si>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</si>
  <si>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</si>
  <si>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</si>
  <si>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</si>
  <si>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</si>
  <si>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</si>
  <si>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</si>
  <si>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</si>
  <si>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</si>
  <si>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</si>
  <si>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</si>
  <si>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</si>
  <si>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</si>
  <si>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</si>
  <si>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</si>
  <si>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</si>
  <si>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</si>
  <si>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</si>
  <si>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</si>
  <si>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</si>
  <si>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</si>
  <si>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</si>
  <si>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</si>
  <si>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</si>
  <si>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</si>
  <si>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</si>
  <si>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</si>
  <si>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</si>
  <si>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</si>
  <si>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</si>
  <si>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</si>
  <si>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</si>
  <si>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</si>
  <si>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</si>
  <si>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</si>
  <si>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</si>
  <si>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</si>
  <si>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</si>
  <si>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</si>
  <si>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</si>
  <si>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</si>
  <si>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</si>
  <si>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</si>
  <si>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</si>
  <si>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</si>
  <si>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</si>
  <si>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</si>
  <si>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</si>
  <si>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</si>
  <si>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</si>
  <si>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</si>
  <si>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</si>
  <si>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</si>
  <si>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</si>
  <si>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</si>
  <si>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</si>
  <si>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</si>
  <si>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</si>
  <si>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</si>
  <si>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</si>
  <si>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</si>
  <si>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</si>
  <si>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</si>
  <si>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</si>
  <si>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</si>
  <si>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</si>
  <si>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</si>
  <si>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</si>
  <si>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</si>
  <si>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</si>
  <si>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</si>
  <si>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</si>
  <si>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</si>
  <si>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</si>
  <si>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</si>
  <si>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</si>
  <si>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</si>
  <si>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</si>
  <si>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</si>
  <si>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</si>
  <si>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</si>
  <si>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</si>
  <si>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</si>
  <si>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</si>
  <si>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</si>
  <si>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</si>
  <si>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</si>
  <si>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</si>
  <si>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</si>
  <si>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</si>
  <si>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</si>
  <si>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</si>
  <si>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</si>
  <si>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</si>
  <si>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</si>
  <si>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</si>
  <si>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</si>
  <si>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</si>
  <si>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</si>
  <si>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</si>
  <si>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</si>
  <si>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</si>
  <si>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</si>
  <si>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</si>
  <si>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</si>
  <si>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</si>
  <si>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</si>
  <si>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</si>
  <si>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</si>
  <si>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</si>
  <si>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</si>
  <si>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</si>
  <si>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</si>
  <si>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</si>
  <si>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</si>
  <si>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</si>
  <si>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</si>
  <si>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</si>
  <si>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</si>
  <si>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</si>
  <si>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</si>
  <si>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</si>
  <si>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</si>
  <si>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</si>
  <si>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</si>
  <si>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</si>
  <si>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</si>
  <si>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</si>
  <si>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</si>
  <si>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</si>
  <si>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</si>
  <si>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</si>
  <si>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</si>
  <si>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</si>
  <si>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</si>
  <si>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</si>
  <si>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</si>
  <si>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</si>
  <si>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</si>
  <si>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</si>
  <si>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</si>
  <si>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</si>
  <si>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</si>
  <si>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</si>
  <si>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</si>
  <si>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</si>
  <si>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</si>
  <si>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CON  IMPONIBILE &gt; 300.000</t>
  </si>
  <si>
    <t>IVA SOLO DEGLI IMPONIBILE DEL CLIENTE HHB</t>
  </si>
  <si>
    <t>SOMMA</t>
  </si>
  <si>
    <t>CATEGORIA MANUALI E IMPONIBILE &lt; DI 1.000.000</t>
  </si>
  <si>
    <t>MEIDA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</si>
</sst>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0" borderId="0" xfId="0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F340"/>
  <sheetViews>
    <sheetView tabSelected="1" zoomScaleNormal="100" workbookViewId="0">
      <pane ySplit="4" topLeftCell="A5" activePane="bottomLeft" state="frozen"/>
      <selection pane="bottomLeft" activeCell="D5" sqref="D5:D340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75" style="7" bestFit="1" customWidth="1"/>
    <col min="5" max="5" width="58.6640625" style="7" bestFit="1" customWidth="1"/>
    <col min="6" max="6" width="46.33203125" style="7" bestFit="1" customWidth="1"/>
    <col min="7" max="16384" width="8.77734375" style="7"/>
  </cols>
  <sheetData>
    <row r="1" spans="1:6" ht="102.6" customHeight="1" x14ac:dyDescent="0.25">
      <c r="A1" s="29" t="s">
        <v>194</v>
      </c>
      <c r="B1" s="30"/>
      <c r="C1" s="30"/>
      <c r="D1" s="7" t="s">
        <v>206</v>
      </c>
      <c r="E1" s="7" t="s">
        <v>204</v>
      </c>
    </row>
    <row r="2" spans="1:6" x14ac:dyDescent="0.25">
      <c r="D2" s="7">
        <f>AVERAGE(IMPONIBILE)</f>
        <v>519442.42424242425</v>
      </c>
      <c r="E2" s="28">
        <f>SUM(IMPONIBILE)</f>
        <v>171416000</v>
      </c>
    </row>
    <row r="3" spans="1:6" x14ac:dyDescent="0.25">
      <c r="A3" s="31" t="s">
        <v>184</v>
      </c>
      <c r="B3" s="31"/>
      <c r="C3" s="31"/>
      <c r="D3" s="31"/>
      <c r="E3" s="31"/>
      <c r="F3" s="31"/>
    </row>
    <row r="4" spans="1:6" x14ac:dyDescent="0.25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205</v>
      </c>
    </row>
    <row r="5" spans="1:6" x14ac:dyDescent="0.25">
      <c r="A5" s="7" t="s">
        <v>61</v>
      </c>
      <c r="B5" t="s">
        <v>6</v>
      </c>
      <c r="C5" s="9">
        <v>281000</v>
      </c>
      <c r="D5" s="7" t="str">
        <f>IF(AND(B5="ABBIGLIAMENTO", C5&gt;300000), "TROVATO", "")</f>
        <v/>
      </c>
      <c r="E5" s="7">
        <f>SUM(IF(A5="HHB", C5 * 0.22, 0))</f>
        <v>0</v>
      </c>
      <c r="F5" s="7" t="str">
        <f>IF(AND(B5:B340="MANUALE", C5:C340&lt;1000000), "VERO", "0")</f>
        <v>0</v>
      </c>
    </row>
    <row r="6" spans="1:6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 C6&gt;300000), "TROVATO", "")</f>
        <v>TROVATO</v>
      </c>
      <c r="E6" s="7">
        <f t="shared" ref="E6:E69" si="1">SUM(IF(A6="HHB", C6 * 0.22, 0))</f>
        <v>0</v>
      </c>
      <c r="F6" s="7" t="str">
        <f t="shared" ref="F6:F69" si="2">IF(AND(B6:B341="MANUALE", C6:C341&lt;1000000), "VERO", "0")</f>
        <v>0</v>
      </c>
    </row>
    <row r="7" spans="1:6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7">
        <f t="shared" si="1"/>
        <v>75680</v>
      </c>
      <c r="F7" s="7" t="str">
        <f t="shared" si="2"/>
        <v>0</v>
      </c>
    </row>
    <row r="8" spans="1:6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7">
        <f t="shared" si="1"/>
        <v>0</v>
      </c>
      <c r="F8" s="7" t="str">
        <f t="shared" si="2"/>
        <v>0</v>
      </c>
    </row>
    <row r="9" spans="1:6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7">
        <f t="shared" si="1"/>
        <v>0</v>
      </c>
      <c r="F9" s="7" t="str">
        <f t="shared" si="2"/>
        <v>0</v>
      </c>
    </row>
    <row r="10" spans="1:6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7">
        <f t="shared" si="1"/>
        <v>0</v>
      </c>
      <c r="F10" s="7" t="str">
        <f t="shared" si="2"/>
        <v>0</v>
      </c>
    </row>
    <row r="11" spans="1:6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7">
        <f t="shared" si="1"/>
        <v>0</v>
      </c>
      <c r="F11" s="7" t="str">
        <f t="shared" si="2"/>
        <v>0</v>
      </c>
    </row>
    <row r="12" spans="1:6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7">
        <f t="shared" si="1"/>
        <v>144320</v>
      </c>
      <c r="F12" s="7" t="str">
        <f t="shared" si="2"/>
        <v>0</v>
      </c>
    </row>
    <row r="13" spans="1:6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7">
        <f t="shared" si="1"/>
        <v>0</v>
      </c>
      <c r="F13" s="7" t="str">
        <f t="shared" si="2"/>
        <v>0</v>
      </c>
    </row>
    <row r="14" spans="1:6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7">
        <f t="shared" si="1"/>
        <v>0</v>
      </c>
      <c r="F14" s="7" t="str">
        <f t="shared" si="2"/>
        <v>0</v>
      </c>
    </row>
    <row r="15" spans="1:6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7">
        <f t="shared" si="1"/>
        <v>0</v>
      </c>
      <c r="F15" s="7" t="str">
        <f t="shared" si="2"/>
        <v>0</v>
      </c>
    </row>
    <row r="16" spans="1:6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7">
        <f t="shared" si="1"/>
        <v>0</v>
      </c>
      <c r="F16" s="7" t="str">
        <f t="shared" si="2"/>
        <v>0</v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7">
        <f t="shared" si="1"/>
        <v>0</v>
      </c>
      <c r="F17" s="7" t="str">
        <f t="shared" si="2"/>
        <v>0</v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7">
        <f t="shared" si="1"/>
        <v>0</v>
      </c>
      <c r="F18" s="7" t="str">
        <f t="shared" si="2"/>
        <v>0</v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7">
        <f t="shared" si="1"/>
        <v>0</v>
      </c>
      <c r="F19" s="7" t="str">
        <f t="shared" si="2"/>
        <v>0</v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7">
        <f t="shared" si="1"/>
        <v>0</v>
      </c>
      <c r="F20" s="7" t="str">
        <f t="shared" si="2"/>
        <v>0</v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7">
        <f t="shared" si="1"/>
        <v>0</v>
      </c>
      <c r="F21" s="7" t="str">
        <f t="shared" si="2"/>
        <v>0</v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7">
        <f t="shared" si="1"/>
        <v>0</v>
      </c>
      <c r="F22" s="7" t="str">
        <f t="shared" si="2"/>
        <v>0</v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7">
        <f t="shared" si="1"/>
        <v>0</v>
      </c>
      <c r="F23" s="7" t="str">
        <f t="shared" si="2"/>
        <v>0</v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7">
        <f t="shared" si="1"/>
        <v>0</v>
      </c>
      <c r="F24" s="7" t="str">
        <f t="shared" si="2"/>
        <v>0</v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7">
        <f t="shared" si="1"/>
        <v>0</v>
      </c>
      <c r="F25" s="7" t="str">
        <f t="shared" si="2"/>
        <v>0</v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7">
        <f t="shared" si="1"/>
        <v>0</v>
      </c>
      <c r="F26" s="7" t="str">
        <f t="shared" si="2"/>
        <v>0</v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7">
        <f t="shared" si="1"/>
        <v>0</v>
      </c>
      <c r="F27" s="7" t="str">
        <f t="shared" si="2"/>
        <v>0</v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7">
        <f t="shared" si="1"/>
        <v>0</v>
      </c>
      <c r="F28" s="7" t="str">
        <f t="shared" si="2"/>
        <v>0</v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7">
        <f t="shared" si="1"/>
        <v>0</v>
      </c>
      <c r="F29" s="7" t="str">
        <f t="shared" si="2"/>
        <v>0</v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7">
        <f t="shared" si="1"/>
        <v>0</v>
      </c>
      <c r="F30" s="7" t="str">
        <f t="shared" si="2"/>
        <v>0</v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7">
        <f t="shared" si="1"/>
        <v>0</v>
      </c>
      <c r="F31" s="7" t="str">
        <f t="shared" si="2"/>
        <v>0</v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7">
        <f t="shared" si="1"/>
        <v>0</v>
      </c>
      <c r="F32" s="7" t="str">
        <f t="shared" si="2"/>
        <v>0</v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7">
        <f t="shared" si="1"/>
        <v>0</v>
      </c>
      <c r="F33" s="7" t="str">
        <f t="shared" si="2"/>
        <v>0</v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7">
        <f t="shared" si="1"/>
        <v>0</v>
      </c>
      <c r="F34" s="7" t="str">
        <f t="shared" si="2"/>
        <v>0</v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7">
        <f t="shared" si="1"/>
        <v>0</v>
      </c>
      <c r="F35" s="7" t="str">
        <f t="shared" si="2"/>
        <v>0</v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7">
        <f t="shared" si="1"/>
        <v>0</v>
      </c>
      <c r="F36" s="7" t="str">
        <f t="shared" si="2"/>
        <v>0</v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7">
        <f t="shared" si="1"/>
        <v>0</v>
      </c>
      <c r="F37" s="7" t="str">
        <f t="shared" si="2"/>
        <v>0</v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7">
        <f t="shared" si="1"/>
        <v>0</v>
      </c>
      <c r="F38" s="7" t="str">
        <f t="shared" si="2"/>
        <v>0</v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7">
        <f t="shared" si="1"/>
        <v>0</v>
      </c>
      <c r="F39" s="7" t="str">
        <f t="shared" si="2"/>
        <v>0</v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7">
        <f t="shared" si="1"/>
        <v>0</v>
      </c>
      <c r="F40" s="7" t="str">
        <f t="shared" si="2"/>
        <v>0</v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7">
        <f t="shared" si="1"/>
        <v>0</v>
      </c>
      <c r="F41" s="7" t="str">
        <f t="shared" si="2"/>
        <v>0</v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7">
        <f t="shared" si="1"/>
        <v>0</v>
      </c>
      <c r="F42" s="7" t="str">
        <f t="shared" si="2"/>
        <v>0</v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7">
        <f t="shared" si="1"/>
        <v>0</v>
      </c>
      <c r="F43" s="7" t="str">
        <f t="shared" si="2"/>
        <v>0</v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7">
        <f t="shared" si="1"/>
        <v>0</v>
      </c>
      <c r="F44" s="7" t="str">
        <f t="shared" si="2"/>
        <v>0</v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7">
        <f t="shared" si="1"/>
        <v>0</v>
      </c>
      <c r="F45" s="7" t="str">
        <f t="shared" si="2"/>
        <v>0</v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7">
        <f t="shared" si="1"/>
        <v>0</v>
      </c>
      <c r="F46" s="7" t="str">
        <f t="shared" si="2"/>
        <v>0</v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7">
        <f t="shared" si="1"/>
        <v>0</v>
      </c>
      <c r="F47" s="7" t="str">
        <f t="shared" si="2"/>
        <v>0</v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7">
        <f t="shared" si="1"/>
        <v>0</v>
      </c>
      <c r="F48" s="7" t="str">
        <f t="shared" si="2"/>
        <v>0</v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7">
        <f t="shared" si="1"/>
        <v>0</v>
      </c>
      <c r="F49" s="7" t="str">
        <f t="shared" si="2"/>
        <v>0</v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7">
        <f t="shared" si="1"/>
        <v>0</v>
      </c>
      <c r="F50" s="7" t="str">
        <f t="shared" si="2"/>
        <v>0</v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7">
        <f t="shared" si="1"/>
        <v>0</v>
      </c>
      <c r="F51" s="7" t="str">
        <f t="shared" si="2"/>
        <v>0</v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7">
        <f t="shared" si="1"/>
        <v>0</v>
      </c>
      <c r="F52" s="7" t="str">
        <f t="shared" si="2"/>
        <v>0</v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7">
        <f t="shared" si="1"/>
        <v>0</v>
      </c>
      <c r="F53" s="7" t="str">
        <f t="shared" si="2"/>
        <v>0</v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7">
        <f t="shared" si="1"/>
        <v>0</v>
      </c>
      <c r="F54" s="7" t="str">
        <f t="shared" si="2"/>
        <v>0</v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7">
        <f t="shared" si="1"/>
        <v>0</v>
      </c>
      <c r="F55" s="7" t="str">
        <f t="shared" si="2"/>
        <v>0</v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>
        <f t="shared" si="1"/>
        <v>0</v>
      </c>
      <c r="F56" s="7" t="str">
        <f t="shared" si="2"/>
        <v>0</v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>
        <f t="shared" si="1"/>
        <v>0</v>
      </c>
      <c r="F57" s="7" t="str">
        <f t="shared" si="2"/>
        <v>0</v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>
        <f t="shared" si="1"/>
        <v>0</v>
      </c>
      <c r="F58" s="7" t="str">
        <f t="shared" si="2"/>
        <v>0</v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7">
        <f t="shared" si="1"/>
        <v>0</v>
      </c>
      <c r="F59" s="7" t="str">
        <f t="shared" si="2"/>
        <v>0</v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7">
        <f t="shared" si="1"/>
        <v>0</v>
      </c>
      <c r="F60" s="7" t="str">
        <f t="shared" si="2"/>
        <v>0</v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7">
        <f t="shared" si="1"/>
        <v>0</v>
      </c>
      <c r="F61" s="7" t="str">
        <f t="shared" si="2"/>
        <v>0</v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7">
        <f t="shared" si="1"/>
        <v>0</v>
      </c>
      <c r="F62" s="7" t="str">
        <f t="shared" si="2"/>
        <v>0</v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>
        <f t="shared" si="1"/>
        <v>0</v>
      </c>
      <c r="F63" s="7" t="str">
        <f t="shared" si="2"/>
        <v>0</v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7">
        <f t="shared" si="1"/>
        <v>0</v>
      </c>
      <c r="F64" s="7" t="str">
        <f t="shared" si="2"/>
        <v>0</v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7">
        <f t="shared" si="1"/>
        <v>0</v>
      </c>
      <c r="F65" s="7" t="str">
        <f t="shared" si="2"/>
        <v>0</v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7">
        <f t="shared" si="1"/>
        <v>0</v>
      </c>
      <c r="F66" s="7" t="str">
        <f t="shared" si="2"/>
        <v>0</v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7">
        <f t="shared" si="1"/>
        <v>0</v>
      </c>
      <c r="F67" s="7" t="str">
        <f t="shared" si="2"/>
        <v>0</v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7">
        <f t="shared" si="1"/>
        <v>0</v>
      </c>
      <c r="F68" s="7" t="str">
        <f t="shared" si="2"/>
        <v>0</v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7">
        <f t="shared" si="1"/>
        <v>0</v>
      </c>
      <c r="F69" s="7" t="str">
        <f t="shared" si="2"/>
        <v>0</v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3">IF(AND(B70="ABBIGLIAMENTO", C70&gt;300000), "TROVATO", "")</f>
        <v/>
      </c>
      <c r="E70" s="7">
        <f t="shared" ref="E70:E133" si="4">SUM(IF(A70="HHB", C70 * 0.22, 0))</f>
        <v>0</v>
      </c>
      <c r="F70" s="7" t="str">
        <f t="shared" ref="F70:F133" si="5">IF(AND(B70:B405="MANUALE", C70:C405&lt;1000000), "VERO", "0")</f>
        <v>0</v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3"/>
        <v/>
      </c>
      <c r="E71" s="7">
        <f t="shared" si="4"/>
        <v>0</v>
      </c>
      <c r="F71" s="7" t="str">
        <f t="shared" si="5"/>
        <v>0</v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3"/>
        <v/>
      </c>
      <c r="E72" s="7">
        <f t="shared" si="4"/>
        <v>0</v>
      </c>
      <c r="F72" s="7" t="str">
        <f t="shared" si="5"/>
        <v>0</v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7">
        <f t="shared" si="4"/>
        <v>0</v>
      </c>
      <c r="F73" s="7" t="str">
        <f t="shared" si="5"/>
        <v>0</v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3"/>
        <v/>
      </c>
      <c r="E74" s="7">
        <f t="shared" si="4"/>
        <v>0</v>
      </c>
      <c r="F74" s="7" t="str">
        <f t="shared" si="5"/>
        <v>0</v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3"/>
        <v/>
      </c>
      <c r="E75" s="7">
        <f t="shared" si="4"/>
        <v>0</v>
      </c>
      <c r="F75" s="7" t="str">
        <f t="shared" si="5"/>
        <v>0</v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3"/>
        <v/>
      </c>
      <c r="E76" s="7">
        <f t="shared" si="4"/>
        <v>0</v>
      </c>
      <c r="F76" s="7" t="str">
        <f t="shared" si="5"/>
        <v>0</v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3"/>
        <v/>
      </c>
      <c r="E77" s="7">
        <f t="shared" si="4"/>
        <v>0</v>
      </c>
      <c r="F77" s="7" t="str">
        <f t="shared" si="5"/>
        <v>0</v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3"/>
        <v/>
      </c>
      <c r="E78" s="7">
        <f t="shared" si="4"/>
        <v>0</v>
      </c>
      <c r="F78" s="7" t="str">
        <f t="shared" si="5"/>
        <v>0</v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3"/>
        <v/>
      </c>
      <c r="E79" s="7">
        <f t="shared" si="4"/>
        <v>0</v>
      </c>
      <c r="F79" s="7" t="str">
        <f t="shared" si="5"/>
        <v>0</v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3"/>
        <v/>
      </c>
      <c r="E80" s="7">
        <f t="shared" si="4"/>
        <v>0</v>
      </c>
      <c r="F80" s="7" t="str">
        <f t="shared" si="5"/>
        <v>0</v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3"/>
        <v/>
      </c>
      <c r="E81" s="7">
        <f t="shared" si="4"/>
        <v>0</v>
      </c>
      <c r="F81" s="7" t="str">
        <f t="shared" si="5"/>
        <v>0</v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3"/>
        <v/>
      </c>
      <c r="E82" s="7">
        <f t="shared" si="4"/>
        <v>0</v>
      </c>
      <c r="F82" s="7" t="str">
        <f t="shared" si="5"/>
        <v>0</v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3"/>
        <v/>
      </c>
      <c r="E83" s="7">
        <f t="shared" si="4"/>
        <v>0</v>
      </c>
      <c r="F83" s="7" t="str">
        <f t="shared" si="5"/>
        <v>0</v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>
        <f t="shared" si="4"/>
        <v>0</v>
      </c>
      <c r="F84" s="7" t="str">
        <f t="shared" si="5"/>
        <v>0</v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>
        <f t="shared" si="4"/>
        <v>0</v>
      </c>
      <c r="F85" s="7" t="str">
        <f t="shared" si="5"/>
        <v>0</v>
      </c>
    </row>
    <row r="86" spans="1:6" x14ac:dyDescent="0.25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7">
        <f t="shared" si="4"/>
        <v>103180</v>
      </c>
      <c r="F86" s="7" t="str">
        <f t="shared" si="5"/>
        <v>0</v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3"/>
        <v/>
      </c>
      <c r="E87" s="7">
        <f t="shared" si="4"/>
        <v>0</v>
      </c>
      <c r="F87" s="7" t="str">
        <f t="shared" si="5"/>
        <v>0</v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3"/>
        <v/>
      </c>
      <c r="E88" s="7">
        <f t="shared" si="4"/>
        <v>0</v>
      </c>
      <c r="F88" s="7" t="str">
        <f t="shared" si="5"/>
        <v>0</v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3"/>
        <v/>
      </c>
      <c r="E89" s="7">
        <f t="shared" si="4"/>
        <v>0</v>
      </c>
      <c r="F89" s="7" t="str">
        <f t="shared" si="5"/>
        <v>0</v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3"/>
        <v/>
      </c>
      <c r="E90" s="7">
        <f t="shared" si="4"/>
        <v>0</v>
      </c>
      <c r="F90" s="7" t="str">
        <f t="shared" si="5"/>
        <v>0</v>
      </c>
    </row>
    <row r="91" spans="1:6" x14ac:dyDescent="0.25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7">
        <f t="shared" si="4"/>
        <v>152900</v>
      </c>
      <c r="F91" s="7" t="str">
        <f t="shared" si="5"/>
        <v>0</v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7">
        <f t="shared" si="4"/>
        <v>0</v>
      </c>
      <c r="F92" s="7" t="str">
        <f t="shared" si="5"/>
        <v>0</v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3"/>
        <v/>
      </c>
      <c r="E93" s="7">
        <f t="shared" si="4"/>
        <v>0</v>
      </c>
      <c r="F93" s="7" t="str">
        <f t="shared" si="5"/>
        <v>0</v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3"/>
        <v/>
      </c>
      <c r="E94" s="7">
        <f t="shared" si="4"/>
        <v>0</v>
      </c>
      <c r="F94" s="7" t="str">
        <f t="shared" si="5"/>
        <v>0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3"/>
        <v/>
      </c>
      <c r="E95" s="7">
        <f t="shared" si="4"/>
        <v>0</v>
      </c>
      <c r="F95" s="7" t="str">
        <f t="shared" si="5"/>
        <v>0</v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3"/>
        <v/>
      </c>
      <c r="E96" s="7">
        <f t="shared" si="4"/>
        <v>0</v>
      </c>
      <c r="F96" s="7" t="str">
        <f t="shared" si="5"/>
        <v>0</v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3"/>
        <v/>
      </c>
      <c r="E97" s="7">
        <f t="shared" si="4"/>
        <v>0</v>
      </c>
      <c r="F97" s="7" t="str">
        <f t="shared" si="5"/>
        <v>0</v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3"/>
        <v/>
      </c>
      <c r="E98" s="7">
        <f t="shared" si="4"/>
        <v>0</v>
      </c>
      <c r="F98" s="7" t="str">
        <f t="shared" si="5"/>
        <v>0</v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3"/>
        <v/>
      </c>
      <c r="E99" s="7">
        <f t="shared" si="4"/>
        <v>0</v>
      </c>
      <c r="F99" s="7" t="str">
        <f t="shared" si="5"/>
        <v>0</v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7">
        <f t="shared" si="4"/>
        <v>0</v>
      </c>
      <c r="F100" s="7" t="str">
        <f t="shared" si="5"/>
        <v>0</v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>
        <f t="shared" si="4"/>
        <v>0</v>
      </c>
      <c r="F101" s="7" t="str">
        <f t="shared" si="5"/>
        <v>0</v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7">
        <f t="shared" si="4"/>
        <v>0</v>
      </c>
      <c r="F102" s="7" t="str">
        <f t="shared" si="5"/>
        <v>0</v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7">
        <f t="shared" si="4"/>
        <v>0</v>
      </c>
      <c r="F103" s="7" t="str">
        <f t="shared" si="5"/>
        <v>0</v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7">
        <f t="shared" si="4"/>
        <v>0</v>
      </c>
      <c r="F104" s="7" t="str">
        <f t="shared" si="5"/>
        <v>0</v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7">
        <f t="shared" si="4"/>
        <v>0</v>
      </c>
      <c r="F105" s="7" t="str">
        <f t="shared" si="5"/>
        <v>0</v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7">
        <f t="shared" si="4"/>
        <v>0</v>
      </c>
      <c r="F106" s="7" t="str">
        <f t="shared" si="5"/>
        <v>0</v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>
        <f t="shared" si="4"/>
        <v>0</v>
      </c>
      <c r="F107" s="7" t="str">
        <f t="shared" si="5"/>
        <v>0</v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7">
        <f t="shared" si="4"/>
        <v>0</v>
      </c>
      <c r="F108" s="7" t="str">
        <f t="shared" si="5"/>
        <v>0</v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7">
        <f t="shared" si="4"/>
        <v>0</v>
      </c>
      <c r="F109" s="7" t="str">
        <f t="shared" si="5"/>
        <v>0</v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7">
        <f t="shared" si="4"/>
        <v>0</v>
      </c>
      <c r="F110" s="7" t="str">
        <f t="shared" si="5"/>
        <v>0</v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7">
        <f t="shared" si="4"/>
        <v>0</v>
      </c>
      <c r="F111" s="7" t="str">
        <f t="shared" si="5"/>
        <v>0</v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7">
        <f t="shared" si="4"/>
        <v>0</v>
      </c>
      <c r="F112" s="7" t="str">
        <f t="shared" si="5"/>
        <v>0</v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7">
        <f t="shared" si="4"/>
        <v>0</v>
      </c>
      <c r="F113" s="7" t="str">
        <f t="shared" si="5"/>
        <v>0</v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7">
        <f t="shared" si="4"/>
        <v>0</v>
      </c>
      <c r="F114" s="7" t="str">
        <f t="shared" si="5"/>
        <v>0</v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7">
        <f t="shared" si="4"/>
        <v>0</v>
      </c>
      <c r="F115" s="7" t="str">
        <f t="shared" si="5"/>
        <v>0</v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7">
        <f t="shared" si="4"/>
        <v>0</v>
      </c>
      <c r="F116" s="7" t="str">
        <f t="shared" si="5"/>
        <v>0</v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7">
        <f t="shared" si="4"/>
        <v>0</v>
      </c>
      <c r="F117" s="7" t="str">
        <f t="shared" si="5"/>
        <v>0</v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7">
        <f t="shared" si="4"/>
        <v>0</v>
      </c>
      <c r="F118" s="7" t="str">
        <f t="shared" si="5"/>
        <v>0</v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7">
        <f t="shared" si="4"/>
        <v>0</v>
      </c>
      <c r="F119" s="7" t="str">
        <f t="shared" si="5"/>
        <v>0</v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7">
        <f t="shared" si="4"/>
        <v>0</v>
      </c>
      <c r="F120" s="7" t="str">
        <f t="shared" si="5"/>
        <v>0</v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7">
        <f t="shared" si="4"/>
        <v>0</v>
      </c>
      <c r="F121" s="7" t="str">
        <f t="shared" si="5"/>
        <v>0</v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7">
        <f t="shared" si="4"/>
        <v>0</v>
      </c>
      <c r="F122" s="7" t="str">
        <f t="shared" si="5"/>
        <v>0</v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7">
        <f t="shared" si="4"/>
        <v>0</v>
      </c>
      <c r="F123" s="7" t="str">
        <f t="shared" si="5"/>
        <v>0</v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7">
        <f t="shared" si="4"/>
        <v>0</v>
      </c>
      <c r="F124" s="7" t="str">
        <f t="shared" si="5"/>
        <v>0</v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>
        <f t="shared" si="4"/>
        <v>0</v>
      </c>
      <c r="F125" s="7" t="str">
        <f t="shared" si="5"/>
        <v>0</v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7">
        <f t="shared" si="4"/>
        <v>0</v>
      </c>
      <c r="F126" s="7" t="str">
        <f t="shared" si="5"/>
        <v>0</v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7">
        <f t="shared" si="4"/>
        <v>0</v>
      </c>
      <c r="F127" s="7" t="str">
        <f t="shared" si="5"/>
        <v>0</v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7">
        <f t="shared" si="4"/>
        <v>0</v>
      </c>
      <c r="F128" s="7" t="str">
        <f t="shared" si="5"/>
        <v>0</v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7">
        <f t="shared" si="4"/>
        <v>0</v>
      </c>
      <c r="F129" s="7" t="str">
        <f t="shared" si="5"/>
        <v>0</v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7">
        <f t="shared" si="4"/>
        <v>0</v>
      </c>
      <c r="F130" s="7" t="str">
        <f t="shared" si="5"/>
        <v>0</v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7">
        <f t="shared" si="4"/>
        <v>0</v>
      </c>
      <c r="F131" s="7" t="str">
        <f t="shared" si="5"/>
        <v>0</v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7">
        <f t="shared" si="4"/>
        <v>0</v>
      </c>
      <c r="F132" s="7" t="str">
        <f t="shared" si="5"/>
        <v>0</v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7">
        <f t="shared" si="4"/>
        <v>0</v>
      </c>
      <c r="F133" s="7" t="str">
        <f t="shared" si="5"/>
        <v>0</v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 C134&gt;300000), "TROVATO", "")</f>
        <v/>
      </c>
      <c r="E134" s="7">
        <f t="shared" ref="E134:E197" si="7">SUM(IF(A134="HHB", C134 * 0.22, 0))</f>
        <v>0</v>
      </c>
      <c r="F134" s="7" t="str">
        <f t="shared" ref="F134:F197" si="8">IF(AND(B134:B469="MANUALE", C134:C469&lt;1000000), "VERO", "0")</f>
        <v>0</v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6"/>
        <v/>
      </c>
      <c r="E135" s="7">
        <f t="shared" si="7"/>
        <v>0</v>
      </c>
      <c r="F135" s="7" t="str">
        <f t="shared" si="8"/>
        <v>0</v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7">
        <f t="shared" si="7"/>
        <v>0</v>
      </c>
      <c r="F136" s="7" t="str">
        <f t="shared" si="8"/>
        <v>0</v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7">
        <f t="shared" si="7"/>
        <v>0</v>
      </c>
      <c r="F137" s="7" t="str">
        <f t="shared" si="8"/>
        <v>0</v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7">
        <f t="shared" si="7"/>
        <v>0</v>
      </c>
      <c r="F138" s="7" t="str">
        <f t="shared" si="8"/>
        <v>0</v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7">
        <f t="shared" si="7"/>
        <v>0</v>
      </c>
      <c r="F139" s="7" t="str">
        <f t="shared" si="8"/>
        <v>0</v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7">
        <f t="shared" si="7"/>
        <v>0</v>
      </c>
      <c r="F140" s="7" t="str">
        <f t="shared" si="8"/>
        <v>0</v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7">
        <f t="shared" si="7"/>
        <v>0</v>
      </c>
      <c r="F141" s="7" t="str">
        <f t="shared" si="8"/>
        <v>0</v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7">
        <f t="shared" si="7"/>
        <v>0</v>
      </c>
      <c r="F142" s="7" t="str">
        <f t="shared" si="8"/>
        <v>0</v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7">
        <f t="shared" si="7"/>
        <v>0</v>
      </c>
      <c r="F143" s="7" t="str">
        <f t="shared" si="8"/>
        <v>0</v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7">
        <f t="shared" si="7"/>
        <v>0</v>
      </c>
      <c r="F144" s="7" t="str">
        <f t="shared" si="8"/>
        <v>0</v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7">
        <f t="shared" si="7"/>
        <v>0</v>
      </c>
      <c r="F145" s="7" t="str">
        <f t="shared" si="8"/>
        <v>0</v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7">
        <f t="shared" si="7"/>
        <v>0</v>
      </c>
      <c r="F146" s="7" t="str">
        <f t="shared" si="8"/>
        <v>0</v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7">
        <f t="shared" si="7"/>
        <v>0</v>
      </c>
      <c r="F147" s="7" t="str">
        <f t="shared" si="8"/>
        <v>0</v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7">
        <f t="shared" si="7"/>
        <v>0</v>
      </c>
      <c r="F148" s="7" t="str">
        <f t="shared" si="8"/>
        <v>0</v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7">
        <f t="shared" si="7"/>
        <v>0</v>
      </c>
      <c r="F149" s="7" t="str">
        <f t="shared" si="8"/>
        <v>0</v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7">
        <f t="shared" si="7"/>
        <v>0</v>
      </c>
      <c r="F150" s="7" t="str">
        <f t="shared" si="8"/>
        <v>0</v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7">
        <f t="shared" si="7"/>
        <v>0</v>
      </c>
      <c r="F151" s="7" t="str">
        <f t="shared" si="8"/>
        <v>0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7">
        <f t="shared" si="7"/>
        <v>0</v>
      </c>
      <c r="F152" s="7" t="str">
        <f t="shared" si="8"/>
        <v>0</v>
      </c>
    </row>
    <row r="153" spans="1:6" ht="14.25" customHeight="1" x14ac:dyDescent="0.25">
      <c r="A153" s="7" t="s">
        <v>23</v>
      </c>
      <c r="B153" t="s">
        <v>24</v>
      </c>
      <c r="C153" s="10"/>
      <c r="D153" s="7" t="str">
        <f t="shared" si="6"/>
        <v/>
      </c>
      <c r="E153" s="7">
        <f t="shared" si="7"/>
        <v>0</v>
      </c>
      <c r="F153" s="7" t="str">
        <f t="shared" si="8"/>
        <v>0</v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7">
        <f t="shared" si="7"/>
        <v>0</v>
      </c>
      <c r="F154" s="7" t="str">
        <f t="shared" si="8"/>
        <v>0</v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7">
        <f t="shared" si="7"/>
        <v>0</v>
      </c>
      <c r="F155" s="7" t="str">
        <f t="shared" si="8"/>
        <v>0</v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7">
        <f t="shared" si="7"/>
        <v>0</v>
      </c>
      <c r="F156" s="7" t="str">
        <f t="shared" si="8"/>
        <v>0</v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7">
        <f t="shared" si="7"/>
        <v>0</v>
      </c>
      <c r="F157" s="7" t="str">
        <f t="shared" si="8"/>
        <v>0</v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7">
        <f t="shared" si="7"/>
        <v>0</v>
      </c>
      <c r="F158" s="7" t="str">
        <f t="shared" si="8"/>
        <v>0</v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7">
        <f t="shared" si="7"/>
        <v>0</v>
      </c>
      <c r="F159" s="7" t="str">
        <f t="shared" si="8"/>
        <v>0</v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7">
        <f t="shared" si="7"/>
        <v>0</v>
      </c>
      <c r="F160" s="7" t="str">
        <f t="shared" si="8"/>
        <v>0</v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7">
        <f t="shared" si="7"/>
        <v>0</v>
      </c>
      <c r="F161" s="7" t="str">
        <f t="shared" si="8"/>
        <v>0</v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7">
        <f t="shared" si="7"/>
        <v>0</v>
      </c>
      <c r="F162" s="7" t="str">
        <f t="shared" si="8"/>
        <v>0</v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7">
        <f t="shared" si="7"/>
        <v>0</v>
      </c>
      <c r="F163" s="7" t="str">
        <f t="shared" si="8"/>
        <v>0</v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7">
        <f t="shared" si="7"/>
        <v>0</v>
      </c>
      <c r="F164" s="7" t="str">
        <f t="shared" si="8"/>
        <v>0</v>
      </c>
    </row>
    <row r="165" spans="1:6" x14ac:dyDescent="0.25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7">
        <f t="shared" si="7"/>
        <v>0</v>
      </c>
      <c r="F165" s="7" t="str">
        <f t="shared" si="8"/>
        <v>0</v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7">
        <f t="shared" si="7"/>
        <v>0</v>
      </c>
      <c r="F166" s="7" t="str">
        <f t="shared" si="8"/>
        <v>0</v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7">
        <f t="shared" si="7"/>
        <v>0</v>
      </c>
      <c r="F167" s="7" t="str">
        <f t="shared" si="8"/>
        <v>0</v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7">
        <f t="shared" si="7"/>
        <v>0</v>
      </c>
      <c r="F168" s="7" t="str">
        <f t="shared" si="8"/>
        <v>0</v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7">
        <f t="shared" si="7"/>
        <v>0</v>
      </c>
      <c r="F169" s="7" t="str">
        <f t="shared" si="8"/>
        <v>0</v>
      </c>
    </row>
    <row r="170" spans="1:6" x14ac:dyDescent="0.25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7">
        <f t="shared" si="7"/>
        <v>166540</v>
      </c>
      <c r="F170" s="7" t="str">
        <f t="shared" si="8"/>
        <v>0</v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7">
        <f t="shared" si="7"/>
        <v>0</v>
      </c>
      <c r="F171" s="7" t="str">
        <f t="shared" si="8"/>
        <v>0</v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7">
        <f t="shared" si="7"/>
        <v>0</v>
      </c>
      <c r="F172" s="7" t="str">
        <f t="shared" si="8"/>
        <v>0</v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7">
        <f t="shared" si="7"/>
        <v>0</v>
      </c>
      <c r="F173" s="7" t="str">
        <f t="shared" si="8"/>
        <v>0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7">
        <f t="shared" si="7"/>
        <v>0</v>
      </c>
      <c r="F174" s="7" t="str">
        <f t="shared" si="8"/>
        <v>0</v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7">
        <f t="shared" si="7"/>
        <v>0</v>
      </c>
      <c r="F175" s="7" t="str">
        <f t="shared" si="8"/>
        <v>0</v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7">
        <f t="shared" si="7"/>
        <v>0</v>
      </c>
      <c r="F176" s="7" t="str">
        <f t="shared" si="8"/>
        <v>0</v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7">
        <f t="shared" si="7"/>
        <v>0</v>
      </c>
      <c r="F177" s="7" t="str">
        <f t="shared" si="8"/>
        <v>0</v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7">
        <f t="shared" si="7"/>
        <v>0</v>
      </c>
      <c r="F178" s="7" t="str">
        <f t="shared" si="8"/>
        <v>0</v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7">
        <f t="shared" si="7"/>
        <v>0</v>
      </c>
      <c r="F179" s="7" t="str">
        <f t="shared" si="8"/>
        <v>0</v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>
        <f t="shared" si="7"/>
        <v>0</v>
      </c>
      <c r="F180" s="7" t="str">
        <f t="shared" si="8"/>
        <v>0</v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7">
        <f t="shared" si="7"/>
        <v>0</v>
      </c>
      <c r="F181" s="7" t="str">
        <f t="shared" si="8"/>
        <v>0</v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7">
        <f t="shared" si="7"/>
        <v>0</v>
      </c>
      <c r="F182" s="7" t="str">
        <f t="shared" si="8"/>
        <v>0</v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7">
        <f t="shared" si="7"/>
        <v>0</v>
      </c>
      <c r="F183" s="7" t="str">
        <f t="shared" si="8"/>
        <v>0</v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7">
        <f t="shared" si="7"/>
        <v>0</v>
      </c>
      <c r="F184" s="7" t="str">
        <f t="shared" si="8"/>
        <v>0</v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7">
        <f t="shared" si="7"/>
        <v>0</v>
      </c>
      <c r="F185" s="7" t="str">
        <f t="shared" si="8"/>
        <v>0</v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7">
        <f t="shared" si="7"/>
        <v>0</v>
      </c>
      <c r="F186" s="7" t="str">
        <f t="shared" si="8"/>
        <v>0</v>
      </c>
    </row>
    <row r="187" spans="1:6" x14ac:dyDescent="0.25">
      <c r="A187" s="7" t="s">
        <v>59</v>
      </c>
      <c r="B187" t="s">
        <v>38</v>
      </c>
      <c r="C187" s="10"/>
      <c r="D187" s="7" t="str">
        <f t="shared" si="6"/>
        <v/>
      </c>
      <c r="E187" s="7">
        <f t="shared" si="7"/>
        <v>0</v>
      </c>
      <c r="F187" s="7" t="str">
        <f t="shared" si="8"/>
        <v>0</v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7">
        <f t="shared" si="7"/>
        <v>0</v>
      </c>
      <c r="F188" s="7" t="str">
        <f t="shared" si="8"/>
        <v>0</v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7">
        <f t="shared" si="7"/>
        <v>0</v>
      </c>
      <c r="F189" s="7" t="str">
        <f t="shared" si="8"/>
        <v>0</v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7">
        <f t="shared" si="7"/>
        <v>0</v>
      </c>
      <c r="F190" s="7" t="str">
        <f t="shared" si="8"/>
        <v>0</v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7">
        <f t="shared" si="7"/>
        <v>0</v>
      </c>
      <c r="F191" s="7" t="str">
        <f t="shared" si="8"/>
        <v>0</v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7">
        <f t="shared" si="7"/>
        <v>0</v>
      </c>
      <c r="F192" s="7" t="str">
        <f t="shared" si="8"/>
        <v>0</v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7">
        <f t="shared" si="7"/>
        <v>0</v>
      </c>
      <c r="F193" s="7" t="str">
        <f t="shared" si="8"/>
        <v>0</v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7">
        <f t="shared" si="7"/>
        <v>0</v>
      </c>
      <c r="F194" s="7" t="str">
        <f t="shared" si="8"/>
        <v>0</v>
      </c>
    </row>
    <row r="195" spans="1:6" x14ac:dyDescent="0.25">
      <c r="A195" s="7" t="s">
        <v>20</v>
      </c>
      <c r="B195" t="s">
        <v>10</v>
      </c>
      <c r="C195" s="10"/>
      <c r="D195" s="7" t="str">
        <f t="shared" si="6"/>
        <v/>
      </c>
      <c r="E195" s="7">
        <f t="shared" si="7"/>
        <v>0</v>
      </c>
      <c r="F195" s="7" t="str">
        <f t="shared" si="8"/>
        <v>0</v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7">
        <f t="shared" si="7"/>
        <v>0</v>
      </c>
      <c r="F196" s="7" t="str">
        <f t="shared" si="8"/>
        <v>0</v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7">
        <f t="shared" si="7"/>
        <v>0</v>
      </c>
      <c r="F197" s="7" t="str">
        <f t="shared" si="8"/>
        <v>0</v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 C198&gt;300000), "TROVATO", "")</f>
        <v/>
      </c>
      <c r="E198" s="7">
        <f t="shared" ref="E198:E261" si="10">SUM(IF(A198="HHB", C198 * 0.22, 0))</f>
        <v>0</v>
      </c>
      <c r="F198" s="7" t="str">
        <f t="shared" ref="F198:F261" si="11">IF(AND(B198:B533="MANUALE", C198:C533&lt;1000000), "VERO", "0")</f>
        <v>0</v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7">
        <f t="shared" si="10"/>
        <v>0</v>
      </c>
      <c r="F199" s="7" t="str">
        <f t="shared" si="11"/>
        <v>0</v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7">
        <f t="shared" si="10"/>
        <v>0</v>
      </c>
      <c r="F200" s="7" t="str">
        <f t="shared" si="11"/>
        <v>0</v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7">
        <f t="shared" si="10"/>
        <v>0</v>
      </c>
      <c r="F201" s="7" t="str">
        <f t="shared" si="11"/>
        <v>0</v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7">
        <f t="shared" si="10"/>
        <v>0</v>
      </c>
      <c r="F202" s="7" t="str">
        <f t="shared" si="11"/>
        <v>0</v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7">
        <f t="shared" si="10"/>
        <v>0</v>
      </c>
      <c r="F203" s="7" t="str">
        <f t="shared" si="11"/>
        <v>0</v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7">
        <f t="shared" si="10"/>
        <v>0</v>
      </c>
      <c r="F204" s="7" t="str">
        <f t="shared" si="11"/>
        <v>0</v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7">
        <f t="shared" si="10"/>
        <v>0</v>
      </c>
      <c r="F205" s="7" t="str">
        <f t="shared" si="11"/>
        <v>0</v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7">
        <f t="shared" si="10"/>
        <v>0</v>
      </c>
      <c r="F206" s="7" t="str">
        <f t="shared" si="11"/>
        <v>0</v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7">
        <f t="shared" si="10"/>
        <v>0</v>
      </c>
      <c r="F207" s="7" t="str">
        <f t="shared" si="11"/>
        <v>0</v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7">
        <f t="shared" si="10"/>
        <v>0</v>
      </c>
      <c r="F208" s="7" t="str">
        <f t="shared" si="11"/>
        <v>0</v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7">
        <f t="shared" si="10"/>
        <v>0</v>
      </c>
      <c r="F209" s="7" t="str">
        <f t="shared" si="11"/>
        <v>0</v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7">
        <f t="shared" si="10"/>
        <v>0</v>
      </c>
      <c r="F210" s="7" t="str">
        <f t="shared" si="11"/>
        <v>0</v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7">
        <f t="shared" si="10"/>
        <v>0</v>
      </c>
      <c r="F211" s="7" t="str">
        <f t="shared" si="11"/>
        <v>0</v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7">
        <f t="shared" si="10"/>
        <v>0</v>
      </c>
      <c r="F212" s="7" t="str">
        <f t="shared" si="11"/>
        <v>0</v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7">
        <f t="shared" si="10"/>
        <v>0</v>
      </c>
      <c r="F213" s="7" t="str">
        <f t="shared" si="11"/>
        <v>0</v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>
        <f t="shared" si="10"/>
        <v>0</v>
      </c>
      <c r="F214" s="7" t="str">
        <f t="shared" si="11"/>
        <v>0</v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>
        <f t="shared" si="10"/>
        <v>0</v>
      </c>
      <c r="F215" s="7" t="str">
        <f t="shared" si="11"/>
        <v>0</v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>
        <f t="shared" si="10"/>
        <v>0</v>
      </c>
      <c r="F216" s="7" t="str">
        <f t="shared" si="11"/>
        <v>0</v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7">
        <f t="shared" si="10"/>
        <v>0</v>
      </c>
      <c r="F217" s="7" t="str">
        <f t="shared" si="11"/>
        <v>0</v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7">
        <f t="shared" si="10"/>
        <v>0</v>
      </c>
      <c r="F218" s="7" t="str">
        <f t="shared" si="11"/>
        <v>0</v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7">
        <f t="shared" si="10"/>
        <v>0</v>
      </c>
      <c r="F219" s="7" t="str">
        <f t="shared" si="11"/>
        <v>0</v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7">
        <f t="shared" si="10"/>
        <v>0</v>
      </c>
      <c r="F220" s="7" t="str">
        <f t="shared" si="11"/>
        <v>0</v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7">
        <f t="shared" si="10"/>
        <v>0</v>
      </c>
      <c r="F221" s="7" t="str">
        <f t="shared" si="11"/>
        <v>0</v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7">
        <f t="shared" si="10"/>
        <v>0</v>
      </c>
      <c r="F222" s="7" t="str">
        <f t="shared" si="11"/>
        <v>0</v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7">
        <f t="shared" si="10"/>
        <v>0</v>
      </c>
      <c r="F223" s="7" t="str">
        <f t="shared" si="11"/>
        <v>0</v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7">
        <f t="shared" si="10"/>
        <v>0</v>
      </c>
      <c r="F224" s="7" t="str">
        <f t="shared" si="11"/>
        <v>0</v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7">
        <f t="shared" si="10"/>
        <v>0</v>
      </c>
      <c r="F225" s="7" t="str">
        <f t="shared" si="11"/>
        <v>0</v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7">
        <f t="shared" si="10"/>
        <v>0</v>
      </c>
      <c r="F226" s="7" t="str">
        <f t="shared" si="11"/>
        <v>0</v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7">
        <f t="shared" si="10"/>
        <v>0</v>
      </c>
      <c r="F227" s="7" t="str">
        <f t="shared" si="11"/>
        <v>0</v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7">
        <f t="shared" si="10"/>
        <v>0</v>
      </c>
      <c r="F228" s="7" t="str">
        <f t="shared" si="11"/>
        <v>0</v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7">
        <f t="shared" si="10"/>
        <v>0</v>
      </c>
      <c r="F229" s="7" t="str">
        <f t="shared" si="11"/>
        <v>0</v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7">
        <f t="shared" si="10"/>
        <v>0</v>
      </c>
      <c r="F230" s="7" t="str">
        <f t="shared" si="11"/>
        <v>0</v>
      </c>
    </row>
    <row r="231" spans="1:6" x14ac:dyDescent="0.25">
      <c r="A231" s="7" t="s">
        <v>60</v>
      </c>
      <c r="B231" t="s">
        <v>38</v>
      </c>
      <c r="C231" s="10"/>
      <c r="D231" s="7" t="str">
        <f t="shared" si="9"/>
        <v/>
      </c>
      <c r="E231" s="7">
        <f t="shared" si="10"/>
        <v>0</v>
      </c>
      <c r="F231" s="7" t="str">
        <f t="shared" si="11"/>
        <v>0</v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7">
        <f t="shared" si="10"/>
        <v>0</v>
      </c>
      <c r="F232" s="7" t="str">
        <f t="shared" si="11"/>
        <v>0</v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7">
        <f t="shared" si="10"/>
        <v>0</v>
      </c>
      <c r="F233" s="7" t="str">
        <f t="shared" si="11"/>
        <v>0</v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7">
        <f t="shared" si="10"/>
        <v>0</v>
      </c>
      <c r="F234" s="7" t="str">
        <f t="shared" si="11"/>
        <v>0</v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7">
        <f t="shared" si="10"/>
        <v>0</v>
      </c>
      <c r="F235" s="7" t="str">
        <f t="shared" si="11"/>
        <v>0</v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7">
        <f t="shared" si="10"/>
        <v>0</v>
      </c>
      <c r="F236" s="7" t="str">
        <f t="shared" si="11"/>
        <v>0</v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>
        <f t="shared" si="10"/>
        <v>0</v>
      </c>
      <c r="F237" s="7" t="str">
        <f t="shared" si="11"/>
        <v>0</v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7">
        <f t="shared" si="10"/>
        <v>0</v>
      </c>
      <c r="F238" s="7" t="str">
        <f t="shared" si="11"/>
        <v>0</v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7">
        <f t="shared" si="10"/>
        <v>0</v>
      </c>
      <c r="F239" s="7" t="str">
        <f t="shared" si="11"/>
        <v>0</v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7">
        <f t="shared" si="10"/>
        <v>0</v>
      </c>
      <c r="F240" s="7" t="str">
        <f t="shared" si="11"/>
        <v>0</v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7">
        <f t="shared" si="10"/>
        <v>0</v>
      </c>
      <c r="F241" s="7" t="str">
        <f t="shared" si="11"/>
        <v>0</v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>
        <f t="shared" si="10"/>
        <v>0</v>
      </c>
      <c r="F242" s="7" t="str">
        <f t="shared" si="11"/>
        <v>0</v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>
        <f t="shared" si="10"/>
        <v>0</v>
      </c>
      <c r="F243" s="7" t="str">
        <f t="shared" si="11"/>
        <v>0</v>
      </c>
    </row>
    <row r="244" spans="1:6" x14ac:dyDescent="0.25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7">
        <f t="shared" si="10"/>
        <v>293480</v>
      </c>
      <c r="F244" s="7" t="str">
        <f t="shared" si="11"/>
        <v>0</v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7">
        <f t="shared" si="10"/>
        <v>0</v>
      </c>
      <c r="F245" s="7" t="str">
        <f t="shared" si="11"/>
        <v>0</v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7">
        <f t="shared" si="10"/>
        <v>0</v>
      </c>
      <c r="F246" s="7" t="str">
        <f t="shared" si="11"/>
        <v>0</v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7">
        <f t="shared" si="10"/>
        <v>0</v>
      </c>
      <c r="F247" s="7" t="str">
        <f t="shared" si="11"/>
        <v>0</v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7">
        <f t="shared" si="10"/>
        <v>0</v>
      </c>
      <c r="F248" s="7" t="str">
        <f t="shared" si="11"/>
        <v>0</v>
      </c>
    </row>
    <row r="249" spans="1:6" x14ac:dyDescent="0.25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7">
        <f t="shared" si="10"/>
        <v>141900</v>
      </c>
      <c r="F249" s="7" t="str">
        <f t="shared" si="11"/>
        <v>0</v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7">
        <f t="shared" si="10"/>
        <v>0</v>
      </c>
      <c r="F250" s="7" t="str">
        <f t="shared" si="11"/>
        <v>0</v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7">
        <f t="shared" si="10"/>
        <v>0</v>
      </c>
      <c r="F251" s="7" t="str">
        <f t="shared" si="11"/>
        <v>0</v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7">
        <f t="shared" si="10"/>
        <v>0</v>
      </c>
      <c r="F252" s="7" t="str">
        <f t="shared" si="11"/>
        <v>0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7">
        <f t="shared" si="10"/>
        <v>0</v>
      </c>
      <c r="F253" s="7" t="str">
        <f t="shared" si="11"/>
        <v>0</v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7">
        <f t="shared" si="10"/>
        <v>0</v>
      </c>
      <c r="F254" s="7" t="str">
        <f t="shared" si="11"/>
        <v>0</v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7">
        <f t="shared" si="10"/>
        <v>0</v>
      </c>
      <c r="F255" s="7" t="str">
        <f t="shared" si="11"/>
        <v>0</v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7">
        <f t="shared" si="10"/>
        <v>0</v>
      </c>
      <c r="F256" s="7" t="str">
        <f t="shared" si="11"/>
        <v>0</v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7">
        <f t="shared" si="10"/>
        <v>0</v>
      </c>
      <c r="F257" s="7" t="str">
        <f t="shared" si="11"/>
        <v>0</v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7">
        <f t="shared" si="10"/>
        <v>0</v>
      </c>
      <c r="F258" s="7" t="str">
        <f t="shared" si="11"/>
        <v>0</v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>
        <f t="shared" si="10"/>
        <v>0</v>
      </c>
      <c r="F259" s="7" t="str">
        <f t="shared" si="11"/>
        <v>0</v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7">
        <f t="shared" si="10"/>
        <v>0</v>
      </c>
      <c r="F260" s="7" t="str">
        <f t="shared" si="11"/>
        <v>0</v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7">
        <f t="shared" si="10"/>
        <v>0</v>
      </c>
      <c r="F261" s="7" t="str">
        <f t="shared" si="11"/>
        <v>0</v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 C262&gt;300000), "TROVATO", "")</f>
        <v/>
      </c>
      <c r="E262" s="7">
        <f t="shared" ref="E262:E325" si="13">SUM(IF(A262="HHB", C262 * 0.22, 0))</f>
        <v>0</v>
      </c>
      <c r="F262" s="7" t="str">
        <f t="shared" ref="F262:F325" si="14">IF(AND(B262:B597="MANUALE", C262:C597&lt;1000000), "VERO", "0")</f>
        <v>0</v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7">
        <f t="shared" si="13"/>
        <v>0</v>
      </c>
      <c r="F263" s="7" t="str">
        <f t="shared" si="14"/>
        <v>0</v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7">
        <f t="shared" si="13"/>
        <v>0</v>
      </c>
      <c r="F264" s="7" t="str">
        <f t="shared" si="14"/>
        <v>0</v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7">
        <f t="shared" si="13"/>
        <v>0</v>
      </c>
      <c r="F265" s="7" t="str">
        <f t="shared" si="14"/>
        <v>0</v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7">
        <f t="shared" si="13"/>
        <v>0</v>
      </c>
      <c r="F266" s="7" t="str">
        <f t="shared" si="14"/>
        <v>0</v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7">
        <f t="shared" si="13"/>
        <v>0</v>
      </c>
      <c r="F267" s="7" t="str">
        <f t="shared" si="14"/>
        <v>0</v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7">
        <f t="shared" si="13"/>
        <v>0</v>
      </c>
      <c r="F268" s="7" t="str">
        <f t="shared" si="14"/>
        <v>0</v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7">
        <f t="shared" si="13"/>
        <v>0</v>
      </c>
      <c r="F269" s="7" t="str">
        <f t="shared" si="14"/>
        <v>0</v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7">
        <f t="shared" si="13"/>
        <v>0</v>
      </c>
      <c r="F270" s="7" t="str">
        <f t="shared" si="14"/>
        <v>0</v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7">
        <f t="shared" si="13"/>
        <v>0</v>
      </c>
      <c r="F271" s="7" t="str">
        <f t="shared" si="14"/>
        <v>0</v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7">
        <f t="shared" si="13"/>
        <v>0</v>
      </c>
      <c r="F272" s="7" t="str">
        <f t="shared" si="14"/>
        <v>0</v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7">
        <f t="shared" si="13"/>
        <v>0</v>
      </c>
      <c r="F273" s="7" t="str">
        <f t="shared" si="14"/>
        <v>0</v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7">
        <f t="shared" si="13"/>
        <v>0</v>
      </c>
      <c r="F274" s="7" t="str">
        <f t="shared" si="14"/>
        <v>0</v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7">
        <f t="shared" si="13"/>
        <v>0</v>
      </c>
      <c r="F275" s="7" t="str">
        <f t="shared" si="14"/>
        <v>0</v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7">
        <f t="shared" si="13"/>
        <v>0</v>
      </c>
      <c r="F276" s="7" t="str">
        <f t="shared" si="14"/>
        <v>0</v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7">
        <f t="shared" si="13"/>
        <v>0</v>
      </c>
      <c r="F277" s="7" t="str">
        <f t="shared" si="14"/>
        <v>0</v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7">
        <f t="shared" si="13"/>
        <v>0</v>
      </c>
      <c r="F278" s="7" t="str">
        <f t="shared" si="14"/>
        <v>0</v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7">
        <f t="shared" si="13"/>
        <v>0</v>
      </c>
      <c r="F279" s="7" t="str">
        <f t="shared" si="14"/>
        <v>0</v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7">
        <f t="shared" si="13"/>
        <v>0</v>
      </c>
      <c r="F280" s="7" t="str">
        <f t="shared" si="14"/>
        <v>0</v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7">
        <f t="shared" si="13"/>
        <v>0</v>
      </c>
      <c r="F281" s="7" t="str">
        <f t="shared" si="14"/>
        <v>0</v>
      </c>
    </row>
    <row r="282" spans="1:6" x14ac:dyDescent="0.25">
      <c r="A282" s="7" t="s">
        <v>191</v>
      </c>
      <c r="B282" t="s">
        <v>58</v>
      </c>
      <c r="C282" s="10"/>
      <c r="D282" s="7" t="str">
        <f t="shared" si="12"/>
        <v/>
      </c>
      <c r="E282" s="7">
        <f t="shared" si="13"/>
        <v>0</v>
      </c>
      <c r="F282" s="7" t="str">
        <f t="shared" si="14"/>
        <v>0</v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7">
        <f t="shared" si="13"/>
        <v>0</v>
      </c>
      <c r="F283" s="7" t="str">
        <f t="shared" si="14"/>
        <v>0</v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7">
        <f t="shared" si="13"/>
        <v>0</v>
      </c>
      <c r="F284" s="7" t="str">
        <f t="shared" si="14"/>
        <v>0</v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7">
        <f t="shared" si="13"/>
        <v>0</v>
      </c>
      <c r="F285" s="7" t="str">
        <f t="shared" si="14"/>
        <v>0</v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7">
        <f t="shared" si="13"/>
        <v>0</v>
      </c>
      <c r="F286" s="7" t="str">
        <f t="shared" si="14"/>
        <v>0</v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7">
        <f t="shared" si="13"/>
        <v>0</v>
      </c>
      <c r="F287" s="7" t="str">
        <f t="shared" si="14"/>
        <v>0</v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7">
        <f t="shared" si="13"/>
        <v>0</v>
      </c>
      <c r="F288" s="7" t="str">
        <f t="shared" si="14"/>
        <v>0</v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7">
        <f t="shared" si="13"/>
        <v>0</v>
      </c>
      <c r="F289" s="7" t="str">
        <f t="shared" si="14"/>
        <v>0</v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7">
        <f t="shared" si="13"/>
        <v>0</v>
      </c>
      <c r="F290" s="7" t="str">
        <f t="shared" si="14"/>
        <v>0</v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7">
        <f t="shared" si="13"/>
        <v>0</v>
      </c>
      <c r="F291" s="7" t="str">
        <f t="shared" si="14"/>
        <v>0</v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7">
        <f t="shared" si="13"/>
        <v>0</v>
      </c>
      <c r="F292" s="7" t="str">
        <f t="shared" si="14"/>
        <v>0</v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>
        <f t="shared" si="13"/>
        <v>0</v>
      </c>
      <c r="F293" s="7" t="str">
        <f t="shared" si="14"/>
        <v>0</v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>
        <f t="shared" si="13"/>
        <v>0</v>
      </c>
      <c r="F294" s="7" t="str">
        <f t="shared" si="14"/>
        <v>0</v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>
        <f t="shared" si="13"/>
        <v>0</v>
      </c>
      <c r="F295" s="7" t="str">
        <f t="shared" si="14"/>
        <v>0</v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7">
        <f t="shared" si="13"/>
        <v>0</v>
      </c>
      <c r="F296" s="7" t="str">
        <f t="shared" si="14"/>
        <v>0</v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7">
        <f t="shared" si="13"/>
        <v>0</v>
      </c>
      <c r="F297" s="7" t="str">
        <f t="shared" si="14"/>
        <v>0</v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7">
        <f t="shared" si="13"/>
        <v>0</v>
      </c>
      <c r="F298" s="7" t="str">
        <f t="shared" si="14"/>
        <v>0</v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7">
        <f t="shared" si="13"/>
        <v>0</v>
      </c>
      <c r="F299" s="7" t="str">
        <f t="shared" si="14"/>
        <v>0</v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>
        <f t="shared" si="13"/>
        <v>0</v>
      </c>
      <c r="F300" s="7" t="str">
        <f t="shared" si="14"/>
        <v>0</v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7">
        <f t="shared" si="13"/>
        <v>0</v>
      </c>
      <c r="F301" s="7" t="str">
        <f t="shared" si="14"/>
        <v>0</v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7">
        <f t="shared" si="13"/>
        <v>0</v>
      </c>
      <c r="F302" s="7" t="str">
        <f t="shared" si="14"/>
        <v>0</v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7">
        <f t="shared" si="13"/>
        <v>0</v>
      </c>
      <c r="F303" s="7" t="str">
        <f t="shared" si="14"/>
        <v>0</v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7">
        <f t="shared" si="13"/>
        <v>0</v>
      </c>
      <c r="F304" s="7" t="str">
        <f t="shared" si="14"/>
        <v>0</v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7">
        <f t="shared" si="13"/>
        <v>0</v>
      </c>
      <c r="F305" s="7" t="str">
        <f t="shared" si="14"/>
        <v>0</v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7">
        <f t="shared" si="13"/>
        <v>0</v>
      </c>
      <c r="F306" s="7" t="str">
        <f t="shared" si="14"/>
        <v>0</v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7">
        <f t="shared" si="13"/>
        <v>0</v>
      </c>
      <c r="F307" s="7" t="str">
        <f t="shared" si="14"/>
        <v>0</v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7">
        <f t="shared" si="13"/>
        <v>0</v>
      </c>
      <c r="F308" s="7" t="str">
        <f t="shared" si="14"/>
        <v>0</v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7">
        <f t="shared" si="13"/>
        <v>0</v>
      </c>
      <c r="F309" s="7" t="str">
        <f t="shared" si="14"/>
        <v>0</v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7">
        <f t="shared" si="13"/>
        <v>0</v>
      </c>
      <c r="F310" s="7" t="str">
        <f t="shared" si="14"/>
        <v>0</v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7">
        <f t="shared" si="13"/>
        <v>0</v>
      </c>
      <c r="F311" s="7" t="str">
        <f t="shared" si="14"/>
        <v>0</v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7">
        <f t="shared" si="13"/>
        <v>0</v>
      </c>
      <c r="F312" s="7" t="str">
        <f t="shared" si="14"/>
        <v>0</v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7">
        <f t="shared" si="13"/>
        <v>0</v>
      </c>
      <c r="F313" s="7" t="str">
        <f t="shared" si="14"/>
        <v>0</v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7">
        <f t="shared" si="13"/>
        <v>0</v>
      </c>
      <c r="F314" s="7" t="str">
        <f t="shared" si="14"/>
        <v>0</v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7">
        <f t="shared" si="13"/>
        <v>0</v>
      </c>
      <c r="F315" s="7" t="str">
        <f t="shared" si="14"/>
        <v>0</v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>
        <f t="shared" si="13"/>
        <v>0</v>
      </c>
      <c r="F316" s="7" t="str">
        <f t="shared" si="14"/>
        <v>0</v>
      </c>
    </row>
    <row r="317" spans="1:6" x14ac:dyDescent="0.25">
      <c r="A317" s="7" t="s">
        <v>32</v>
      </c>
      <c r="B317" t="s">
        <v>22</v>
      </c>
      <c r="C317" s="10"/>
      <c r="D317" s="7" t="str">
        <f t="shared" si="12"/>
        <v/>
      </c>
      <c r="E317" s="7">
        <f t="shared" si="13"/>
        <v>0</v>
      </c>
      <c r="F317" s="7" t="str">
        <f t="shared" si="14"/>
        <v>0</v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7">
        <f t="shared" si="13"/>
        <v>0</v>
      </c>
      <c r="F318" s="7" t="str">
        <f t="shared" si="14"/>
        <v>0</v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7">
        <f t="shared" si="13"/>
        <v>0</v>
      </c>
      <c r="F319" s="7" t="str">
        <f t="shared" si="14"/>
        <v>0</v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7">
        <f t="shared" si="13"/>
        <v>0</v>
      </c>
      <c r="F320" s="7" t="str">
        <f t="shared" si="14"/>
        <v>0</v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7">
        <f t="shared" si="13"/>
        <v>0</v>
      </c>
      <c r="F321" s="7" t="str">
        <f t="shared" si="14"/>
        <v>0</v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7">
        <f t="shared" si="13"/>
        <v>0</v>
      </c>
      <c r="F322" s="7" t="str">
        <f t="shared" si="14"/>
        <v>0</v>
      </c>
    </row>
    <row r="323" spans="1:6" x14ac:dyDescent="0.25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7">
        <f t="shared" si="13"/>
        <v>18480</v>
      </c>
      <c r="F323" s="7" t="str">
        <f t="shared" si="14"/>
        <v>0</v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7">
        <f t="shared" si="13"/>
        <v>0</v>
      </c>
      <c r="F324" s="7" t="str">
        <f t="shared" si="14"/>
        <v>0</v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7">
        <f t="shared" si="13"/>
        <v>0</v>
      </c>
      <c r="F325" s="7" t="str">
        <f t="shared" si="14"/>
        <v>0</v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 C326&gt;300000), "TROVATO", "")</f>
        <v/>
      </c>
      <c r="E326" s="7">
        <f t="shared" ref="E326:E340" si="16">SUM(IF(A326="HHB", C326 * 0.22, 0))</f>
        <v>0</v>
      </c>
      <c r="F326" s="7" t="str">
        <f t="shared" ref="F326:F340" si="17">IF(AND(B326:B661="MANUALE", C326:C661&lt;1000000), "VERO", "0")</f>
        <v>0</v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7">
        <f t="shared" si="16"/>
        <v>0</v>
      </c>
      <c r="F327" s="7" t="str">
        <f t="shared" si="17"/>
        <v>0</v>
      </c>
    </row>
    <row r="328" spans="1:6" x14ac:dyDescent="0.25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7">
        <f t="shared" si="16"/>
        <v>0</v>
      </c>
      <c r="F328" s="7" t="str">
        <f t="shared" si="17"/>
        <v>0</v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7">
        <f t="shared" si="16"/>
        <v>0</v>
      </c>
      <c r="F329" s="7" t="str">
        <f t="shared" si="17"/>
        <v>0</v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7">
        <f t="shared" si="16"/>
        <v>0</v>
      </c>
      <c r="F330" s="7" t="str">
        <f t="shared" si="17"/>
        <v>0</v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7">
        <f t="shared" si="16"/>
        <v>0</v>
      </c>
      <c r="F331" s="7" t="str">
        <f t="shared" si="17"/>
        <v>0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7">
        <f t="shared" si="16"/>
        <v>0</v>
      </c>
      <c r="F332" s="7" t="str">
        <f t="shared" si="17"/>
        <v>0</v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7">
        <f t="shared" si="16"/>
        <v>0</v>
      </c>
      <c r="F333" s="7" t="str">
        <f t="shared" si="17"/>
        <v>0</v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7">
        <f t="shared" si="16"/>
        <v>0</v>
      </c>
      <c r="F334" s="7" t="str">
        <f t="shared" si="17"/>
        <v>0</v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7">
        <f t="shared" si="16"/>
        <v>0</v>
      </c>
      <c r="F335" s="7" t="str">
        <f t="shared" si="17"/>
        <v>0</v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7">
        <f t="shared" si="16"/>
        <v>0</v>
      </c>
      <c r="F336" s="7" t="str">
        <f t="shared" si="17"/>
        <v>0</v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7">
        <f t="shared" si="16"/>
        <v>0</v>
      </c>
      <c r="F337" s="7" t="str">
        <f t="shared" si="17"/>
        <v>0</v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>
        <f t="shared" si="16"/>
        <v>0</v>
      </c>
      <c r="F338" s="7" t="str">
        <f t="shared" si="17"/>
        <v>0</v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7">
        <f t="shared" si="16"/>
        <v>0</v>
      </c>
      <c r="F339" s="7" t="str">
        <f t="shared" si="17"/>
        <v>0</v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7">
        <f t="shared" si="16"/>
        <v>0</v>
      </c>
      <c r="F340" s="7" t="str">
        <f t="shared" si="17"/>
        <v>0</v>
      </c>
    </row>
  </sheetData>
  <mergeCells count="2">
    <mergeCell ref="A1:C1"/>
    <mergeCell ref="A3:F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J13" sqref="J13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SUMIF($C$2:$C$80,G3,$D$2:$D$80)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SUMIF($C$2:$C$80,G4,$D$2:$D$80)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SUMIF($C$2:$C$80,G5,$D$2:$D$80)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SUMIF($C$2:$C$80,G6,$D$2:$D$80)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SUMIF($B$2:$B$80,G8,$D$2:$D$80)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0">SUMIF($B$2:$B$80,G9,$D$2:$D$80)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1" sqref="D11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 xml:space="preserve"> VLOOKUP("OSSENIGO", A2:B110, 2, FALSE)</f>
        <v>125</v>
      </c>
      <c r="E2" s="23">
        <f xml:space="preserve"> VLOOKUP("AVIO", A2:B110, 2, FALSE)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 s="27">
        <f>COUNTIF(A2:B110, 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D7">
        <f>COUNTIF(A2:B110, "C*")</f>
        <v>12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D9">
        <f>COUNTIFS(A2:B110, "&gt;10", A2:B110, "&lt;=100")</f>
        <v>48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SUM(B2:B110)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Assoluti_Iva!IMPONIBILE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Claudio Loreto</cp:lastModifiedBy>
  <cp:revision>1</cp:revision>
  <cp:lastPrinted>2021-07-07T07:22:11Z</cp:lastPrinted>
  <dcterms:created xsi:type="dcterms:W3CDTF">2005-04-12T12:35:30Z</dcterms:created>
  <dcterms:modified xsi:type="dcterms:W3CDTF">2024-08-30T18:20:43Z</dcterms:modified>
  <cp:category>Excel;Corsi Excel</cp:category>
</cp:coreProperties>
</file>