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c_2/Documents/II Semestre 2021/"/>
    </mc:Choice>
  </mc:AlternateContent>
  <xr:revisionPtr revIDLastSave="0" documentId="8_{AB11E338-39B0-5E48-9E56-A4DC61B9467A}" xr6:coauthVersionLast="45" xr6:coauthVersionMax="45" xr10:uidLastSave="{00000000-0000-0000-0000-000000000000}"/>
  <bookViews>
    <workbookView xWindow="0" yWindow="460" windowWidth="25600" windowHeight="14180" activeTab="2" xr2:uid="{00000000-000D-0000-FFFF-FFFF00000000}"/>
  </bookViews>
  <sheets>
    <sheet name="Lenguaje" sheetId="1" r:id="rId1"/>
    <sheet name="Matemáticas" sheetId="2" r:id="rId2"/>
    <sheet name="Historia" sheetId="3" r:id="rId3"/>
    <sheet name="Filosofía" sheetId="4" r:id="rId4"/>
    <sheet name="Educación Ciudadana" sheetId="5" r:id="rId5"/>
    <sheet name="Religión" sheetId="6" r:id="rId6"/>
    <sheet name="Inglés" sheetId="7" r:id="rId7"/>
    <sheet name="Ciencias NaturalesBiologia" sheetId="8" r:id="rId8"/>
    <sheet name="Química" sheetId="9" r:id="rId9"/>
    <sheet name="Física" sheetId="10" r:id="rId10"/>
    <sheet name="Artes Visuales" sheetId="11" r:id="rId11"/>
    <sheet name="Tecnología" sheetId="12" r:id="rId12"/>
    <sheet name="Artes Musicales" sheetId="13" r:id="rId13"/>
    <sheet name="Educación Física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4" l="1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2" authorId="0" shapeId="0" xr:uid="{00000000-0006-0000-0A00-000001000000}">
      <text>
        <r>
          <rPr>
            <sz val="10"/>
            <color rgb="FF000000"/>
            <rFont val="Arial"/>
          </rPr>
          <t>Trabajos
	-Rene Alberto Mansilla Velasquez</t>
        </r>
      </text>
    </comment>
  </commentList>
</comments>
</file>

<file path=xl/sharedStrings.xml><?xml version="1.0" encoding="utf-8"?>
<sst xmlns="http://schemas.openxmlformats.org/spreadsheetml/2006/main" count="930" uniqueCount="141">
  <si>
    <t>Evaluación 1</t>
  </si>
  <si>
    <t>Evaluación 2</t>
  </si>
  <si>
    <t>Evaluación 3</t>
  </si>
  <si>
    <t>Evaluación 4</t>
  </si>
  <si>
    <t xml:space="preserve">Unidad </t>
  </si>
  <si>
    <t>Instrumento</t>
  </si>
  <si>
    <t>Porcentaje</t>
  </si>
  <si>
    <t>Porcentaje Final</t>
  </si>
  <si>
    <t>1º Básico</t>
  </si>
  <si>
    <t xml:space="preserve">Control </t>
  </si>
  <si>
    <t>Dictados (4)</t>
  </si>
  <si>
    <t>Trabajo Plan lector</t>
  </si>
  <si>
    <t>Prueba unidad</t>
  </si>
  <si>
    <t>plan lector</t>
  </si>
  <si>
    <t>Prueba ABP</t>
  </si>
  <si>
    <t>2º básico</t>
  </si>
  <si>
    <t>Control comprensión lectora</t>
  </si>
  <si>
    <t>Trabajos de escritura</t>
  </si>
  <si>
    <t>Plan Lector</t>
  </si>
  <si>
    <t>Prueba Unidad</t>
  </si>
  <si>
    <t xml:space="preserve">Trabajos de escritura </t>
  </si>
  <si>
    <t>3º básico</t>
  </si>
  <si>
    <t xml:space="preserve">Proceso de escritura: Responde preguntas a partir de una noticia </t>
  </si>
  <si>
    <t>Exposición oral de un texto informativo</t>
  </si>
  <si>
    <t>Prueba de comprensión lectora</t>
  </si>
  <si>
    <t>Investigación</t>
  </si>
  <si>
    <t>Informe de Avance</t>
  </si>
  <si>
    <t>Test</t>
  </si>
  <si>
    <t>4º básico</t>
  </si>
  <si>
    <t>5º básico</t>
  </si>
  <si>
    <t xml:space="preserve">Control  Plan Lector </t>
  </si>
  <si>
    <t xml:space="preserve">Trabajo de Escritura  </t>
  </si>
  <si>
    <t xml:space="preserve">Booktuber Plan Lector </t>
  </si>
  <si>
    <t xml:space="preserve">Prueba Unidad </t>
  </si>
  <si>
    <t xml:space="preserve">Disertaciones  </t>
  </si>
  <si>
    <t xml:space="preserve">Trabajo de Escritura Plan lector </t>
  </si>
  <si>
    <t>6º básico</t>
  </si>
  <si>
    <t>Control Plan Lector</t>
  </si>
  <si>
    <t xml:space="preserve">Trabajo de Escritura </t>
  </si>
  <si>
    <t xml:space="preserve">Booktuber Plan lector </t>
  </si>
  <si>
    <t xml:space="preserve">Prueba Uniidad </t>
  </si>
  <si>
    <t>7º básico</t>
  </si>
  <si>
    <t>Plan lector - CL</t>
  </si>
  <si>
    <t>Trabajo de escritura</t>
  </si>
  <si>
    <t>Plan lector - Booktuber</t>
  </si>
  <si>
    <t>Plan lector - Escritura</t>
  </si>
  <si>
    <t>Disertaciones</t>
  </si>
  <si>
    <t>8º básico</t>
  </si>
  <si>
    <t>Trabajo</t>
  </si>
  <si>
    <t>Plan lector</t>
  </si>
  <si>
    <t>Iº medio</t>
  </si>
  <si>
    <t>Plan lector CL</t>
  </si>
  <si>
    <t>Booktuber plan lector</t>
  </si>
  <si>
    <t>Prueba contenidos</t>
  </si>
  <si>
    <t>IIº medio</t>
  </si>
  <si>
    <t>Discurso público</t>
  </si>
  <si>
    <t>Prueba CL</t>
  </si>
  <si>
    <t>Performance poética</t>
  </si>
  <si>
    <t>IIIº medio</t>
  </si>
  <si>
    <t>Lap book</t>
  </si>
  <si>
    <t>Presentaciones orales</t>
  </si>
  <si>
    <t>IVº medio</t>
  </si>
  <si>
    <t>Miniensayos</t>
  </si>
  <si>
    <t>Control resolución de problemas</t>
  </si>
  <si>
    <t>Prueba de Unidad</t>
  </si>
  <si>
    <t>Prueba</t>
  </si>
  <si>
    <t>Quizz</t>
  </si>
  <si>
    <t>Presentación oral</t>
  </si>
  <si>
    <t>Representación planos</t>
  </si>
  <si>
    <t>Exposición</t>
  </si>
  <si>
    <t>Esquema Mapa</t>
  </si>
  <si>
    <t>Representación ZC</t>
  </si>
  <si>
    <t>Esquema de Comparación</t>
  </si>
  <si>
    <t>Afiche</t>
  </si>
  <si>
    <t>Tríptico ZN</t>
  </si>
  <si>
    <t>Const. Línea T.</t>
  </si>
  <si>
    <t>Representación</t>
  </si>
  <si>
    <t>Infografía Amb. Nat.</t>
  </si>
  <si>
    <t>Periódico democrático</t>
  </si>
  <si>
    <t>Noticia construcción medioevo</t>
  </si>
  <si>
    <t>Exposición Legado</t>
  </si>
  <si>
    <t>Interpretación de fuentes históricas.</t>
  </si>
  <si>
    <t>Trabajo Práctico</t>
  </si>
  <si>
    <t>Ensayo</t>
  </si>
  <si>
    <t>infografia</t>
  </si>
  <si>
    <t>Trabajo práctico</t>
  </si>
  <si>
    <t>Ensayo PDT</t>
  </si>
  <si>
    <t>Pregunta de Investigación 1</t>
  </si>
  <si>
    <t>Borrador de Ensayo</t>
  </si>
  <si>
    <t>Pregunta de Investigación 2</t>
  </si>
  <si>
    <t>Ensayo final</t>
  </si>
  <si>
    <t>Prototipo</t>
  </si>
  <si>
    <t>Poster: Describe food + meals (Oral)</t>
  </si>
  <si>
    <t>Prueba Escrita: have got/haven't got</t>
  </si>
  <si>
    <t>Proyecto ABP</t>
  </si>
  <si>
    <t>Listening: cut and paste clothes</t>
  </si>
  <si>
    <t>Listening (describe a monster)</t>
  </si>
  <si>
    <t>Ev. Oral</t>
  </si>
  <si>
    <t xml:space="preserve">Book report </t>
  </si>
  <si>
    <t>Oral</t>
  </si>
  <si>
    <t>Book report</t>
  </si>
  <si>
    <t>Proyecto</t>
  </si>
  <si>
    <t>Recipe</t>
  </si>
  <si>
    <t>Triptico</t>
  </si>
  <si>
    <t>Guía de comprensión</t>
  </si>
  <si>
    <t>Lapbook</t>
  </si>
  <si>
    <t>script</t>
  </si>
  <si>
    <t>public speaking</t>
  </si>
  <si>
    <t>guía de comprensión</t>
  </si>
  <si>
    <t>representación</t>
  </si>
  <si>
    <t>producción teatral</t>
  </si>
  <si>
    <t>lapbook</t>
  </si>
  <si>
    <t>play production</t>
  </si>
  <si>
    <t>play presentation</t>
  </si>
  <si>
    <t>proceso</t>
  </si>
  <si>
    <t>film comprehension</t>
  </si>
  <si>
    <t>Socratic questionnaire</t>
  </si>
  <si>
    <t>Socratic Seminar</t>
  </si>
  <si>
    <t>Presentación proyecto ABP</t>
  </si>
  <si>
    <t>Disertación</t>
  </si>
  <si>
    <t>ActividadClase</t>
  </si>
  <si>
    <t>Modelo</t>
  </si>
  <si>
    <t>ActividadEjercicios</t>
  </si>
  <si>
    <t>Guia Clase</t>
  </si>
  <si>
    <t>Ficha de reforzamiento</t>
  </si>
  <si>
    <t xml:space="preserve">Exposición </t>
  </si>
  <si>
    <t>Guia de ejercicios</t>
  </si>
  <si>
    <t>Guia de ejercicioas</t>
  </si>
  <si>
    <t>Guis de ejercicios</t>
  </si>
  <si>
    <t>Guias de ejercicio</t>
  </si>
  <si>
    <t>Tarea</t>
  </si>
  <si>
    <t>Trabajo final</t>
  </si>
  <si>
    <t>trabajo</t>
  </si>
  <si>
    <t>Presentación</t>
  </si>
  <si>
    <t>Interpretacion instrumental</t>
  </si>
  <si>
    <t>Pauta de Cotejo</t>
  </si>
  <si>
    <t>Rubríca</t>
  </si>
  <si>
    <t>Rúbrica</t>
  </si>
  <si>
    <t>Pauta de cotejo</t>
  </si>
  <si>
    <t>clase a clase</t>
  </si>
  <si>
    <t>Rubrica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</si>
</sst>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Lato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/>
    <xf numFmtId="9" fontId="1" fillId="0" borderId="3" xfId="0" applyNumberFormat="1" applyFont="1" applyBorder="1" applyAlignment="1"/>
    <xf numFmtId="9" fontId="4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/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vertical="top" wrapText="1"/>
    </xf>
    <xf numFmtId="0" fontId="5" fillId="0" borderId="3" xfId="0" applyFont="1" applyBorder="1" applyAlignment="1"/>
    <xf numFmtId="9" fontId="5" fillId="0" borderId="3" xfId="0" applyNumberFormat="1" applyFont="1" applyBorder="1" applyAlignment="1"/>
    <xf numFmtId="0" fontId="5" fillId="0" borderId="3" xfId="0" applyFont="1" applyBorder="1"/>
    <xf numFmtId="9" fontId="6" fillId="0" borderId="3" xfId="0" applyNumberFormat="1" applyFont="1" applyBorder="1" applyAlignment="1">
      <alignment horizontal="center"/>
    </xf>
    <xf numFmtId="0" fontId="5" fillId="0" borderId="3" xfId="0" applyFont="1" applyBorder="1" applyAlignment="1"/>
    <xf numFmtId="0" fontId="6" fillId="0" borderId="3" xfId="0" applyFont="1" applyBorder="1" applyAlignment="1">
      <alignment horizontal="center"/>
    </xf>
    <xf numFmtId="0" fontId="5" fillId="0" borderId="0" xfId="0" applyFont="1"/>
    <xf numFmtId="0" fontId="1" fillId="0" borderId="3" xfId="0" applyFont="1" applyBorder="1" applyAlignment="1">
      <alignment wrapText="1"/>
    </xf>
    <xf numFmtId="9" fontId="1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6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4" xfId="0" applyFont="1" applyBorder="1" applyAlignment="1">
      <alignment horizontal="center" wrapText="1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2" max="2" width="14.6640625" customWidth="1"/>
    <col min="3" max="3" width="18.83203125" customWidth="1"/>
    <col min="5" max="5" width="20.33203125" customWidth="1"/>
    <col min="7" max="7" width="21.83203125" customWidth="1"/>
    <col min="9" max="9" width="19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9</v>
      </c>
      <c r="D4" s="9">
        <v>0.25</v>
      </c>
      <c r="E4" s="8" t="s">
        <v>10</v>
      </c>
      <c r="F4" s="9">
        <v>0.2</v>
      </c>
      <c r="G4" s="8" t="s">
        <v>11</v>
      </c>
      <c r="H4" s="9">
        <v>0.25</v>
      </c>
      <c r="I4" s="8" t="s">
        <v>12</v>
      </c>
      <c r="J4" s="9">
        <v>0.3</v>
      </c>
      <c r="K4" s="10">
        <f t="shared" ref="K4:K27" si="0">SUM(D4+F4+H4+J4)</f>
        <v>1</v>
      </c>
    </row>
    <row r="5" spans="1:11" ht="15.75" customHeight="1" x14ac:dyDescent="0.15">
      <c r="A5" s="29"/>
      <c r="B5" s="7">
        <v>4</v>
      </c>
      <c r="C5" s="8" t="s">
        <v>10</v>
      </c>
      <c r="D5" s="9">
        <v>0.25</v>
      </c>
      <c r="E5" s="8" t="s">
        <v>13</v>
      </c>
      <c r="F5" s="9">
        <v>0.25</v>
      </c>
      <c r="G5" s="8" t="s">
        <v>12</v>
      </c>
      <c r="H5" s="9">
        <v>0.3</v>
      </c>
      <c r="I5" s="8" t="s">
        <v>14</v>
      </c>
      <c r="J5" s="9">
        <v>0.2</v>
      </c>
      <c r="K5" s="10">
        <f t="shared" si="0"/>
        <v>1</v>
      </c>
    </row>
    <row r="6" spans="1:11" ht="15.75" customHeight="1" x14ac:dyDescent="0.15">
      <c r="A6" s="28" t="s">
        <v>15</v>
      </c>
      <c r="B6" s="7">
        <v>3</v>
      </c>
      <c r="C6" s="8" t="s">
        <v>16</v>
      </c>
      <c r="D6" s="9">
        <v>0.3</v>
      </c>
      <c r="E6" s="8" t="s">
        <v>17</v>
      </c>
      <c r="F6" s="9">
        <v>0.2</v>
      </c>
      <c r="G6" s="8" t="s">
        <v>18</v>
      </c>
      <c r="H6" s="9">
        <v>0.2</v>
      </c>
      <c r="I6" s="8" t="s">
        <v>19</v>
      </c>
      <c r="J6" s="9">
        <v>0.3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16</v>
      </c>
      <c r="D7" s="9">
        <v>0.3</v>
      </c>
      <c r="E7" s="8" t="s">
        <v>20</v>
      </c>
      <c r="F7" s="9">
        <v>0.2</v>
      </c>
      <c r="G7" s="8" t="s">
        <v>18</v>
      </c>
      <c r="H7" s="9">
        <v>0.2</v>
      </c>
      <c r="I7" s="8" t="s">
        <v>19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8" t="s">
        <v>22</v>
      </c>
      <c r="D8" s="9">
        <v>0.35</v>
      </c>
      <c r="E8" s="8" t="s">
        <v>23</v>
      </c>
      <c r="F8" s="9">
        <v>0.35</v>
      </c>
      <c r="G8" s="8" t="s">
        <v>24</v>
      </c>
      <c r="H8" s="9">
        <v>0.3</v>
      </c>
      <c r="I8" s="12"/>
      <c r="J8" s="12"/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25</v>
      </c>
      <c r="D9" s="9">
        <v>0.35</v>
      </c>
      <c r="E9" s="8" t="s">
        <v>26</v>
      </c>
      <c r="F9" s="9">
        <v>0.35</v>
      </c>
      <c r="G9" s="8" t="s">
        <v>27</v>
      </c>
      <c r="H9" s="9">
        <v>0.3</v>
      </c>
      <c r="I9" s="12"/>
      <c r="J9" s="12"/>
      <c r="K9" s="10">
        <f t="shared" si="0"/>
        <v>1</v>
      </c>
    </row>
    <row r="10" spans="1:11" ht="15.75" customHeight="1" x14ac:dyDescent="0.15">
      <c r="A10" s="28" t="s">
        <v>28</v>
      </c>
      <c r="B10" s="7">
        <v>3</v>
      </c>
      <c r="C10" s="8" t="s">
        <v>27</v>
      </c>
      <c r="D10" s="9">
        <v>0.35</v>
      </c>
      <c r="E10" s="8" t="s">
        <v>27</v>
      </c>
      <c r="F10" s="9">
        <v>0.35</v>
      </c>
      <c r="G10" s="8" t="s">
        <v>25</v>
      </c>
      <c r="H10" s="9">
        <v>0.3</v>
      </c>
      <c r="I10" s="12"/>
      <c r="J10" s="12"/>
      <c r="K10" s="10">
        <f t="shared" si="0"/>
        <v>1</v>
      </c>
    </row>
    <row r="11" spans="1:11" ht="15.75" customHeight="1" x14ac:dyDescent="0.15">
      <c r="A11" s="29"/>
      <c r="B11" s="7">
        <v>4</v>
      </c>
      <c r="C11" s="8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 t="s">
        <v>30</v>
      </c>
      <c r="D12" s="9">
        <v>0.2</v>
      </c>
      <c r="E12" s="8" t="s">
        <v>31</v>
      </c>
      <c r="F12" s="9">
        <v>0.2</v>
      </c>
      <c r="G12" s="8" t="s">
        <v>32</v>
      </c>
      <c r="H12" s="9">
        <v>0.3</v>
      </c>
      <c r="I12" s="8" t="s">
        <v>33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34</v>
      </c>
      <c r="D13" s="9">
        <v>0.3</v>
      </c>
      <c r="E13" s="8" t="s">
        <v>35</v>
      </c>
      <c r="F13" s="9">
        <v>0.35</v>
      </c>
      <c r="G13" s="8" t="s">
        <v>33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 t="s">
        <v>37</v>
      </c>
      <c r="D14" s="9">
        <v>0.2</v>
      </c>
      <c r="E14" s="8" t="s">
        <v>38</v>
      </c>
      <c r="F14" s="9">
        <v>0.2</v>
      </c>
      <c r="G14" s="8" t="s">
        <v>39</v>
      </c>
      <c r="H14" s="9">
        <v>0.3</v>
      </c>
      <c r="I14" s="8" t="s">
        <v>33</v>
      </c>
      <c r="J14" s="9">
        <v>0.3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34</v>
      </c>
      <c r="D15" s="9">
        <v>0.3</v>
      </c>
      <c r="E15" s="8" t="s">
        <v>38</v>
      </c>
      <c r="F15" s="9">
        <v>0.35</v>
      </c>
      <c r="G15" s="8" t="s">
        <v>40</v>
      </c>
      <c r="H15" s="9">
        <v>0.35</v>
      </c>
      <c r="I15" s="8"/>
      <c r="J15" s="9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8" t="s">
        <v>42</v>
      </c>
      <c r="D16" s="9">
        <v>0.35</v>
      </c>
      <c r="E16" s="8" t="s">
        <v>43</v>
      </c>
      <c r="F16" s="9">
        <v>0.3</v>
      </c>
      <c r="G16" s="8" t="s">
        <v>44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45</v>
      </c>
      <c r="D17" s="9">
        <v>0.35</v>
      </c>
      <c r="E17" s="8" t="s">
        <v>46</v>
      </c>
      <c r="F17" s="9">
        <v>0.3</v>
      </c>
      <c r="G17" s="8" t="s">
        <v>42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48</v>
      </c>
      <c r="D18" s="9">
        <v>0.3</v>
      </c>
      <c r="E18" s="8" t="s">
        <v>49</v>
      </c>
      <c r="F18" s="9">
        <v>0.35</v>
      </c>
      <c r="G18" s="8" t="s">
        <v>49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48</v>
      </c>
      <c r="D19" s="9">
        <v>0.3</v>
      </c>
      <c r="E19" s="8" t="s">
        <v>49</v>
      </c>
      <c r="F19" s="9">
        <v>0.35</v>
      </c>
      <c r="G19" s="8" t="s">
        <v>49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51</v>
      </c>
      <c r="D20" s="9">
        <v>0.35</v>
      </c>
      <c r="E20" s="8" t="s">
        <v>52</v>
      </c>
      <c r="F20" s="9">
        <v>0.35</v>
      </c>
      <c r="G20" s="8" t="s">
        <v>53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43</v>
      </c>
      <c r="D21" s="9">
        <v>0.35</v>
      </c>
      <c r="E21" s="8" t="s">
        <v>51</v>
      </c>
      <c r="F21" s="9">
        <v>0.35</v>
      </c>
      <c r="G21" s="8" t="s">
        <v>53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55</v>
      </c>
      <c r="D22" s="9">
        <v>0.35</v>
      </c>
      <c r="E22" s="8" t="s">
        <v>56</v>
      </c>
      <c r="F22" s="9">
        <v>0.3</v>
      </c>
      <c r="G22" s="8" t="s">
        <v>53</v>
      </c>
      <c r="H22" s="9">
        <v>0.35</v>
      </c>
      <c r="I22" s="8"/>
      <c r="J22" s="9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57</v>
      </c>
      <c r="D23" s="9">
        <v>0.35</v>
      </c>
      <c r="E23" s="8" t="s">
        <v>56</v>
      </c>
      <c r="F23" s="9">
        <v>0.3</v>
      </c>
      <c r="G23" s="8" t="s">
        <v>53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59</v>
      </c>
      <c r="D24" s="9">
        <v>0.35</v>
      </c>
      <c r="E24" s="8" t="s">
        <v>56</v>
      </c>
      <c r="F24" s="9">
        <v>0.3</v>
      </c>
      <c r="G24" s="8" t="s">
        <v>53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60</v>
      </c>
      <c r="D25" s="9">
        <v>0.35</v>
      </c>
      <c r="E25" s="8" t="s">
        <v>56</v>
      </c>
      <c r="F25" s="9">
        <v>0.3</v>
      </c>
      <c r="G25" s="8" t="s">
        <v>53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8" t="s">
        <v>62</v>
      </c>
      <c r="D26" s="9">
        <v>0.25</v>
      </c>
      <c r="E26" s="8" t="s">
        <v>62</v>
      </c>
      <c r="F26" s="9">
        <v>0.25</v>
      </c>
      <c r="G26" s="8" t="s">
        <v>62</v>
      </c>
      <c r="H26" s="9">
        <v>0.25</v>
      </c>
      <c r="I26" s="8" t="s">
        <v>62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8" t="s">
        <v>62</v>
      </c>
      <c r="D27" s="9">
        <v>0.25</v>
      </c>
      <c r="E27" s="8" t="s">
        <v>62</v>
      </c>
      <c r="F27" s="9">
        <v>0.25</v>
      </c>
      <c r="G27" s="8" t="s">
        <v>62</v>
      </c>
      <c r="H27" s="9">
        <v>0.25</v>
      </c>
      <c r="I27" s="8" t="s">
        <v>62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000-000000000000}">
      <formula1>"5%,10%,15%,20%,25%,30%,35%"</formula1>
    </dataValidation>
    <dataValidation type="list" allowBlank="1" sqref="C4:C27 E4:E27 G4:G27 I4:I27" xr:uid="{00000000-0002-0000-00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124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125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126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127</v>
      </c>
      <c r="D23" s="9">
        <v>0.2</v>
      </c>
      <c r="E23" s="8" t="s">
        <v>65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128</v>
      </c>
      <c r="D24" s="9">
        <v>0.2</v>
      </c>
      <c r="E24" s="8" t="s">
        <v>65</v>
      </c>
      <c r="F24" s="9">
        <v>0.3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91</v>
      </c>
      <c r="D25" s="9">
        <v>0.2</v>
      </c>
      <c r="E25" s="8" t="s">
        <v>65</v>
      </c>
      <c r="F25" s="9">
        <v>0.3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129</v>
      </c>
      <c r="D26" s="9">
        <v>0.2</v>
      </c>
      <c r="E26" s="8" t="s">
        <v>65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126</v>
      </c>
      <c r="D27" s="9">
        <v>0.2</v>
      </c>
      <c r="E27" s="8" t="s">
        <v>65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900-000000000000}">
      <formula1>"5%,10%,15%,20%,25%,30%,35%"</formula1>
    </dataValidation>
    <dataValidation type="list" allowBlank="1" sqref="C4:C27 E4:E27 G4:G27 I4:I27" xr:uid="{00000000-0002-0000-09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7">
        <v>1</v>
      </c>
      <c r="C6" s="8" t="s">
        <v>25</v>
      </c>
      <c r="D6" s="9">
        <v>0.25</v>
      </c>
      <c r="E6" s="8" t="s">
        <v>48</v>
      </c>
      <c r="F6" s="9">
        <v>0.25</v>
      </c>
      <c r="G6" s="8" t="s">
        <v>48</v>
      </c>
      <c r="H6" s="9">
        <v>0.25</v>
      </c>
      <c r="I6" s="8" t="s">
        <v>48</v>
      </c>
      <c r="J6" s="9">
        <v>0.25</v>
      </c>
      <c r="K6" s="10">
        <f t="shared" si="0"/>
        <v>1</v>
      </c>
    </row>
    <row r="7" spans="1:11" ht="15.75" customHeight="1" x14ac:dyDescent="0.15">
      <c r="A7" s="29"/>
      <c r="B7" s="7">
        <v>2</v>
      </c>
      <c r="C7" s="8" t="s">
        <v>48</v>
      </c>
      <c r="D7" s="9">
        <v>0.25</v>
      </c>
      <c r="E7" s="8" t="s">
        <v>48</v>
      </c>
      <c r="F7" s="9">
        <v>0.25</v>
      </c>
      <c r="G7" s="8" t="s">
        <v>48</v>
      </c>
      <c r="H7" s="9">
        <v>0.25</v>
      </c>
      <c r="I7" s="8" t="s">
        <v>48</v>
      </c>
      <c r="J7" s="9">
        <v>0.25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8" t="s">
        <v>130</v>
      </c>
      <c r="D9" s="9">
        <v>0.3</v>
      </c>
      <c r="E9" s="8" t="s">
        <v>130</v>
      </c>
      <c r="F9" s="9">
        <v>0.35</v>
      </c>
      <c r="G9" s="8" t="s">
        <v>130</v>
      </c>
      <c r="H9" s="9">
        <v>0.35</v>
      </c>
      <c r="I9" s="12"/>
      <c r="J9" s="12"/>
      <c r="K9" s="10">
        <f t="shared" si="0"/>
        <v>0.99999999999999989</v>
      </c>
    </row>
    <row r="10" spans="1:11" ht="15.75" customHeight="1" x14ac:dyDescent="0.15">
      <c r="A10" s="28" t="s">
        <v>28</v>
      </c>
      <c r="B10" s="11">
        <v>2</v>
      </c>
      <c r="C10" s="8"/>
      <c r="D10" s="9"/>
      <c r="E10" s="8"/>
      <c r="F10" s="9"/>
      <c r="G10" s="12"/>
      <c r="H10" s="12"/>
      <c r="I10" s="12"/>
      <c r="J10" s="12"/>
      <c r="K10" s="10">
        <f t="shared" si="0"/>
        <v>0</v>
      </c>
    </row>
    <row r="11" spans="1:11" ht="15.75" customHeight="1" x14ac:dyDescent="0.15">
      <c r="A11" s="29"/>
      <c r="B11" s="11">
        <v>3</v>
      </c>
      <c r="C11" s="8"/>
      <c r="D11" s="9"/>
      <c r="E11" s="8"/>
      <c r="F11" s="9"/>
      <c r="G11" s="12"/>
      <c r="H11" s="12"/>
      <c r="I11" s="12"/>
      <c r="J11" s="12"/>
      <c r="K11" s="1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130</v>
      </c>
      <c r="D13" s="9">
        <v>0.3</v>
      </c>
      <c r="E13" s="8" t="s">
        <v>130</v>
      </c>
      <c r="F13" s="9">
        <v>0.35</v>
      </c>
      <c r="G13" s="8" t="s">
        <v>130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/>
      <c r="D14" s="9"/>
      <c r="E14" s="8"/>
      <c r="F14" s="9"/>
      <c r="G14" s="8"/>
      <c r="H14" s="9"/>
      <c r="I14" s="12"/>
      <c r="J14" s="12"/>
      <c r="K14" s="10">
        <f t="shared" si="0"/>
        <v>0</v>
      </c>
    </row>
    <row r="15" spans="1:11" ht="15.75" customHeight="1" x14ac:dyDescent="0.15">
      <c r="A15" s="29"/>
      <c r="B15" s="11">
        <v>3</v>
      </c>
      <c r="C15" s="8"/>
      <c r="D15" s="9"/>
      <c r="E15" s="8"/>
      <c r="F15" s="9"/>
      <c r="G15" s="12"/>
      <c r="H15" s="12"/>
      <c r="I15" s="12"/>
      <c r="J15" s="12"/>
      <c r="K15" s="10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</v>
      </c>
      <c r="E16" s="8" t="s">
        <v>26</v>
      </c>
      <c r="F16" s="9">
        <v>0.35</v>
      </c>
      <c r="G16" s="8" t="s">
        <v>91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25</v>
      </c>
      <c r="D17" s="9">
        <v>0.3</v>
      </c>
      <c r="E17" s="8" t="s">
        <v>26</v>
      </c>
      <c r="F17" s="9">
        <v>0.35</v>
      </c>
      <c r="G17" s="8" t="s">
        <v>91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130</v>
      </c>
      <c r="D18" s="9">
        <v>0.3</v>
      </c>
      <c r="E18" s="8" t="s">
        <v>130</v>
      </c>
      <c r="F18" s="9">
        <v>0.35</v>
      </c>
      <c r="G18" s="8" t="s">
        <v>130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0.3</v>
      </c>
      <c r="E20" s="8" t="s">
        <v>26</v>
      </c>
      <c r="F20" s="9">
        <v>0.35</v>
      </c>
      <c r="G20" s="8" t="s">
        <v>91</v>
      </c>
      <c r="H20" s="9">
        <v>0.35</v>
      </c>
      <c r="I20" s="12"/>
      <c r="J20" s="12"/>
      <c r="K20" s="10">
        <f t="shared" si="0"/>
        <v>0.99999999999999989</v>
      </c>
    </row>
    <row r="21" spans="1:11" ht="15.75" customHeight="1" x14ac:dyDescent="0.15">
      <c r="A21" s="29"/>
      <c r="B21" s="11">
        <v>3</v>
      </c>
      <c r="C21" s="8"/>
      <c r="D21" s="9"/>
      <c r="E21" s="8"/>
      <c r="F21" s="9"/>
      <c r="G21" s="8"/>
      <c r="H21" s="9"/>
      <c r="I21" s="12"/>
      <c r="J21" s="12"/>
      <c r="K21" s="10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26</v>
      </c>
      <c r="F22" s="9">
        <v>0.35</v>
      </c>
      <c r="G22" s="8" t="s">
        <v>91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A00-000000000000}">
      <formula1>"5%,10%,15%,20%,25%,30%,35%"</formula1>
    </dataValidation>
    <dataValidation type="list" allowBlank="1" sqref="C4:C27 E4:E27 G4:G27 I4:I27" xr:uid="{00000000-0002-0000-0A00-000001000000}">
      <formula1>"Prueba,Investigación,Test,Quizz,Informe de Avance,Ensayo,Ensayo PDT,Prototipo"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/>
      <c r="D12" s="9"/>
      <c r="E12" s="8"/>
      <c r="F12" s="9"/>
      <c r="G12" s="8"/>
      <c r="H12" s="9"/>
      <c r="I12" s="12"/>
      <c r="J12" s="12"/>
      <c r="K12" s="10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8" t="s">
        <v>48</v>
      </c>
      <c r="D14" s="9">
        <v>0.35</v>
      </c>
      <c r="E14" s="8" t="s">
        <v>48</v>
      </c>
      <c r="F14" s="9">
        <v>0.35</v>
      </c>
      <c r="G14" s="8" t="s">
        <v>131</v>
      </c>
      <c r="H14" s="9">
        <v>0.3</v>
      </c>
      <c r="I14" s="12"/>
      <c r="J14" s="12"/>
      <c r="K14" s="10">
        <f t="shared" si="0"/>
        <v>1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0.35</v>
      </c>
      <c r="E16" s="8" t="s">
        <v>48</v>
      </c>
      <c r="F16" s="9">
        <v>0.35</v>
      </c>
      <c r="G16" s="8" t="s">
        <v>91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8" t="s">
        <v>25</v>
      </c>
      <c r="D18" s="9">
        <v>0.35</v>
      </c>
      <c r="E18" s="8" t="s">
        <v>132</v>
      </c>
      <c r="F18" s="9">
        <v>0.35</v>
      </c>
      <c r="G18" s="8" t="s">
        <v>101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26</v>
      </c>
      <c r="D20" s="9">
        <v>0.35</v>
      </c>
      <c r="E20" s="8" t="s">
        <v>101</v>
      </c>
      <c r="F20" s="9">
        <v>0.35</v>
      </c>
      <c r="G20" s="8" t="s">
        <v>133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0.35</v>
      </c>
      <c r="E22" s="8" t="s">
        <v>101</v>
      </c>
      <c r="F22" s="9">
        <v>0.35</v>
      </c>
      <c r="G22" s="8" t="s">
        <v>91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B00-000000000000}">
      <formula1>"5%,10%,15%,20%,25%,30%,35%"</formula1>
    </dataValidation>
    <dataValidation type="list" allowBlank="1" sqref="C4:C27 E4:E27 G4:G27 I4:I27" xr:uid="{00000000-0002-0000-0B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8" t="s">
        <v>134</v>
      </c>
      <c r="D11" s="9">
        <v>0.3</v>
      </c>
      <c r="E11" s="8" t="s">
        <v>134</v>
      </c>
      <c r="F11" s="9">
        <v>0.35</v>
      </c>
      <c r="G11" s="8" t="s">
        <v>134</v>
      </c>
      <c r="H11" s="9">
        <v>0.35</v>
      </c>
      <c r="I11" s="12"/>
      <c r="J11" s="12"/>
      <c r="K11" s="10">
        <f t="shared" si="0"/>
        <v>0.99999999999999989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134</v>
      </c>
      <c r="D13" s="9">
        <v>0.3</v>
      </c>
      <c r="E13" s="8" t="s">
        <v>134</v>
      </c>
      <c r="F13" s="9">
        <v>0.35</v>
      </c>
      <c r="G13" s="8" t="s">
        <v>134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8" t="s">
        <v>134</v>
      </c>
      <c r="D15" s="9">
        <v>0.3</v>
      </c>
      <c r="E15" s="8" t="s">
        <v>134</v>
      </c>
      <c r="F15" s="9">
        <v>0.35</v>
      </c>
      <c r="G15" s="8" t="s">
        <v>134</v>
      </c>
      <c r="H15" s="9">
        <v>0.35</v>
      </c>
      <c r="I15" s="12"/>
      <c r="J15" s="12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8" t="s">
        <v>65</v>
      </c>
      <c r="D17" s="9">
        <v>0.3</v>
      </c>
      <c r="E17" s="8" t="s">
        <v>65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0.3</v>
      </c>
      <c r="E21" s="8" t="s">
        <v>65</v>
      </c>
      <c r="F21" s="9">
        <v>0.35</v>
      </c>
      <c r="G21" s="8" t="s">
        <v>65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</v>
      </c>
      <c r="E25" s="8" t="s">
        <v>65</v>
      </c>
      <c r="F25" s="9">
        <v>0.35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0.3</v>
      </c>
      <c r="E27" s="8" t="s">
        <v>65</v>
      </c>
      <c r="F27" s="9">
        <v>0.35</v>
      </c>
      <c r="G27" s="8" t="s">
        <v>65</v>
      </c>
      <c r="H27" s="9">
        <v>0.35</v>
      </c>
      <c r="I27" s="12"/>
      <c r="J27" s="12"/>
      <c r="K27" s="10">
        <f t="shared" si="0"/>
        <v>0.99999999999999989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C00-000000000000}">
      <formula1>"5%,10%,15%,20%,25%,30%,35%"</formula1>
    </dataValidation>
    <dataValidation type="list" allowBlank="1" sqref="C4:C27 E4:E27 G4:G27 I4:I27" xr:uid="{00000000-0002-0000-0C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11" max="11" width="16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135</v>
      </c>
      <c r="D4" s="9">
        <v>0.35</v>
      </c>
      <c r="E4" s="8" t="s">
        <v>136</v>
      </c>
      <c r="F4" s="9">
        <v>0.15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135</v>
      </c>
      <c r="D5" s="9">
        <v>0.35</v>
      </c>
      <c r="E5" s="8" t="s">
        <v>137</v>
      </c>
      <c r="F5" s="9">
        <v>0.15</v>
      </c>
      <c r="G5" s="25"/>
      <c r="H5" s="25"/>
      <c r="I5" s="25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135</v>
      </c>
      <c r="D6" s="9">
        <v>0.35</v>
      </c>
      <c r="E6" s="8" t="s">
        <v>137</v>
      </c>
      <c r="F6" s="9">
        <v>0.15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135</v>
      </c>
      <c r="D7" s="9">
        <v>0.35</v>
      </c>
      <c r="E7" s="8" t="s">
        <v>137</v>
      </c>
      <c r="F7" s="9">
        <v>0.15</v>
      </c>
      <c r="G7" s="8"/>
      <c r="H7" s="9"/>
      <c r="I7" s="8"/>
      <c r="J7" s="9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135</v>
      </c>
      <c r="D8" s="9">
        <v>0.35</v>
      </c>
      <c r="E8" s="8" t="s">
        <v>136</v>
      </c>
      <c r="F8" s="9">
        <v>0.15</v>
      </c>
      <c r="G8" s="12"/>
      <c r="H8" s="12"/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135</v>
      </c>
      <c r="D9" s="9">
        <v>0.35</v>
      </c>
      <c r="E9" s="8" t="s">
        <v>137</v>
      </c>
      <c r="F9" s="9">
        <v>0.15</v>
      </c>
      <c r="G9" s="8"/>
      <c r="H9" s="9"/>
      <c r="I9" s="8"/>
      <c r="J9" s="8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135</v>
      </c>
      <c r="D10" s="9">
        <v>0.35</v>
      </c>
      <c r="E10" s="8" t="s">
        <v>137</v>
      </c>
      <c r="F10" s="9">
        <v>0.15</v>
      </c>
      <c r="G10" s="12"/>
      <c r="H10" s="12"/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135</v>
      </c>
      <c r="D11" s="9">
        <v>0.35</v>
      </c>
      <c r="E11" s="8" t="s">
        <v>137</v>
      </c>
      <c r="F11" s="9">
        <v>0.15</v>
      </c>
      <c r="G11" s="8"/>
      <c r="H11" s="9"/>
      <c r="I11" s="8"/>
      <c r="J11" s="9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135</v>
      </c>
      <c r="D12" s="9">
        <v>0.3</v>
      </c>
      <c r="E12" s="8" t="s">
        <v>137</v>
      </c>
      <c r="F12" s="9">
        <v>0.2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135</v>
      </c>
      <c r="D13" s="9">
        <v>0.3</v>
      </c>
      <c r="E13" s="8" t="s">
        <v>137</v>
      </c>
      <c r="F13" s="9">
        <v>0.2</v>
      </c>
      <c r="G13" s="8"/>
      <c r="H13" s="9"/>
      <c r="I13" s="8"/>
      <c r="J13" s="9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135</v>
      </c>
      <c r="D14" s="9">
        <v>0.3</v>
      </c>
      <c r="E14" s="8" t="s">
        <v>137</v>
      </c>
      <c r="F14" s="9">
        <v>0.2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135</v>
      </c>
      <c r="D15" s="9">
        <v>0.3</v>
      </c>
      <c r="E15" s="8" t="s">
        <v>137</v>
      </c>
      <c r="F15" s="9">
        <v>0.2</v>
      </c>
      <c r="G15" s="8"/>
      <c r="H15" s="9"/>
      <c r="I15" s="8"/>
      <c r="J15" s="9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138</v>
      </c>
      <c r="D16" s="9">
        <v>0.35</v>
      </c>
      <c r="E16" s="8" t="s">
        <v>139</v>
      </c>
      <c r="F16" s="9">
        <v>0.35</v>
      </c>
      <c r="G16" s="8" t="s">
        <v>140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138</v>
      </c>
      <c r="D17" s="9">
        <v>0.35</v>
      </c>
      <c r="E17" s="8" t="s">
        <v>139</v>
      </c>
      <c r="F17" s="9">
        <v>0.35</v>
      </c>
      <c r="G17" s="8" t="s">
        <v>140</v>
      </c>
      <c r="H17" s="9">
        <v>0.3</v>
      </c>
      <c r="I17" s="12"/>
      <c r="J17" s="12"/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138</v>
      </c>
      <c r="D18" s="9">
        <v>0.35</v>
      </c>
      <c r="E18" s="8" t="s">
        <v>139</v>
      </c>
      <c r="F18" s="9">
        <v>0.35</v>
      </c>
      <c r="G18" s="8" t="s">
        <v>140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8" t="s">
        <v>138</v>
      </c>
      <c r="D19" s="9">
        <v>0.35</v>
      </c>
      <c r="E19" s="8" t="s">
        <v>139</v>
      </c>
      <c r="F19" s="9">
        <v>0.35</v>
      </c>
      <c r="G19" s="8" t="s">
        <v>140</v>
      </c>
      <c r="H19" s="9">
        <v>0.3</v>
      </c>
      <c r="I19" s="12"/>
      <c r="J19" s="12"/>
      <c r="K19" s="10">
        <f t="shared" si="0"/>
        <v>1</v>
      </c>
    </row>
    <row r="20" spans="1:11" ht="15.75" customHeight="1" x14ac:dyDescent="0.15">
      <c r="A20" s="28" t="s">
        <v>50</v>
      </c>
      <c r="B20" s="11">
        <v>2</v>
      </c>
      <c r="C20" s="8" t="s">
        <v>138</v>
      </c>
      <c r="D20" s="9">
        <v>0.35</v>
      </c>
      <c r="E20" s="8" t="s">
        <v>139</v>
      </c>
      <c r="F20" s="9">
        <v>0.35</v>
      </c>
      <c r="G20" s="8" t="s">
        <v>140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138</v>
      </c>
      <c r="D21" s="9">
        <v>0.35</v>
      </c>
      <c r="E21" s="8" t="s">
        <v>139</v>
      </c>
      <c r="F21" s="9">
        <v>0.35</v>
      </c>
      <c r="G21" s="8" t="s">
        <v>140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138</v>
      </c>
      <c r="D22" s="9">
        <v>0.35</v>
      </c>
      <c r="E22" s="8" t="s">
        <v>139</v>
      </c>
      <c r="F22" s="9">
        <v>0.35</v>
      </c>
      <c r="G22" s="8" t="s">
        <v>140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8" t="s">
        <v>138</v>
      </c>
      <c r="D23" s="9">
        <v>0.35</v>
      </c>
      <c r="E23" s="8" t="s">
        <v>139</v>
      </c>
      <c r="F23" s="9">
        <v>0.35</v>
      </c>
      <c r="G23" s="8" t="s">
        <v>140</v>
      </c>
      <c r="H23" s="9">
        <v>0.3</v>
      </c>
      <c r="I23" s="12"/>
      <c r="J23" s="12"/>
      <c r="K23" s="10">
        <f t="shared" si="0"/>
        <v>1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H4 J4 J6:J8 D4:D27 F4:F27 H6:H27 J10:J27" xr:uid="{00000000-0002-0000-0D00-000000000000}">
      <formula1>"5%,10%,15%,20%,25%,30%,35%"</formula1>
    </dataValidation>
    <dataValidation type="list" allowBlank="1" sqref="G4 I4 I6:I8 I9:J9 C4:C27 E4:E27 G6:G27 I10:I27" xr:uid="{00000000-0002-0000-0D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23.1640625" customWidth="1"/>
    <col min="5" max="5" width="20.1640625" customWidth="1"/>
    <col min="7" max="7" width="20" customWidth="1"/>
    <col min="9" max="9" width="21.33203125" customWidth="1"/>
  </cols>
  <sheetData>
    <row r="1" spans="1:11" ht="13" x14ac:dyDescent="0.15">
      <c r="A1" s="1"/>
      <c r="B1" s="2"/>
    </row>
    <row r="2" spans="1:11" ht="16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ht="17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35.25" customHeight="1" x14ac:dyDescent="0.15">
      <c r="A4" s="28" t="s">
        <v>8</v>
      </c>
      <c r="B4" s="7">
        <v>3</v>
      </c>
      <c r="C4" s="14" t="s">
        <v>63</v>
      </c>
      <c r="D4" s="9">
        <v>0.3</v>
      </c>
      <c r="E4" s="8" t="s">
        <v>27</v>
      </c>
      <c r="F4" s="9">
        <v>0.35</v>
      </c>
      <c r="G4" s="8" t="s">
        <v>64</v>
      </c>
      <c r="H4" s="9">
        <v>0.35</v>
      </c>
      <c r="I4" s="8"/>
      <c r="J4" s="12"/>
      <c r="K4" s="10">
        <f t="shared" ref="K4:K27" si="0">SUM(D4+F4+H4+J4)</f>
        <v>0.99999999999999989</v>
      </c>
    </row>
    <row r="5" spans="1:11" ht="13" x14ac:dyDescent="0.15">
      <c r="A5" s="29"/>
      <c r="B5" s="7">
        <v>4</v>
      </c>
      <c r="C5" s="8" t="s">
        <v>27</v>
      </c>
      <c r="D5" s="9">
        <v>0.3</v>
      </c>
      <c r="E5" s="8" t="s">
        <v>27</v>
      </c>
      <c r="F5" s="9">
        <v>0.35</v>
      </c>
      <c r="G5" s="8" t="s">
        <v>65</v>
      </c>
      <c r="H5" s="9">
        <v>0.35</v>
      </c>
      <c r="I5" s="12"/>
      <c r="J5" s="12"/>
      <c r="K5" s="10">
        <f t="shared" si="0"/>
        <v>0.99999999999999989</v>
      </c>
    </row>
    <row r="6" spans="1:11" ht="13" x14ac:dyDescent="0.15">
      <c r="A6" s="28" t="s">
        <v>15</v>
      </c>
      <c r="B6" s="11">
        <v>2</v>
      </c>
      <c r="C6" s="8" t="s">
        <v>27</v>
      </c>
      <c r="D6" s="9">
        <v>0.25</v>
      </c>
      <c r="E6" s="8" t="s">
        <v>25</v>
      </c>
      <c r="F6" s="9">
        <v>0.25</v>
      </c>
      <c r="G6" s="8" t="s">
        <v>25</v>
      </c>
      <c r="H6" s="9">
        <v>0.25</v>
      </c>
      <c r="I6" s="8" t="s">
        <v>65</v>
      </c>
      <c r="J6" s="9">
        <v>0.25</v>
      </c>
      <c r="K6" s="10">
        <f t="shared" si="0"/>
        <v>1</v>
      </c>
    </row>
    <row r="7" spans="1:11" ht="13" x14ac:dyDescent="0.15">
      <c r="A7" s="29"/>
      <c r="B7" s="11">
        <v>3</v>
      </c>
      <c r="C7" s="8" t="s">
        <v>27</v>
      </c>
      <c r="D7" s="9">
        <v>0.25</v>
      </c>
      <c r="E7" s="8" t="s">
        <v>27</v>
      </c>
      <c r="F7" s="9">
        <v>0.25</v>
      </c>
      <c r="G7" s="8" t="s">
        <v>65</v>
      </c>
      <c r="H7" s="9">
        <v>0.25</v>
      </c>
      <c r="I7" s="8" t="s">
        <v>65</v>
      </c>
      <c r="J7" s="9">
        <v>0.25</v>
      </c>
      <c r="K7" s="10">
        <f t="shared" si="0"/>
        <v>1</v>
      </c>
    </row>
    <row r="8" spans="1:11" ht="13" x14ac:dyDescent="0.15">
      <c r="A8" s="28" t="s">
        <v>21</v>
      </c>
      <c r="B8" s="11">
        <v>2</v>
      </c>
      <c r="C8" s="8" t="s">
        <v>27</v>
      </c>
      <c r="D8" s="9">
        <v>0.3</v>
      </c>
      <c r="E8" s="8" t="s">
        <v>27</v>
      </c>
      <c r="F8" s="9">
        <v>0.35</v>
      </c>
      <c r="G8" s="8" t="s">
        <v>65</v>
      </c>
      <c r="H8" s="9">
        <v>0.35</v>
      </c>
      <c r="I8" s="12"/>
      <c r="J8" s="12"/>
      <c r="K8" s="10">
        <f t="shared" si="0"/>
        <v>0.99999999999999989</v>
      </c>
    </row>
    <row r="9" spans="1:11" ht="13" x14ac:dyDescent="0.15">
      <c r="A9" s="29"/>
      <c r="B9" s="11">
        <v>3</v>
      </c>
      <c r="C9" s="8" t="s">
        <v>66</v>
      </c>
      <c r="D9" s="9">
        <v>0.2</v>
      </c>
      <c r="E9" s="8" t="s">
        <v>66</v>
      </c>
      <c r="F9" s="9">
        <v>0.2</v>
      </c>
      <c r="G9" s="8" t="s">
        <v>27</v>
      </c>
      <c r="H9" s="9">
        <v>0.3</v>
      </c>
      <c r="I9" s="8" t="s">
        <v>65</v>
      </c>
      <c r="J9" s="9">
        <v>0.3</v>
      </c>
      <c r="K9" s="10">
        <f t="shared" si="0"/>
        <v>1</v>
      </c>
    </row>
    <row r="10" spans="1:11" ht="13" x14ac:dyDescent="0.15">
      <c r="A10" s="28" t="s">
        <v>28</v>
      </c>
      <c r="B10" s="7">
        <v>3</v>
      </c>
      <c r="C10" s="8" t="s">
        <v>27</v>
      </c>
      <c r="D10" s="9">
        <v>0.2</v>
      </c>
      <c r="E10" s="8" t="s">
        <v>26</v>
      </c>
      <c r="F10" s="9">
        <v>0.25</v>
      </c>
      <c r="G10" s="8" t="s">
        <v>65</v>
      </c>
      <c r="H10" s="9">
        <v>0.35</v>
      </c>
      <c r="I10" s="8" t="s">
        <v>26</v>
      </c>
      <c r="J10" s="9">
        <v>0.2</v>
      </c>
      <c r="K10" s="10">
        <f t="shared" si="0"/>
        <v>1</v>
      </c>
    </row>
    <row r="11" spans="1:11" ht="13" x14ac:dyDescent="0.15">
      <c r="A11" s="29"/>
      <c r="B11" s="7">
        <v>4</v>
      </c>
      <c r="C11" s="8" t="s">
        <v>27</v>
      </c>
      <c r="D11" s="9">
        <v>0.2</v>
      </c>
      <c r="E11" s="8" t="s">
        <v>26</v>
      </c>
      <c r="F11" s="9">
        <v>0.25</v>
      </c>
      <c r="G11" s="8" t="s">
        <v>65</v>
      </c>
      <c r="H11" s="9">
        <v>0.35</v>
      </c>
      <c r="I11" s="8" t="s">
        <v>26</v>
      </c>
      <c r="J11" s="9">
        <v>0.2</v>
      </c>
      <c r="K11" s="10">
        <f t="shared" si="0"/>
        <v>1</v>
      </c>
    </row>
    <row r="12" spans="1:11" ht="13" x14ac:dyDescent="0.15">
      <c r="A12" s="28" t="s">
        <v>29</v>
      </c>
      <c r="B12" s="7">
        <v>3</v>
      </c>
      <c r="C12" s="8" t="s">
        <v>66</v>
      </c>
      <c r="D12" s="9">
        <v>0.15</v>
      </c>
      <c r="E12" s="8" t="s">
        <v>27</v>
      </c>
      <c r="F12" s="9">
        <v>0.25</v>
      </c>
      <c r="G12" s="8" t="s">
        <v>27</v>
      </c>
      <c r="H12" s="9">
        <v>0.25</v>
      </c>
      <c r="I12" s="8" t="s">
        <v>65</v>
      </c>
      <c r="J12" s="9">
        <v>0.35</v>
      </c>
      <c r="K12" s="10">
        <f t="shared" si="0"/>
        <v>1</v>
      </c>
    </row>
    <row r="13" spans="1:11" ht="13" x14ac:dyDescent="0.15">
      <c r="A13" s="29"/>
      <c r="B13" s="7">
        <v>4</v>
      </c>
      <c r="C13" s="8" t="s">
        <v>66</v>
      </c>
      <c r="D13" s="9">
        <v>0.15</v>
      </c>
      <c r="E13" s="8" t="s">
        <v>27</v>
      </c>
      <c r="F13" s="9">
        <v>0.25</v>
      </c>
      <c r="G13" s="8" t="s">
        <v>25</v>
      </c>
      <c r="H13" s="9">
        <v>0.25</v>
      </c>
      <c r="I13" s="8" t="s">
        <v>65</v>
      </c>
      <c r="J13" s="9">
        <v>0.35</v>
      </c>
      <c r="K13" s="10">
        <f t="shared" si="0"/>
        <v>1</v>
      </c>
    </row>
    <row r="14" spans="1:11" ht="13" x14ac:dyDescent="0.15">
      <c r="A14" s="28" t="s">
        <v>36</v>
      </c>
      <c r="B14" s="7">
        <v>3</v>
      </c>
      <c r="C14" s="8" t="s">
        <v>66</v>
      </c>
      <c r="D14" s="9">
        <v>0.15</v>
      </c>
      <c r="E14" s="8" t="s">
        <v>27</v>
      </c>
      <c r="F14" s="9">
        <v>0.25</v>
      </c>
      <c r="G14" s="8" t="s">
        <v>27</v>
      </c>
      <c r="H14" s="9">
        <v>0.25</v>
      </c>
      <c r="I14" s="8" t="s">
        <v>65</v>
      </c>
      <c r="J14" s="9">
        <v>0.35</v>
      </c>
      <c r="K14" s="10">
        <f t="shared" si="0"/>
        <v>1</v>
      </c>
    </row>
    <row r="15" spans="1:11" ht="13" x14ac:dyDescent="0.15">
      <c r="A15" s="29"/>
      <c r="B15" s="7">
        <v>4</v>
      </c>
      <c r="C15" s="8" t="s">
        <v>66</v>
      </c>
      <c r="D15" s="9">
        <v>0.15</v>
      </c>
      <c r="E15" s="8" t="s">
        <v>27</v>
      </c>
      <c r="F15" s="9">
        <v>0.25</v>
      </c>
      <c r="G15" s="8" t="s">
        <v>25</v>
      </c>
      <c r="H15" s="9">
        <v>0.25</v>
      </c>
      <c r="I15" s="8" t="s">
        <v>65</v>
      </c>
      <c r="J15" s="9">
        <v>0.35</v>
      </c>
      <c r="K15" s="10">
        <f t="shared" si="0"/>
        <v>1</v>
      </c>
    </row>
    <row r="16" spans="1:11" ht="13" x14ac:dyDescent="0.15">
      <c r="A16" s="28" t="s">
        <v>41</v>
      </c>
      <c r="B16" s="11">
        <v>2</v>
      </c>
      <c r="C16" s="8" t="s">
        <v>27</v>
      </c>
      <c r="D16" s="9">
        <v>0.3</v>
      </c>
      <c r="E16" s="8" t="s">
        <v>27</v>
      </c>
      <c r="F16" s="9">
        <v>0.35</v>
      </c>
      <c r="G16" s="8" t="s">
        <v>65</v>
      </c>
      <c r="H16" s="9">
        <v>0.25</v>
      </c>
      <c r="I16" s="12"/>
      <c r="J16" s="12"/>
      <c r="K16" s="10">
        <f t="shared" si="0"/>
        <v>0.89999999999999991</v>
      </c>
    </row>
    <row r="17" spans="1:11" ht="13" x14ac:dyDescent="0.15">
      <c r="A17" s="29"/>
      <c r="B17" s="11">
        <v>3</v>
      </c>
      <c r="C17" s="8" t="s">
        <v>27</v>
      </c>
      <c r="D17" s="9">
        <v>0.3</v>
      </c>
      <c r="E17" s="8" t="s">
        <v>27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3" x14ac:dyDescent="0.15">
      <c r="A18" s="28" t="s">
        <v>47</v>
      </c>
      <c r="B18" s="11">
        <v>2</v>
      </c>
      <c r="C18" s="8" t="s">
        <v>27</v>
      </c>
      <c r="D18" s="9">
        <v>0.3</v>
      </c>
      <c r="E18" s="8" t="s">
        <v>27</v>
      </c>
      <c r="F18" s="9">
        <v>0.35</v>
      </c>
      <c r="G18" s="8" t="s">
        <v>65</v>
      </c>
      <c r="H18" s="9">
        <v>0.35</v>
      </c>
      <c r="I18" s="12"/>
      <c r="J18" s="12"/>
      <c r="K18" s="10">
        <f t="shared" si="0"/>
        <v>0.99999999999999989</v>
      </c>
    </row>
    <row r="19" spans="1:11" ht="13" x14ac:dyDescent="0.15">
      <c r="A19" s="29"/>
      <c r="B19" s="11">
        <v>3</v>
      </c>
      <c r="C19" s="8" t="s">
        <v>27</v>
      </c>
      <c r="D19" s="9">
        <v>0.3</v>
      </c>
      <c r="E19" s="8" t="s">
        <v>27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3" x14ac:dyDescent="0.15">
      <c r="A20" s="28" t="s">
        <v>50</v>
      </c>
      <c r="B20" s="11">
        <v>2</v>
      </c>
      <c r="C20" s="8" t="s">
        <v>27</v>
      </c>
      <c r="D20" s="9">
        <v>0.3</v>
      </c>
      <c r="E20" s="8" t="s">
        <v>27</v>
      </c>
      <c r="F20" s="9">
        <v>0.3</v>
      </c>
      <c r="G20" s="8" t="s">
        <v>65</v>
      </c>
      <c r="H20" s="9">
        <v>0.3</v>
      </c>
      <c r="I20" s="8" t="s">
        <v>66</v>
      </c>
      <c r="J20" s="9">
        <v>0.1</v>
      </c>
      <c r="K20" s="10">
        <f t="shared" si="0"/>
        <v>0.99999999999999989</v>
      </c>
    </row>
    <row r="21" spans="1:11" ht="13" x14ac:dyDescent="0.15">
      <c r="A21" s="29"/>
      <c r="B21" s="11">
        <v>3</v>
      </c>
      <c r="C21" s="8" t="s">
        <v>27</v>
      </c>
      <c r="D21" s="9">
        <v>0.3</v>
      </c>
      <c r="E21" s="8" t="s">
        <v>27</v>
      </c>
      <c r="F21" s="9">
        <v>0.3</v>
      </c>
      <c r="G21" s="8" t="s">
        <v>65</v>
      </c>
      <c r="H21" s="9">
        <v>0.3</v>
      </c>
      <c r="I21" s="8" t="s">
        <v>66</v>
      </c>
      <c r="J21" s="9">
        <v>0.1</v>
      </c>
      <c r="K21" s="10">
        <f t="shared" si="0"/>
        <v>0.99999999999999989</v>
      </c>
    </row>
    <row r="22" spans="1:11" ht="13" x14ac:dyDescent="0.15">
      <c r="A22" s="28" t="s">
        <v>54</v>
      </c>
      <c r="B22" s="11">
        <v>2</v>
      </c>
      <c r="C22" s="8" t="s">
        <v>65</v>
      </c>
      <c r="D22" s="9">
        <v>0.3</v>
      </c>
      <c r="E22" s="8" t="s">
        <v>65</v>
      </c>
      <c r="F22" s="9">
        <v>0.35</v>
      </c>
      <c r="G22" s="8" t="s">
        <v>65</v>
      </c>
      <c r="H22" s="9">
        <v>0.35</v>
      </c>
      <c r="I22" s="12"/>
      <c r="J22" s="12"/>
      <c r="K22" s="10">
        <f t="shared" si="0"/>
        <v>0.99999999999999989</v>
      </c>
    </row>
    <row r="23" spans="1:11" ht="13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3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65</v>
      </c>
      <c r="F24" s="9">
        <v>0.3</v>
      </c>
      <c r="G24" s="8" t="s">
        <v>65</v>
      </c>
      <c r="H24" s="9">
        <v>0.35</v>
      </c>
      <c r="I24" s="12"/>
      <c r="J24" s="12"/>
      <c r="K24" s="10">
        <f t="shared" si="0"/>
        <v>0.99999999999999989</v>
      </c>
    </row>
    <row r="25" spans="1:11" ht="13" x14ac:dyDescent="0.15">
      <c r="A25" s="29"/>
      <c r="B25" s="11">
        <v>3</v>
      </c>
      <c r="C25" s="8" t="s">
        <v>65</v>
      </c>
      <c r="D25" s="9">
        <v>0.35</v>
      </c>
      <c r="E25" s="8" t="s">
        <v>65</v>
      </c>
      <c r="F25" s="9">
        <v>0.3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3" x14ac:dyDescent="0.15">
      <c r="A26" s="28" t="s">
        <v>61</v>
      </c>
      <c r="B26" s="11">
        <v>2</v>
      </c>
      <c r="C26" s="8" t="s">
        <v>65</v>
      </c>
      <c r="D26" s="9">
        <v>0.25</v>
      </c>
      <c r="E26" s="8" t="s">
        <v>65</v>
      </c>
      <c r="F26" s="9">
        <v>0.25</v>
      </c>
      <c r="G26" s="8" t="s">
        <v>65</v>
      </c>
      <c r="H26" s="9">
        <v>0.25</v>
      </c>
      <c r="I26" s="8" t="s">
        <v>65</v>
      </c>
      <c r="J26" s="9">
        <v>0.25</v>
      </c>
      <c r="K26" s="10">
        <f t="shared" si="0"/>
        <v>1</v>
      </c>
    </row>
    <row r="27" spans="1:11" ht="13" x14ac:dyDescent="0.15">
      <c r="A27" s="29"/>
      <c r="B27" s="11">
        <v>3</v>
      </c>
      <c r="C27" s="8" t="s">
        <v>65</v>
      </c>
      <c r="D27" s="9">
        <v>0.25</v>
      </c>
      <c r="E27" s="8" t="s">
        <v>65</v>
      </c>
      <c r="F27" s="9">
        <v>0.25</v>
      </c>
      <c r="G27" s="8" t="s">
        <v>65</v>
      </c>
      <c r="H27" s="9">
        <v>0.25</v>
      </c>
      <c r="I27" s="8" t="s">
        <v>65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100-000000000000}">
      <formula1>"5%,10%,15%,20%,25%,30%,35%"</formula1>
    </dataValidation>
    <dataValidation type="list" allowBlank="1" sqref="C4:C27 E4:E27 G4:G27 I4:I27" xr:uid="{00000000-0002-0000-01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7"/>
  <sheetViews>
    <sheetView tabSelected="1"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15" t="s">
        <v>67</v>
      </c>
      <c r="D4" s="16">
        <v>0.25</v>
      </c>
      <c r="E4" s="15" t="s">
        <v>68</v>
      </c>
      <c r="F4" s="16">
        <v>0.25</v>
      </c>
      <c r="G4" s="15"/>
      <c r="H4" s="17"/>
      <c r="I4" s="15"/>
      <c r="J4" s="17"/>
      <c r="K4" s="18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15" t="s">
        <v>65</v>
      </c>
      <c r="D5" s="16">
        <v>0.25</v>
      </c>
      <c r="E5" s="15" t="s">
        <v>65</v>
      </c>
      <c r="F5" s="16">
        <v>0.25</v>
      </c>
      <c r="G5" s="17"/>
      <c r="H5" s="17"/>
      <c r="I5" s="17"/>
      <c r="J5" s="17"/>
      <c r="K5" s="18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15" t="s">
        <v>25</v>
      </c>
      <c r="D6" s="16">
        <v>0.25</v>
      </c>
      <c r="E6" s="15" t="s">
        <v>27</v>
      </c>
      <c r="F6" s="16">
        <v>0.2</v>
      </c>
      <c r="G6" s="15" t="s">
        <v>27</v>
      </c>
      <c r="H6" s="16">
        <v>0.2</v>
      </c>
      <c r="I6" s="15" t="s">
        <v>69</v>
      </c>
      <c r="J6" s="16">
        <v>0.35</v>
      </c>
      <c r="K6" s="18">
        <f t="shared" si="0"/>
        <v>1</v>
      </c>
    </row>
    <row r="7" spans="1:11" ht="15.75" customHeight="1" x14ac:dyDescent="0.15">
      <c r="A7" s="29"/>
      <c r="B7" s="7">
        <v>4</v>
      </c>
      <c r="C7" s="15" t="s">
        <v>27</v>
      </c>
      <c r="D7" s="16">
        <v>0.2</v>
      </c>
      <c r="E7" s="15" t="s">
        <v>65</v>
      </c>
      <c r="F7" s="16">
        <v>0.3</v>
      </c>
      <c r="G7" s="15" t="s">
        <v>25</v>
      </c>
      <c r="H7" s="16">
        <v>0.2</v>
      </c>
      <c r="I7" s="15" t="s">
        <v>69</v>
      </c>
      <c r="J7" s="16">
        <v>0.3</v>
      </c>
      <c r="K7" s="18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15" t="s">
        <v>65</v>
      </c>
      <c r="D8" s="16">
        <v>0.15</v>
      </c>
      <c r="E8" s="15" t="s">
        <v>70</v>
      </c>
      <c r="F8" s="16">
        <v>0.15</v>
      </c>
      <c r="G8" s="15" t="s">
        <v>71</v>
      </c>
      <c r="H8" s="16">
        <v>0.2</v>
      </c>
      <c r="I8" s="17"/>
      <c r="J8" s="17"/>
      <c r="K8" s="18">
        <f t="shared" si="0"/>
        <v>0.5</v>
      </c>
    </row>
    <row r="9" spans="1:11" ht="15.75" customHeight="1" x14ac:dyDescent="0.15">
      <c r="A9" s="29"/>
      <c r="B9" s="7">
        <v>4</v>
      </c>
      <c r="C9" s="19" t="s">
        <v>72</v>
      </c>
      <c r="D9" s="16">
        <v>0.2</v>
      </c>
      <c r="E9" s="15"/>
      <c r="F9" s="16"/>
      <c r="G9" s="17"/>
      <c r="H9" s="17"/>
      <c r="I9" s="17"/>
      <c r="J9" s="17"/>
      <c r="K9" s="18">
        <f t="shared" si="0"/>
        <v>0.2</v>
      </c>
    </row>
    <row r="10" spans="1:11" ht="15.75" customHeight="1" x14ac:dyDescent="0.15">
      <c r="A10" s="28" t="s">
        <v>28</v>
      </c>
      <c r="B10" s="7">
        <v>3</v>
      </c>
      <c r="C10" s="15" t="s">
        <v>65</v>
      </c>
      <c r="D10" s="16">
        <v>0.2</v>
      </c>
      <c r="E10" s="15" t="s">
        <v>73</v>
      </c>
      <c r="F10" s="16">
        <v>0.3</v>
      </c>
      <c r="G10" s="17"/>
      <c r="H10" s="17"/>
      <c r="I10" s="17"/>
      <c r="J10" s="17"/>
      <c r="K10" s="18">
        <f t="shared" si="0"/>
        <v>0.5</v>
      </c>
    </row>
    <row r="11" spans="1:11" ht="15.75" customHeight="1" x14ac:dyDescent="0.15">
      <c r="A11" s="29"/>
      <c r="B11" s="7">
        <v>4</v>
      </c>
      <c r="C11" s="15"/>
      <c r="D11" s="17"/>
      <c r="E11" s="17"/>
      <c r="F11" s="17"/>
      <c r="G11" s="17"/>
      <c r="H11" s="17"/>
      <c r="I11" s="17"/>
      <c r="J11" s="17"/>
      <c r="K11" s="2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5" t="s">
        <v>65</v>
      </c>
      <c r="D12" s="16">
        <v>0.15</v>
      </c>
      <c r="E12" s="15" t="s">
        <v>74</v>
      </c>
      <c r="F12" s="16">
        <v>0.35</v>
      </c>
      <c r="G12" s="17"/>
      <c r="H12" s="17"/>
      <c r="I12" s="17"/>
      <c r="J12" s="17"/>
      <c r="K12" s="18">
        <f t="shared" si="0"/>
        <v>0.5</v>
      </c>
    </row>
    <row r="13" spans="1:11" ht="15.75" customHeight="1" x14ac:dyDescent="0.15">
      <c r="A13" s="29"/>
      <c r="B13" s="11">
        <v>3</v>
      </c>
      <c r="C13" s="15" t="s">
        <v>75</v>
      </c>
      <c r="D13" s="16">
        <v>0.1</v>
      </c>
      <c r="E13" s="15" t="s">
        <v>65</v>
      </c>
      <c r="F13" s="16">
        <v>0.15</v>
      </c>
      <c r="G13" s="15" t="s">
        <v>76</v>
      </c>
      <c r="H13" s="16">
        <v>0.25</v>
      </c>
      <c r="I13" s="15"/>
      <c r="J13" s="17"/>
      <c r="K13" s="18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15" t="s">
        <v>65</v>
      </c>
      <c r="D14" s="16">
        <v>0.15</v>
      </c>
      <c r="E14" s="15" t="s">
        <v>77</v>
      </c>
      <c r="F14" s="16">
        <v>0.35</v>
      </c>
      <c r="G14" s="17"/>
      <c r="H14" s="17"/>
      <c r="I14" s="17"/>
      <c r="J14" s="17"/>
      <c r="K14" s="18">
        <f t="shared" si="0"/>
        <v>0.5</v>
      </c>
    </row>
    <row r="15" spans="1:11" ht="15.75" customHeight="1" x14ac:dyDescent="0.15">
      <c r="A15" s="29"/>
      <c r="B15" s="11">
        <v>3</v>
      </c>
      <c r="C15" s="15" t="s">
        <v>75</v>
      </c>
      <c r="D15" s="16">
        <v>0.1</v>
      </c>
      <c r="E15" s="15" t="s">
        <v>65</v>
      </c>
      <c r="F15" s="16">
        <v>0.15</v>
      </c>
      <c r="G15" s="15" t="s">
        <v>78</v>
      </c>
      <c r="H15" s="16">
        <v>0.25</v>
      </c>
      <c r="I15" s="17"/>
      <c r="J15" s="17"/>
      <c r="K15" s="18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15" t="s">
        <v>75</v>
      </c>
      <c r="D16" s="16">
        <v>0.1</v>
      </c>
      <c r="E16" s="15" t="s">
        <v>65</v>
      </c>
      <c r="F16" s="16">
        <v>0.15</v>
      </c>
      <c r="G16" s="15" t="s">
        <v>79</v>
      </c>
      <c r="H16" s="16">
        <v>0.25</v>
      </c>
      <c r="I16" s="17"/>
      <c r="J16" s="17"/>
      <c r="K16" s="18">
        <f t="shared" si="0"/>
        <v>0.5</v>
      </c>
    </row>
    <row r="17" spans="1:11" ht="15.75" customHeight="1" x14ac:dyDescent="0.15">
      <c r="A17" s="29"/>
      <c r="B17" s="11">
        <v>3</v>
      </c>
      <c r="C17" s="15" t="s">
        <v>65</v>
      </c>
      <c r="D17" s="16">
        <v>0.15</v>
      </c>
      <c r="E17" s="15" t="s">
        <v>80</v>
      </c>
      <c r="F17" s="16">
        <v>0.35</v>
      </c>
      <c r="G17" s="17"/>
      <c r="H17" s="17"/>
      <c r="I17" s="17"/>
      <c r="J17" s="17"/>
      <c r="K17" s="18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15" t="s">
        <v>81</v>
      </c>
      <c r="D18" s="16">
        <v>0.3</v>
      </c>
      <c r="E18" s="15" t="s">
        <v>27</v>
      </c>
      <c r="F18" s="16">
        <v>0.2</v>
      </c>
      <c r="G18" s="21"/>
      <c r="H18" s="16"/>
      <c r="I18" s="15"/>
      <c r="J18" s="15"/>
      <c r="K18" s="18">
        <f t="shared" si="0"/>
        <v>0.5</v>
      </c>
    </row>
    <row r="19" spans="1:11" ht="15.75" customHeight="1" x14ac:dyDescent="0.15">
      <c r="A19" s="29"/>
      <c r="B19" s="11">
        <v>3</v>
      </c>
      <c r="C19" s="15" t="s">
        <v>82</v>
      </c>
      <c r="D19" s="16">
        <v>0.3</v>
      </c>
      <c r="E19" s="15" t="s">
        <v>27</v>
      </c>
      <c r="F19" s="16">
        <v>0.2</v>
      </c>
      <c r="G19" s="17"/>
      <c r="H19" s="17"/>
      <c r="I19" s="17"/>
      <c r="J19" s="17"/>
      <c r="K19" s="18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</v>
      </c>
      <c r="E20" s="8" t="s">
        <v>83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0.2</v>
      </c>
      <c r="E21" s="8" t="s">
        <v>84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85</v>
      </c>
      <c r="D23" s="9">
        <v>0.2</v>
      </c>
      <c r="E23" s="8" t="s">
        <v>65</v>
      </c>
      <c r="F23" s="9">
        <v>0.3</v>
      </c>
      <c r="G23" s="8"/>
      <c r="H23" s="9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86</v>
      </c>
      <c r="D24" s="9">
        <v>0.25</v>
      </c>
      <c r="E24" s="8" t="s">
        <v>86</v>
      </c>
      <c r="F24" s="9">
        <v>0.25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86</v>
      </c>
      <c r="D25" s="9">
        <v>0.25</v>
      </c>
      <c r="E25" s="8" t="s">
        <v>86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86</v>
      </c>
      <c r="D27" s="9">
        <v>0.25</v>
      </c>
      <c r="E27" s="8" t="s">
        <v>86</v>
      </c>
      <c r="F27" s="9">
        <v>0.25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200-000000000000}">
      <formula1>"5%,10%,15%,20%,25%,30%,35%"</formula1>
    </dataValidation>
    <dataValidation type="list" allowBlank="1" sqref="C4:C8 G4:G17 C10:C27 E4:E27 G19:G27 I4:I27" xr:uid="{00000000-0002-0000-02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16.1640625" customWidth="1"/>
    <col min="7" max="7" width="16.1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22" t="s">
        <v>87</v>
      </c>
      <c r="D26" s="23">
        <v>0.2</v>
      </c>
      <c r="E26" s="22" t="s">
        <v>88</v>
      </c>
      <c r="F26" s="23">
        <v>0.3</v>
      </c>
      <c r="G26" s="22"/>
      <c r="H26" s="23"/>
      <c r="I26" s="22"/>
      <c r="J26" s="23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24"/>
      <c r="D27" s="24"/>
      <c r="E27" s="24"/>
      <c r="F27" s="24"/>
      <c r="G27" s="22" t="s">
        <v>89</v>
      </c>
      <c r="H27" s="23">
        <v>0.2</v>
      </c>
      <c r="I27" s="22" t="s">
        <v>90</v>
      </c>
      <c r="J27" s="23">
        <v>0.3</v>
      </c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300-000000000000}">
      <formula1>"5%,10%,15%,20%,25%,30%,35%"</formula1>
    </dataValidation>
    <dataValidation type="list" allowBlank="1" sqref="C4:C27 E4:E27 G4:G27 I4:I27" xr:uid="{00000000-0002-0000-03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0.25</v>
      </c>
      <c r="E24" s="8" t="s">
        <v>26</v>
      </c>
      <c r="F24" s="9">
        <v>0.25</v>
      </c>
      <c r="G24" s="8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0.25</v>
      </c>
      <c r="E25" s="8" t="s">
        <v>25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400-000000000000}">
      <formula1>"5%,10%,15%,20%,25%,30%,35%"</formula1>
    </dataValidation>
    <dataValidation type="list" allowBlank="1" sqref="C4:C27 E4:E27 G4:G27 I4:I27" xr:uid="{00000000-0002-0000-04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91</v>
      </c>
      <c r="D4" s="9">
        <v>0.1</v>
      </c>
      <c r="E4" s="8" t="s">
        <v>65</v>
      </c>
      <c r="F4" s="9">
        <v>0.35</v>
      </c>
      <c r="G4" s="8" t="s">
        <v>91</v>
      </c>
      <c r="H4" s="9">
        <v>0.2</v>
      </c>
      <c r="I4" s="8" t="s">
        <v>65</v>
      </c>
      <c r="J4" s="9">
        <v>0.35</v>
      </c>
      <c r="K4" s="10">
        <f t="shared" ref="K4:K27" si="0">SUM(D4+F4+H4+J4)</f>
        <v>0.99999999999999989</v>
      </c>
    </row>
    <row r="5" spans="1:11" ht="15.75" customHeight="1" x14ac:dyDescent="0.15">
      <c r="A5" s="29"/>
      <c r="B5" s="11">
        <v>3</v>
      </c>
      <c r="C5" s="8" t="s">
        <v>91</v>
      </c>
      <c r="D5" s="9">
        <v>0.2</v>
      </c>
      <c r="E5" s="8" t="s">
        <v>91</v>
      </c>
      <c r="F5" s="9">
        <v>0.2</v>
      </c>
      <c r="G5" s="8" t="s">
        <v>91</v>
      </c>
      <c r="H5" s="9">
        <v>0.25</v>
      </c>
      <c r="I5" s="8" t="s">
        <v>65</v>
      </c>
      <c r="J5" s="9">
        <v>0.35</v>
      </c>
      <c r="K5" s="10">
        <f t="shared" si="0"/>
        <v>1</v>
      </c>
    </row>
    <row r="6" spans="1:11" ht="15.75" customHeight="1" x14ac:dyDescent="0.15">
      <c r="A6" s="28" t="s">
        <v>15</v>
      </c>
      <c r="B6" s="11">
        <v>2</v>
      </c>
      <c r="C6" s="8" t="s">
        <v>91</v>
      </c>
      <c r="D6" s="9">
        <v>0.2</v>
      </c>
      <c r="E6" s="8" t="s">
        <v>65</v>
      </c>
      <c r="F6" s="9">
        <v>0.35</v>
      </c>
      <c r="G6" s="8" t="s">
        <v>91</v>
      </c>
      <c r="H6" s="9">
        <v>0.1</v>
      </c>
      <c r="I6" s="8" t="s">
        <v>65</v>
      </c>
      <c r="J6" s="9">
        <v>0.35</v>
      </c>
      <c r="K6" s="10">
        <f t="shared" si="0"/>
        <v>1</v>
      </c>
    </row>
    <row r="7" spans="1:11" ht="15.75" customHeight="1" x14ac:dyDescent="0.15">
      <c r="A7" s="29"/>
      <c r="B7" s="11">
        <v>3</v>
      </c>
      <c r="C7" s="8" t="s">
        <v>91</v>
      </c>
      <c r="D7" s="9">
        <v>0.3</v>
      </c>
      <c r="E7" s="8" t="s">
        <v>65</v>
      </c>
      <c r="F7" s="9">
        <v>0.35</v>
      </c>
      <c r="G7" s="8" t="s">
        <v>91</v>
      </c>
      <c r="H7" s="9">
        <v>0.35</v>
      </c>
      <c r="I7" s="12"/>
      <c r="J7" s="12"/>
      <c r="K7" s="10">
        <f t="shared" si="0"/>
        <v>0.99999999999999989</v>
      </c>
    </row>
    <row r="8" spans="1:11" ht="15.75" customHeight="1" x14ac:dyDescent="0.15">
      <c r="A8" s="28" t="s">
        <v>21</v>
      </c>
      <c r="B8" s="11">
        <v>2</v>
      </c>
      <c r="C8" s="8" t="s">
        <v>91</v>
      </c>
      <c r="D8" s="9">
        <v>0.2</v>
      </c>
      <c r="E8" s="8" t="s">
        <v>65</v>
      </c>
      <c r="F8" s="9">
        <v>0.3</v>
      </c>
      <c r="G8" s="8" t="s">
        <v>91</v>
      </c>
      <c r="H8" s="9">
        <v>0.2</v>
      </c>
      <c r="I8" s="8" t="s">
        <v>65</v>
      </c>
      <c r="J8" s="9">
        <v>0.3</v>
      </c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91</v>
      </c>
      <c r="D9" s="9">
        <v>0.2</v>
      </c>
      <c r="E9" s="8" t="s">
        <v>65</v>
      </c>
      <c r="F9" s="9">
        <v>0.3</v>
      </c>
      <c r="G9" s="8" t="s">
        <v>91</v>
      </c>
      <c r="H9" s="9">
        <v>0.2</v>
      </c>
      <c r="I9" s="8" t="s">
        <v>65</v>
      </c>
      <c r="J9" s="9">
        <v>0.3</v>
      </c>
      <c r="K9" s="10">
        <f t="shared" si="0"/>
        <v>1</v>
      </c>
    </row>
    <row r="10" spans="1:11" ht="15.75" customHeight="1" x14ac:dyDescent="0.15">
      <c r="A10" s="28" t="s">
        <v>28</v>
      </c>
      <c r="B10" s="11">
        <v>2</v>
      </c>
      <c r="C10" s="8" t="s">
        <v>91</v>
      </c>
      <c r="D10" s="9">
        <v>0.2</v>
      </c>
      <c r="E10" s="8" t="s">
        <v>65</v>
      </c>
      <c r="F10" s="9">
        <v>0.3</v>
      </c>
      <c r="G10" s="8" t="s">
        <v>91</v>
      </c>
      <c r="H10" s="9">
        <v>0.2</v>
      </c>
      <c r="I10" s="8" t="s">
        <v>65</v>
      </c>
      <c r="J10" s="9">
        <v>0.3</v>
      </c>
      <c r="K10" s="10">
        <f t="shared" si="0"/>
        <v>1</v>
      </c>
    </row>
    <row r="11" spans="1:11" ht="15.75" customHeight="1" x14ac:dyDescent="0.15">
      <c r="A11" s="29"/>
      <c r="B11" s="11">
        <v>3</v>
      </c>
      <c r="C11" s="8" t="s">
        <v>91</v>
      </c>
      <c r="D11" s="9">
        <v>0.2</v>
      </c>
      <c r="E11" s="8" t="s">
        <v>65</v>
      </c>
      <c r="F11" s="9">
        <v>0.3</v>
      </c>
      <c r="G11" s="8" t="s">
        <v>91</v>
      </c>
      <c r="H11" s="9">
        <v>0.2</v>
      </c>
      <c r="I11" s="8" t="s">
        <v>91</v>
      </c>
      <c r="J11" s="9">
        <v>0.3</v>
      </c>
      <c r="K11" s="10">
        <f t="shared" si="0"/>
        <v>1</v>
      </c>
    </row>
    <row r="12" spans="1:11" ht="15.75" customHeight="1" x14ac:dyDescent="0.15">
      <c r="A12" s="28" t="s">
        <v>29</v>
      </c>
      <c r="B12" s="11">
        <v>2</v>
      </c>
      <c r="C12" s="8" t="s">
        <v>91</v>
      </c>
      <c r="D12" s="9">
        <v>0.2</v>
      </c>
      <c r="E12" s="8" t="s">
        <v>65</v>
      </c>
      <c r="F12" s="9">
        <v>0.3</v>
      </c>
      <c r="G12" s="8" t="s">
        <v>91</v>
      </c>
      <c r="H12" s="9">
        <v>0.2</v>
      </c>
      <c r="I12" s="8" t="s">
        <v>65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91</v>
      </c>
      <c r="D13" s="9">
        <v>0.2</v>
      </c>
      <c r="E13" s="8" t="s">
        <v>65</v>
      </c>
      <c r="F13" s="9">
        <v>0.3</v>
      </c>
      <c r="G13" s="8" t="s">
        <v>65</v>
      </c>
      <c r="H13" s="9">
        <v>0.2</v>
      </c>
      <c r="I13" s="8" t="s">
        <v>91</v>
      </c>
      <c r="J13" s="9">
        <v>0.3</v>
      </c>
      <c r="K13" s="10">
        <f t="shared" si="0"/>
        <v>1</v>
      </c>
    </row>
    <row r="14" spans="1:11" ht="15.75" customHeight="1" x14ac:dyDescent="0.15">
      <c r="A14" s="28" t="s">
        <v>36</v>
      </c>
      <c r="B14" s="11">
        <v>2</v>
      </c>
      <c r="C14" s="8" t="s">
        <v>91</v>
      </c>
      <c r="D14" s="9">
        <v>0.15</v>
      </c>
      <c r="E14" s="8" t="s">
        <v>65</v>
      </c>
      <c r="F14" s="9">
        <v>0.35</v>
      </c>
      <c r="G14" s="8" t="s">
        <v>91</v>
      </c>
      <c r="H14" s="9">
        <v>0.15</v>
      </c>
      <c r="I14" s="8" t="s">
        <v>65</v>
      </c>
      <c r="J14" s="9">
        <v>0.35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91</v>
      </c>
      <c r="D15" s="9">
        <v>0.35</v>
      </c>
      <c r="E15" s="8" t="s">
        <v>65</v>
      </c>
      <c r="F15" s="9">
        <v>0.35</v>
      </c>
      <c r="G15" s="8" t="s">
        <v>91</v>
      </c>
      <c r="H15" s="9">
        <v>0.3</v>
      </c>
      <c r="I15" s="8"/>
      <c r="J15" s="9"/>
      <c r="K15" s="10">
        <f t="shared" si="0"/>
        <v>1</v>
      </c>
    </row>
    <row r="16" spans="1:11" ht="15.75" customHeight="1" x14ac:dyDescent="0.15">
      <c r="A16" s="28" t="s">
        <v>41</v>
      </c>
      <c r="B16" s="11">
        <v>2</v>
      </c>
      <c r="C16" s="8" t="s">
        <v>65</v>
      </c>
      <c r="D16" s="9">
        <v>0.3</v>
      </c>
      <c r="E16" s="8" t="s">
        <v>91</v>
      </c>
      <c r="F16" s="9">
        <v>0.2</v>
      </c>
      <c r="G16" s="8" t="s">
        <v>83</v>
      </c>
      <c r="H16" s="9">
        <v>0.2</v>
      </c>
      <c r="I16" s="8" t="s">
        <v>65</v>
      </c>
      <c r="J16" s="9">
        <v>0.3</v>
      </c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91</v>
      </c>
      <c r="D17" s="9">
        <v>0.2</v>
      </c>
      <c r="E17" s="8" t="s">
        <v>83</v>
      </c>
      <c r="F17" s="9">
        <v>0.3</v>
      </c>
      <c r="G17" s="8" t="s">
        <v>91</v>
      </c>
      <c r="H17" s="9">
        <v>0.2</v>
      </c>
      <c r="I17" s="8" t="s">
        <v>65</v>
      </c>
      <c r="J17" s="9">
        <v>0.3</v>
      </c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65</v>
      </c>
      <c r="D18" s="9">
        <v>0.3</v>
      </c>
      <c r="E18" s="8" t="s">
        <v>65</v>
      </c>
      <c r="F18" s="9">
        <v>0.35</v>
      </c>
      <c r="G18" s="8" t="s">
        <v>91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91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83</v>
      </c>
      <c r="D20" s="9">
        <v>0.35</v>
      </c>
      <c r="E20" s="8" t="s">
        <v>65</v>
      </c>
      <c r="F20" s="9">
        <v>0.35</v>
      </c>
      <c r="G20" s="8" t="s">
        <v>27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0.35</v>
      </c>
      <c r="E21" s="8" t="s">
        <v>27</v>
      </c>
      <c r="F21" s="9">
        <v>0.3</v>
      </c>
      <c r="G21" s="8" t="s">
        <v>83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25</v>
      </c>
      <c r="F22" s="9">
        <v>0.35</v>
      </c>
      <c r="G22" s="8" t="s">
        <v>25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26</v>
      </c>
      <c r="D23" s="9">
        <v>0.3</v>
      </c>
      <c r="E23" s="8" t="s">
        <v>25</v>
      </c>
      <c r="F23" s="9">
        <v>0.35</v>
      </c>
      <c r="G23" s="8" t="s">
        <v>25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26</v>
      </c>
      <c r="F24" s="9">
        <v>0.3</v>
      </c>
      <c r="G24" s="8" t="s">
        <v>25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0.35</v>
      </c>
      <c r="E25" s="8" t="s">
        <v>26</v>
      </c>
      <c r="F25" s="9">
        <v>0.3</v>
      </c>
      <c r="G25" s="8" t="s">
        <v>25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500-000000000000}">
      <formula1>"5%,10%,15%,20%,25%,30%,35%"</formula1>
    </dataValidation>
    <dataValidation type="list" allowBlank="1" sqref="C4:C27 E4:E27 G4:G27 I4:I27" xr:uid="{00000000-0002-0000-05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92</v>
      </c>
      <c r="D4" s="9">
        <v>0.25</v>
      </c>
      <c r="E4" s="8" t="s">
        <v>93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94</v>
      </c>
      <c r="D5" s="9">
        <v>0.25</v>
      </c>
      <c r="E5" s="8" t="s">
        <v>95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96</v>
      </c>
      <c r="D6" s="9">
        <v>0.25</v>
      </c>
      <c r="E6" s="8" t="s">
        <v>27</v>
      </c>
      <c r="F6" s="9">
        <v>0.25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97</v>
      </c>
      <c r="D7" s="9">
        <v>0.25</v>
      </c>
      <c r="E7" s="8" t="s">
        <v>27</v>
      </c>
      <c r="F7" s="9">
        <v>0.25</v>
      </c>
      <c r="G7" s="12"/>
      <c r="H7" s="12"/>
      <c r="I7" s="12"/>
      <c r="J7" s="12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27</v>
      </c>
      <c r="D8" s="9">
        <v>0.15</v>
      </c>
      <c r="E8" s="8" t="s">
        <v>27</v>
      </c>
      <c r="F8" s="9">
        <v>0.15</v>
      </c>
      <c r="G8" s="8" t="s">
        <v>98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27</v>
      </c>
      <c r="D9" s="9">
        <v>0.15</v>
      </c>
      <c r="E9" s="8" t="s">
        <v>99</v>
      </c>
      <c r="F9" s="9">
        <v>0.15</v>
      </c>
      <c r="G9" s="8" t="s">
        <v>65</v>
      </c>
      <c r="H9" s="9">
        <v>0.2</v>
      </c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100</v>
      </c>
      <c r="D10" s="9">
        <v>0.15</v>
      </c>
      <c r="E10" s="8" t="s">
        <v>65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101</v>
      </c>
      <c r="D11" s="9">
        <v>0.15</v>
      </c>
      <c r="E11" s="8" t="s">
        <v>65</v>
      </c>
      <c r="F11" s="9">
        <v>0.15</v>
      </c>
      <c r="G11" s="8" t="s">
        <v>65</v>
      </c>
      <c r="H11" s="9">
        <v>0.2</v>
      </c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100</v>
      </c>
      <c r="D12" s="9">
        <v>0.15</v>
      </c>
      <c r="E12" s="8" t="s">
        <v>65</v>
      </c>
      <c r="F12" s="9">
        <v>0.15</v>
      </c>
      <c r="G12" s="8" t="s">
        <v>65</v>
      </c>
      <c r="H12" s="9">
        <v>0.2</v>
      </c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102</v>
      </c>
      <c r="D13" s="9">
        <v>0.15</v>
      </c>
      <c r="E13" s="8" t="s">
        <v>65</v>
      </c>
      <c r="F13" s="9">
        <v>0.15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100</v>
      </c>
      <c r="D14" s="9">
        <v>0.15</v>
      </c>
      <c r="E14" s="8" t="s">
        <v>65</v>
      </c>
      <c r="F14" s="9">
        <v>0.15</v>
      </c>
      <c r="G14" s="8" t="s">
        <v>65</v>
      </c>
      <c r="H14" s="9">
        <v>0.2</v>
      </c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103</v>
      </c>
      <c r="D15" s="9">
        <v>0.15</v>
      </c>
      <c r="E15" s="8" t="s">
        <v>65</v>
      </c>
      <c r="F15" s="9">
        <v>0.15</v>
      </c>
      <c r="G15" s="8" t="s">
        <v>67</v>
      </c>
      <c r="H15" s="9">
        <v>0.2</v>
      </c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66</v>
      </c>
      <c r="D16" s="9">
        <v>0.15</v>
      </c>
      <c r="E16" s="8" t="s">
        <v>104</v>
      </c>
      <c r="F16" s="9">
        <v>0.15</v>
      </c>
      <c r="G16" s="8" t="s">
        <v>105</v>
      </c>
      <c r="H16" s="9">
        <v>0.2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66</v>
      </c>
      <c r="D17" s="9">
        <v>0.1</v>
      </c>
      <c r="E17" s="8" t="s">
        <v>106</v>
      </c>
      <c r="F17" s="9">
        <v>0.1</v>
      </c>
      <c r="G17" s="8" t="s">
        <v>107</v>
      </c>
      <c r="H17" s="9">
        <v>0.3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66</v>
      </c>
      <c r="D18" s="9">
        <v>0.15</v>
      </c>
      <c r="E18" s="8" t="s">
        <v>108</v>
      </c>
      <c r="F18" s="9">
        <v>0.15</v>
      </c>
      <c r="G18" s="8" t="s">
        <v>105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109</v>
      </c>
      <c r="D19" s="9">
        <v>0.1</v>
      </c>
      <c r="E19" s="8" t="s">
        <v>106</v>
      </c>
      <c r="F19" s="9">
        <v>0.1</v>
      </c>
      <c r="G19" s="8" t="s">
        <v>110</v>
      </c>
      <c r="H19" s="9">
        <v>0.3</v>
      </c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108</v>
      </c>
      <c r="D20" s="9">
        <v>0.15</v>
      </c>
      <c r="E20" s="8" t="s">
        <v>111</v>
      </c>
      <c r="F20" s="9">
        <v>0.35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66</v>
      </c>
      <c r="D21" s="9">
        <v>0.1</v>
      </c>
      <c r="E21" s="8" t="s">
        <v>112</v>
      </c>
      <c r="F21" s="9">
        <v>0.1</v>
      </c>
      <c r="G21" s="8" t="s">
        <v>113</v>
      </c>
      <c r="H21" s="9">
        <v>0.3</v>
      </c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66</v>
      </c>
      <c r="D22" s="9">
        <v>0.35</v>
      </c>
      <c r="E22" s="8" t="s">
        <v>114</v>
      </c>
      <c r="F22" s="9">
        <v>0.3</v>
      </c>
      <c r="G22" s="8" t="s">
        <v>111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66</v>
      </c>
      <c r="D27" s="9">
        <v>0.1</v>
      </c>
      <c r="E27" s="8" t="s">
        <v>115</v>
      </c>
      <c r="F27" s="9">
        <v>0.2</v>
      </c>
      <c r="G27" s="8" t="s">
        <v>116</v>
      </c>
      <c r="H27" s="9">
        <v>0.35</v>
      </c>
      <c r="I27" s="8" t="s">
        <v>117</v>
      </c>
      <c r="J27" s="9">
        <v>0.35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600-000000000000}">
      <formula1>"5%,10%,15%,20%,25%,30%,35%"</formula1>
    </dataValidation>
    <dataValidation type="list" allowBlank="1" sqref="C4:C27 E4:E27 G4:G27 I4:I27" xr:uid="{00000000-0002-0000-06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5" max="5" width="15.6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65</v>
      </c>
      <c r="D4" s="9">
        <v>0.25</v>
      </c>
      <c r="E4" s="8" t="s">
        <v>65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8" t="s">
        <v>25</v>
      </c>
      <c r="D5" s="9">
        <v>0.25</v>
      </c>
      <c r="E5" s="8" t="s">
        <v>118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8" t="s">
        <v>27</v>
      </c>
      <c r="D6" s="9">
        <v>0.2</v>
      </c>
      <c r="E6" s="8" t="s">
        <v>48</v>
      </c>
      <c r="F6" s="9">
        <v>0.25</v>
      </c>
      <c r="G6" s="8" t="s">
        <v>65</v>
      </c>
      <c r="H6" s="9">
        <v>0.35</v>
      </c>
      <c r="I6" s="8" t="s">
        <v>119</v>
      </c>
      <c r="J6" s="9">
        <v>0.2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27</v>
      </c>
      <c r="D7" s="9">
        <v>0.2</v>
      </c>
      <c r="E7" s="8" t="s">
        <v>48</v>
      </c>
      <c r="F7" s="9">
        <v>0.25</v>
      </c>
      <c r="G7" s="8" t="s">
        <v>65</v>
      </c>
      <c r="H7" s="9">
        <v>0.25</v>
      </c>
      <c r="I7" s="8" t="s">
        <v>48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8" t="s">
        <v>25</v>
      </c>
      <c r="D8" s="9">
        <v>0.15</v>
      </c>
      <c r="E8" s="8" t="s">
        <v>91</v>
      </c>
      <c r="F8" s="9">
        <v>0.15</v>
      </c>
      <c r="G8" s="8" t="s">
        <v>65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7">
        <v>4</v>
      </c>
      <c r="C9" s="8" t="s">
        <v>91</v>
      </c>
      <c r="D9" s="9">
        <v>0.25</v>
      </c>
      <c r="E9" s="8" t="s">
        <v>65</v>
      </c>
      <c r="F9" s="9">
        <v>0.25</v>
      </c>
      <c r="G9" s="12"/>
      <c r="H9" s="12"/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7">
        <v>3</v>
      </c>
      <c r="C10" s="8" t="s">
        <v>25</v>
      </c>
      <c r="D10" s="9">
        <v>0.15</v>
      </c>
      <c r="E10" s="8" t="s">
        <v>25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7">
        <v>4</v>
      </c>
      <c r="C11" s="8" t="s">
        <v>25</v>
      </c>
      <c r="D11" s="9">
        <v>0.25</v>
      </c>
      <c r="E11" s="8" t="s">
        <v>65</v>
      </c>
      <c r="F11" s="9">
        <v>0.25</v>
      </c>
      <c r="G11" s="12"/>
      <c r="H11" s="12"/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7">
        <v>3</v>
      </c>
      <c r="C12" s="8" t="s">
        <v>91</v>
      </c>
      <c r="D12" s="9">
        <v>0.25</v>
      </c>
      <c r="E12" s="8" t="s">
        <v>65</v>
      </c>
      <c r="F12" s="9">
        <v>0.25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7">
        <v>4</v>
      </c>
      <c r="C13" s="8" t="s">
        <v>25</v>
      </c>
      <c r="D13" s="9">
        <v>0.2</v>
      </c>
      <c r="E13" s="8" t="s">
        <v>25</v>
      </c>
      <c r="F13" s="9">
        <v>0.1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25</v>
      </c>
      <c r="D14" s="9">
        <v>0.25</v>
      </c>
      <c r="E14" s="8" t="s">
        <v>65</v>
      </c>
      <c r="F14" s="9">
        <v>0.25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25</v>
      </c>
      <c r="D15" s="9">
        <v>0.2</v>
      </c>
      <c r="E15" s="8" t="s">
        <v>65</v>
      </c>
      <c r="F15" s="9">
        <v>0.3</v>
      </c>
      <c r="G15" s="12"/>
      <c r="H15" s="12"/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120</v>
      </c>
      <c r="D16" s="9">
        <v>0.1</v>
      </c>
      <c r="E16" s="8" t="s">
        <v>121</v>
      </c>
      <c r="F16" s="9">
        <v>0.15</v>
      </c>
      <c r="G16" s="8" t="s">
        <v>65</v>
      </c>
      <c r="H16" s="9">
        <v>0.25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120</v>
      </c>
      <c r="D17" s="9">
        <v>0.1</v>
      </c>
      <c r="E17" s="8" t="s">
        <v>27</v>
      </c>
      <c r="F17" s="9">
        <v>0.15</v>
      </c>
      <c r="G17" s="8" t="s">
        <v>65</v>
      </c>
      <c r="H17" s="9">
        <v>0.25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27</v>
      </c>
      <c r="D18" s="9">
        <v>0.1</v>
      </c>
      <c r="E18" s="8" t="s">
        <v>25</v>
      </c>
      <c r="F18" s="9">
        <v>0.2</v>
      </c>
      <c r="G18" s="8" t="s">
        <v>65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91</v>
      </c>
      <c r="D19" s="9">
        <v>0.3</v>
      </c>
      <c r="E19" s="8" t="s">
        <v>65</v>
      </c>
      <c r="F19" s="9">
        <v>0.2</v>
      </c>
      <c r="G19" s="12"/>
      <c r="H19" s="12"/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0.25</v>
      </c>
      <c r="E20" s="8" t="s">
        <v>65</v>
      </c>
      <c r="F20" s="9">
        <v>0.25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120</v>
      </c>
      <c r="D21" s="9">
        <v>0.25</v>
      </c>
      <c r="E21" s="8" t="s">
        <v>65</v>
      </c>
      <c r="F21" s="9">
        <v>0.25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27</v>
      </c>
      <c r="D22" s="9">
        <v>0.1</v>
      </c>
      <c r="E22" s="8" t="s">
        <v>122</v>
      </c>
      <c r="F22" s="9">
        <v>0.15</v>
      </c>
      <c r="G22" s="8" t="s">
        <v>65</v>
      </c>
      <c r="H22" s="9">
        <v>0.25</v>
      </c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123</v>
      </c>
      <c r="D23" s="9">
        <v>0.15</v>
      </c>
      <c r="E23" s="8" t="s">
        <v>27</v>
      </c>
      <c r="F23" s="9">
        <v>0.1</v>
      </c>
      <c r="G23" s="8" t="s">
        <v>65</v>
      </c>
      <c r="H23" s="9">
        <v>0.25</v>
      </c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8" t="s">
        <v>65</v>
      </c>
      <c r="D26" s="9">
        <v>0.2</v>
      </c>
      <c r="E26" s="8" t="s">
        <v>27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0.2</v>
      </c>
      <c r="E27" s="8" t="s">
        <v>27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700-000000000000}">
      <formula1>"5%,10%,15%,20%,25%,30%,35%"</formula1>
    </dataValidation>
    <dataValidation type="list" allowBlank="1" sqref="C4:C27 E4:E27 G4:G27 I4:I27" xr:uid="{00000000-0002-0000-07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91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66</v>
      </c>
      <c r="D23" s="9">
        <v>0.2</v>
      </c>
      <c r="E23" s="8" t="s">
        <v>91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26</v>
      </c>
      <c r="D24" s="9">
        <v>0.15</v>
      </c>
      <c r="E24" s="8" t="s">
        <v>25</v>
      </c>
      <c r="F24" s="9">
        <v>0.15</v>
      </c>
      <c r="G24" s="8" t="s">
        <v>65</v>
      </c>
      <c r="H24" s="9">
        <v>0.2</v>
      </c>
      <c r="I24" s="8"/>
      <c r="J24" s="9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26</v>
      </c>
      <c r="D25" s="9">
        <v>0.15</v>
      </c>
      <c r="E25" s="8" t="s">
        <v>65</v>
      </c>
      <c r="F25" s="9">
        <v>0.2</v>
      </c>
      <c r="G25" s="8" t="s">
        <v>25</v>
      </c>
      <c r="H25" s="9">
        <v>0.15</v>
      </c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8" t="s">
        <v>86</v>
      </c>
      <c r="H26" s="9">
        <v>0.25</v>
      </c>
      <c r="I26" s="8" t="s">
        <v>86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800-000000000000}">
      <formula1>"5%,10%,15%,20%,25%,30%,35%"</formula1>
    </dataValidation>
    <dataValidation type="list" allowBlank="1" sqref="C4:C27 E4:E27 G4:G27 I4:I27" xr:uid="{00000000-0002-0000-08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Lenguaje</vt:lpstr>
      <vt:lpstr>Matemáticas</vt:lpstr>
      <vt:lpstr>Historia</vt:lpstr>
      <vt:lpstr>Filosofía</vt:lpstr>
      <vt:lpstr>Educación Ciudadana</vt:lpstr>
      <vt:lpstr>Religión</vt:lpstr>
      <vt:lpstr>Inglés</vt:lpstr>
      <vt:lpstr>Ciencias NaturalesBiologia</vt:lpstr>
      <vt:lpstr>Química</vt:lpstr>
      <vt:lpstr>Física</vt:lpstr>
      <vt:lpstr>Artes Visuales</vt:lpstr>
      <vt:lpstr>Tecnología</vt:lpstr>
      <vt:lpstr>Artes Musicales</vt:lpstr>
      <vt:lpstr>Educación Física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2021-07-13T01:36:32Z</dcterms:created>
  <dcterms:modified xsi:type="dcterms:W3CDTF">2021-07-13T01:40:35Z</dcterms:modified>
</cp:coreProperties>
</file>