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filterPrivacy="1" defaultThemeVersion="164011"/>
  <bookViews>
    <workbookView xWindow="0" yWindow="0" windowWidth="22260" windowHeight="12645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9" i="1"/>
  <c r="A8" i="1"/>
  <c r="G9" i="1"/>
  <c r="H9" i="1"/>
  <c r="I9" i="1"/>
  <c r="D9" i="1"/>
  <c r="E9" i="1"/>
  <c r="G12" i="1"/>
  <c r="H12" i="1"/>
  <c r="I12" i="1"/>
  <c r="D12" i="1"/>
  <c r="E12" i="1"/>
  <c r="G15" i="1"/>
  <c r="H15" i="1"/>
  <c r="I15" i="1"/>
  <c r="D15" i="1"/>
  <c r="E15" i="1"/>
  <c r="G18" i="1"/>
  <c r="H18" i="1"/>
  <c r="I18" i="1"/>
  <c r="D18" i="1"/>
  <c r="E18" i="1"/>
  <c r="G21" i="1"/>
  <c r="H21" i="1"/>
  <c r="I21" i="1"/>
  <c r="D21" i="1"/>
  <c r="E21" i="1"/>
  <c r="D24" i="1"/>
  <c r="E24" i="1"/>
  <c r="G24" i="1"/>
  <c r="H24" i="1"/>
  <c r="I24" i="1"/>
  <c r="D27" i="1"/>
  <c r="E27" i="1"/>
  <c r="G27" i="1"/>
  <c r="H27" i="1"/>
  <c r="I27" i="1"/>
  <c r="F27" i="1"/>
  <c r="F24" i="1"/>
  <c r="F21" i="1"/>
  <c r="F18" i="1"/>
  <c r="F15" i="1"/>
  <c r="F12" i="1"/>
  <c r="F9" i="1"/>
  <c r="F6" i="1"/>
  <c r="G6" i="1"/>
  <c r="H6" i="1"/>
  <c r="I6" i="1"/>
  <c r="D6" i="1"/>
  <c r="E6" i="1"/>
  <c r="E3" i="1"/>
  <c r="F3" i="1"/>
  <c r="G3" i="1"/>
  <c r="H3" i="1"/>
  <c r="I3" i="1"/>
  <c r="D3" i="1"/>
  <c r="C28" i="1"/>
  <c r="C25" i="1"/>
  <c r="C22" i="1"/>
  <c r="C19" i="1"/>
  <c r="C16" i="1"/>
  <c r="C13" i="1"/>
  <c r="C10" i="1"/>
  <c r="C4" i="1"/>
  <c r="C7" i="1"/>
</calcChain>
</file>

<file path=xl/sharedStrings.xml><?xml version="1.0" encoding="utf-8"?>
<sst xmlns="http://schemas.openxmlformats.org/spreadsheetml/2006/main" count="35" uniqueCount="24">
  <si>
    <t>PMO</t>
  </si>
  <si>
    <t>Semana-1</t>
  </si>
  <si>
    <t>Semana-2</t>
  </si>
  <si>
    <t>Semana-3</t>
  </si>
  <si>
    <t>Semana-4</t>
  </si>
  <si>
    <t>Semana-5</t>
  </si>
  <si>
    <t>Semana-6</t>
  </si>
  <si>
    <t>a</t>
  </si>
  <si>
    <t>Dias Mês</t>
  </si>
  <si>
    <t>Inicia em (m-1)</t>
  </si>
  <si>
    <t>Segue em (m)</t>
  </si>
  <si>
    <t>Termina em (m+1)</t>
  </si>
  <si>
    <t>D</t>
  </si>
  <si>
    <t>E</t>
  </si>
  <si>
    <t>F</t>
  </si>
  <si>
    <t>G</t>
  </si>
  <si>
    <t>H</t>
  </si>
  <si>
    <t>I</t>
  </si>
  <si>
    <t>Cabeçalhos fixos nas células:</t>
  </si>
  <si>
    <t>(m-1)</t>
  </si>
  <si>
    <t>(m)</t>
  </si>
  <si>
    <t>As 6 semandas de cada PMO abrangem 3 meses consecutivos</t>
  </si>
  <si>
    <t>(m+1)</t>
  </si>
  <si>
    <t>m -&gt; mês do PMO: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</si>
</sst>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</cellStyleXfs>
  <cellXfs count="56">
    <xf numFmtId="0" fontId="0" fillId="0" borderId="0" xfId="0"/>
    <xf numFmtId="16" fontId="4" fillId="0" borderId="1" xfId="1" applyNumberFormat="1" applyFont="1" applyBorder="1" applyAlignment="1">
      <alignment horizontal="center"/>
    </xf>
    <xf numFmtId="16" fontId="4" fillId="0" borderId="0" xfId="1" applyNumberFormat="1" applyFont="1" applyBorder="1" applyAlignment="1">
      <alignment horizontal="center"/>
    </xf>
    <xf numFmtId="14" fontId="5" fillId="0" borderId="0" xfId="0" applyNumberFormat="1" applyFont="1" applyAlignment="1">
      <alignment horizontal="center"/>
    </xf>
    <xf numFmtId="17" fontId="2" fillId="0" borderId="0" xfId="0" applyNumberFormat="1" applyFont="1"/>
    <xf numFmtId="16" fontId="4" fillId="0" borderId="0" xfId="1" applyNumberFormat="1" applyFont="1" applyBorder="1" applyAlignment="1">
      <alignment horizontal="center" vertical="center"/>
    </xf>
    <xf numFmtId="16" fontId="4" fillId="0" borderId="1" xfId="2" applyNumberFormat="1" applyFont="1" applyBorder="1" applyAlignment="1">
      <alignment horizontal="center"/>
    </xf>
    <xf numFmtId="16" fontId="4" fillId="0" borderId="0" xfId="2" applyNumberFormat="1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17" fontId="1" fillId="0" borderId="0" xfId="0" applyNumberFormat="1" applyFont="1"/>
    <xf numFmtId="0" fontId="0" fillId="0" borderId="0" xfId="0"/>
    <xf numFmtId="0" fontId="4" fillId="0" borderId="0" xfId="3" applyFont="1" applyBorder="1" applyAlignment="1">
      <alignment horizontal="center"/>
    </xf>
    <xf numFmtId="16" fontId="4" fillId="0" borderId="1" xfId="3" applyNumberFormat="1" applyFont="1" applyBorder="1" applyAlignment="1">
      <alignment horizontal="center"/>
    </xf>
    <xf numFmtId="16" fontId="4" fillId="0" borderId="0" xfId="3" applyNumberFormat="1" applyFont="1" applyBorder="1" applyAlignment="1">
      <alignment horizontal="center"/>
    </xf>
    <xf numFmtId="16" fontId="4" fillId="0" borderId="0" xfId="3" applyNumberFormat="1" applyFont="1" applyBorder="1" applyAlignment="1">
      <alignment horizontal="center" vertical="center"/>
    </xf>
    <xf numFmtId="16" fontId="4" fillId="3" borderId="1" xfId="3" applyNumberFormat="1" applyFont="1" applyFill="1" applyBorder="1" applyAlignment="1">
      <alignment horizontal="center"/>
    </xf>
    <xf numFmtId="16" fontId="4" fillId="3" borderId="0" xfId="3" applyNumberFormat="1" applyFont="1" applyFill="1" applyBorder="1" applyAlignment="1">
      <alignment horizontal="center"/>
    </xf>
    <xf numFmtId="16" fontId="4" fillId="2" borderId="1" xfId="3" applyNumberFormat="1" applyFont="1" applyFill="1" applyBorder="1" applyAlignment="1">
      <alignment horizontal="center"/>
    </xf>
    <xf numFmtId="16" fontId="4" fillId="2" borderId="0" xfId="3" applyNumberFormat="1" applyFont="1" applyFill="1" applyBorder="1" applyAlignment="1">
      <alignment horizontal="center"/>
    </xf>
    <xf numFmtId="16" fontId="4" fillId="4" borderId="1" xfId="3" applyNumberFormat="1" applyFont="1" applyFill="1" applyBorder="1" applyAlignment="1">
      <alignment horizontal="center"/>
    </xf>
    <xf numFmtId="16" fontId="4" fillId="4" borderId="0" xfId="3" applyNumberFormat="1" applyFont="1" applyFill="1" applyBorder="1" applyAlignment="1">
      <alignment horizontal="center"/>
    </xf>
    <xf numFmtId="16" fontId="4" fillId="4" borderId="1" xfId="1" applyNumberFormat="1" applyFont="1" applyFill="1" applyBorder="1" applyAlignment="1">
      <alignment horizontal="center"/>
    </xf>
    <xf numFmtId="16" fontId="4" fillId="4" borderId="0" xfId="1" applyNumberFormat="1" applyFont="1" applyFill="1" applyBorder="1" applyAlignment="1">
      <alignment horizontal="center"/>
    </xf>
    <xf numFmtId="16" fontId="4" fillId="5" borderId="1" xfId="1" applyNumberFormat="1" applyFont="1" applyFill="1" applyBorder="1" applyAlignment="1">
      <alignment horizontal="center"/>
    </xf>
    <xf numFmtId="16" fontId="4" fillId="5" borderId="0" xfId="1" applyNumberFormat="1" applyFont="1" applyFill="1" applyBorder="1" applyAlignment="1">
      <alignment horizontal="center"/>
    </xf>
    <xf numFmtId="16" fontId="4" fillId="6" borderId="1" xfId="1" applyNumberFormat="1" applyFont="1" applyFill="1" applyBorder="1" applyAlignment="1">
      <alignment horizontal="center"/>
    </xf>
    <xf numFmtId="16" fontId="4" fillId="6" borderId="0" xfId="1" applyNumberFormat="1" applyFont="1" applyFill="1" applyBorder="1" applyAlignment="1">
      <alignment horizontal="center"/>
    </xf>
    <xf numFmtId="16" fontId="4" fillId="7" borderId="1" xfId="1" applyNumberFormat="1" applyFont="1" applyFill="1" applyBorder="1" applyAlignment="1">
      <alignment horizontal="center"/>
    </xf>
    <xf numFmtId="16" fontId="4" fillId="7" borderId="0" xfId="1" applyNumberFormat="1" applyFont="1" applyFill="1" applyBorder="1" applyAlignment="1">
      <alignment horizontal="center"/>
    </xf>
    <xf numFmtId="16" fontId="4" fillId="2" borderId="1" xfId="1" applyNumberFormat="1" applyFont="1" applyFill="1" applyBorder="1" applyAlignment="1">
      <alignment horizontal="center"/>
    </xf>
    <xf numFmtId="16" fontId="4" fillId="2" borderId="0" xfId="1" applyNumberFormat="1" applyFont="1" applyFill="1" applyBorder="1" applyAlignment="1">
      <alignment horizontal="center"/>
    </xf>
    <xf numFmtId="16" fontId="4" fillId="8" borderId="1" xfId="1" applyNumberFormat="1" applyFont="1" applyFill="1" applyBorder="1" applyAlignment="1">
      <alignment horizontal="center"/>
    </xf>
    <xf numFmtId="16" fontId="4" fillId="8" borderId="0" xfId="1" applyNumberFormat="1" applyFont="1" applyFill="1" applyBorder="1" applyAlignment="1">
      <alignment horizontal="center"/>
    </xf>
    <xf numFmtId="16" fontId="4" fillId="9" borderId="1" xfId="1" applyNumberFormat="1" applyFont="1" applyFill="1" applyBorder="1" applyAlignment="1">
      <alignment horizontal="center"/>
    </xf>
    <xf numFmtId="16" fontId="4" fillId="9" borderId="0" xfId="1" applyNumberFormat="1" applyFont="1" applyFill="1" applyBorder="1" applyAlignment="1">
      <alignment horizontal="center"/>
    </xf>
    <xf numFmtId="16" fontId="4" fillId="10" borderId="1" xfId="1" applyNumberFormat="1" applyFont="1" applyFill="1" applyBorder="1" applyAlignment="1">
      <alignment horizontal="center"/>
    </xf>
    <xf numFmtId="16" fontId="4" fillId="10" borderId="0" xfId="1" applyNumberFormat="1" applyFont="1" applyFill="1" applyBorder="1" applyAlignment="1">
      <alignment horizontal="center"/>
    </xf>
    <xf numFmtId="16" fontId="4" fillId="7" borderId="1" xfId="2" applyNumberFormat="1" applyFont="1" applyFill="1" applyBorder="1" applyAlignment="1">
      <alignment horizontal="center"/>
    </xf>
    <xf numFmtId="16" fontId="4" fillId="7" borderId="0" xfId="2" applyNumberFormat="1" applyFont="1" applyFill="1" applyBorder="1" applyAlignment="1">
      <alignment horizontal="center"/>
    </xf>
    <xf numFmtId="16" fontId="4" fillId="5" borderId="1" xfId="2" applyNumberFormat="1" applyFont="1" applyFill="1" applyBorder="1" applyAlignment="1">
      <alignment horizontal="center"/>
    </xf>
    <xf numFmtId="16" fontId="4" fillId="5" borderId="0" xfId="2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0" fontId="4" fillId="0" borderId="0" xfId="3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1" applyFont="1" applyFill="1" applyBorder="1" applyAlignment="1">
      <alignment horizontal="center"/>
    </xf>
    <xf numFmtId="16" fontId="4" fillId="11" borderId="1" xfId="3" applyNumberFormat="1" applyFont="1" applyFill="1" applyBorder="1" applyAlignment="1">
      <alignment horizontal="center"/>
    </xf>
    <xf numFmtId="16" fontId="4" fillId="0" borderId="1" xfId="1" applyNumberFormat="1" applyFont="1" applyFill="1" applyBorder="1" applyAlignment="1">
      <alignment horizontal="center"/>
    </xf>
    <xf numFmtId="0" fontId="4" fillId="0" borderId="0" xfId="3" applyNumberFormat="1" applyFont="1" applyFill="1" applyBorder="1" applyAlignment="1">
      <alignment horizontal="center"/>
    </xf>
    <xf numFmtId="16" fontId="4" fillId="0" borderId="0" xfId="1" applyNumberFormat="1" applyFont="1" applyFill="1" applyBorder="1" applyAlignment="1">
      <alignment horizontal="center" vertical="center"/>
    </xf>
    <xf numFmtId="16" fontId="4" fillId="0" borderId="0" xfId="1" applyNumberFormat="1" applyFont="1" applyFill="1" applyBorder="1" applyAlignment="1">
      <alignment horizontal="center"/>
    </xf>
    <xf numFmtId="16" fontId="4" fillId="0" borderId="1" xfId="2" applyNumberFormat="1" applyFont="1" applyFill="1" applyBorder="1" applyAlignment="1">
      <alignment horizontal="center"/>
    </xf>
    <xf numFmtId="16" fontId="4" fillId="0" borderId="0" xfId="2" applyNumberFormat="1" applyFont="1" applyFill="1" applyBorder="1" applyAlignment="1">
      <alignment horizontal="center" vertical="center"/>
    </xf>
    <xf numFmtId="16" fontId="4" fillId="0" borderId="1" xfId="3" applyNumberFormat="1" applyFont="1" applyFill="1" applyBorder="1" applyAlignment="1">
      <alignment horizontal="center"/>
    </xf>
    <xf numFmtId="16" fontId="4" fillId="0" borderId="0" xfId="3" applyNumberFormat="1" applyFont="1" applyFill="1" applyBorder="1" applyAlignment="1">
      <alignment horizontal="center" vertical="center"/>
    </xf>
    <xf numFmtId="0" fontId="2" fillId="0" borderId="0" xfId="0" applyFont="1"/>
  </cellXfs>
  <cellStyles count="5">
    <cellStyle name="Normal" xfId="0" builtinId="0"/>
    <cellStyle name="Normal 2" xfId="1"/>
    <cellStyle name="Normal 2 2" xfId="3"/>
    <cellStyle name="Normal 2 3" xfId="2"/>
    <cellStyle name="Porcentagem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7" sqref="K17"/>
    </sheetView>
  </sheetViews>
  <sheetFormatPr defaultRowHeight="15" x14ac:dyDescent="0.25"/>
  <cols>
    <col min="3" max="7" width="10.5703125" bestFit="1" customWidth="1"/>
    <col min="8" max="8" width="11" customWidth="1"/>
    <col min="11" max="12" width="10.85546875" customWidth="1"/>
    <col min="13" max="13" width="10" customWidth="1"/>
    <col min="14" max="14" width="10.28515625" customWidth="1"/>
    <col min="15" max="15" width="11.140625" customWidth="1"/>
    <col min="16" max="16" width="10" customWidth="1"/>
  </cols>
  <sheetData>
    <row r="1" spans="1:16" ht="16.5" thickBot="1" x14ac:dyDescent="0.3">
      <c r="C1" s="8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16" ht="15.75" thickTop="1" x14ac:dyDescent="0.25">
      <c r="C2" s="9"/>
      <c r="D2" s="46">
        <v>42364</v>
      </c>
      <c r="E2" s="12">
        <v>42371</v>
      </c>
      <c r="F2" s="12">
        <v>42378</v>
      </c>
      <c r="G2" s="12">
        <v>42385</v>
      </c>
      <c r="H2" s="12">
        <v>42392</v>
      </c>
      <c r="I2" s="19">
        <v>42399</v>
      </c>
    </row>
    <row r="3" spans="1:16" ht="15" customHeight="1" x14ac:dyDescent="0.25">
      <c r="C3" s="4">
        <v>42370</v>
      </c>
      <c r="D3" s="43">
        <f>_xlfn.DAYS(D4,D2)+1</f>
        <v>7</v>
      </c>
      <c r="E3" s="43">
        <f t="shared" ref="E3:I3" si="0">_xlfn.DAYS(E4,E2)+1</f>
        <v>7</v>
      </c>
      <c r="F3" s="43">
        <f t="shared" si="0"/>
        <v>7</v>
      </c>
      <c r="G3" s="43">
        <f t="shared" si="0"/>
        <v>7</v>
      </c>
      <c r="H3" s="43">
        <f t="shared" si="0"/>
        <v>7</v>
      </c>
      <c r="I3" s="43">
        <f t="shared" si="0"/>
        <v>7</v>
      </c>
      <c r="K3" s="44" t="s">
        <v>21</v>
      </c>
      <c r="L3" s="44"/>
      <c r="M3" s="44"/>
      <c r="N3" s="44"/>
      <c r="O3" s="44"/>
    </row>
    <row r="4" spans="1:16" ht="15.75" thickBot="1" x14ac:dyDescent="0.3">
      <c r="B4" t="s">
        <v>8</v>
      </c>
      <c r="C4">
        <f>_xlfn.DAYS(C6,C3)</f>
        <v>31</v>
      </c>
      <c r="D4" s="13">
        <v>42370</v>
      </c>
      <c r="E4" s="14">
        <v>42377</v>
      </c>
      <c r="F4" s="13">
        <v>42384</v>
      </c>
      <c r="G4" s="13">
        <v>42391</v>
      </c>
      <c r="H4" s="13">
        <v>42398</v>
      </c>
      <c r="I4" s="20">
        <v>42405</v>
      </c>
      <c r="K4" s="44"/>
      <c r="L4" s="44"/>
      <c r="M4" s="44"/>
      <c r="N4" s="44"/>
      <c r="O4" s="44"/>
    </row>
    <row r="5" spans="1:16" ht="15.75" thickTop="1" x14ac:dyDescent="0.25">
      <c r="D5" s="21">
        <v>42399</v>
      </c>
      <c r="E5" s="1">
        <v>42406</v>
      </c>
      <c r="F5" s="1">
        <v>42413</v>
      </c>
      <c r="G5" s="1">
        <v>42420</v>
      </c>
      <c r="H5" s="25">
        <v>42427</v>
      </c>
      <c r="I5" s="47">
        <v>42434</v>
      </c>
    </row>
    <row r="6" spans="1:16" x14ac:dyDescent="0.25">
      <c r="C6" s="4">
        <v>42401</v>
      </c>
      <c r="D6" s="43">
        <f t="shared" ref="D6:E6" si="1">_xlfn.DAYS(D7,D5)+1</f>
        <v>7</v>
      </c>
      <c r="E6" s="43">
        <f t="shared" si="1"/>
        <v>7</v>
      </c>
      <c r="F6" s="43">
        <f t="shared" ref="F6" si="2">_xlfn.DAYS(F7,F5)+1</f>
        <v>7</v>
      </c>
      <c r="G6" s="43">
        <f t="shared" ref="G6" si="3">_xlfn.DAYS(G7,G5)+1</f>
        <v>7</v>
      </c>
      <c r="H6" s="43">
        <f t="shared" ref="H6" si="4">_xlfn.DAYS(H7,H5)+1</f>
        <v>7</v>
      </c>
      <c r="I6" s="48">
        <f t="shared" ref="I6" si="5">_xlfn.DAYS(I7,I5)+1</f>
        <v>7</v>
      </c>
    </row>
    <row r="7" spans="1:16" ht="15.75" thickBot="1" x14ac:dyDescent="0.3">
      <c r="C7" s="10">
        <f>_xlfn.DAYS(C9,C6)</f>
        <v>29</v>
      </c>
      <c r="D7" s="22">
        <v>42405</v>
      </c>
      <c r="E7" s="5">
        <v>42412</v>
      </c>
      <c r="F7" s="2">
        <v>42419</v>
      </c>
      <c r="G7" s="2">
        <v>42426</v>
      </c>
      <c r="H7" s="26">
        <v>42433</v>
      </c>
      <c r="I7" s="50">
        <v>42440</v>
      </c>
      <c r="K7" s="45" t="s">
        <v>18</v>
      </c>
      <c r="L7" s="45"/>
      <c r="M7" s="45"/>
      <c r="N7" s="45"/>
      <c r="O7" s="45"/>
      <c r="P7" s="45"/>
    </row>
    <row r="8" spans="1:16" ht="15.75" thickTop="1" x14ac:dyDescent="0.25">
      <c r="A8">
        <f>DAY(D8)</f>
        <v>27</v>
      </c>
      <c r="D8" s="25">
        <v>42427</v>
      </c>
      <c r="E8" s="47">
        <v>42434</v>
      </c>
      <c r="F8" s="47">
        <v>42441</v>
      </c>
      <c r="G8" s="1">
        <v>42448</v>
      </c>
      <c r="H8" s="31">
        <v>42455</v>
      </c>
      <c r="I8" s="47">
        <v>42462</v>
      </c>
      <c r="K8" s="41" t="s">
        <v>12</v>
      </c>
      <c r="L8" s="41" t="s">
        <v>13</v>
      </c>
      <c r="M8" s="41" t="s">
        <v>14</v>
      </c>
      <c r="N8" s="41" t="s">
        <v>15</v>
      </c>
      <c r="O8" s="41" t="s">
        <v>16</v>
      </c>
      <c r="P8" s="41" t="s">
        <v>17</v>
      </c>
    </row>
    <row r="9" spans="1:16" ht="15.75" x14ac:dyDescent="0.25">
      <c r="A9">
        <f>MONTH(D8)</f>
        <v>2</v>
      </c>
      <c r="B9" s="10"/>
      <c r="C9" s="4">
        <v>42430</v>
      </c>
      <c r="D9" s="43">
        <f t="shared" ref="D9" si="6">_xlfn.DAYS(D10,D8)+1</f>
        <v>7</v>
      </c>
      <c r="E9" s="48">
        <f t="shared" ref="E9" si="7">_xlfn.DAYS(E10,E8)+1</f>
        <v>7</v>
      </c>
      <c r="F9" s="48">
        <f t="shared" ref="F9" si="8">_xlfn.DAYS(F10,F8)+1</f>
        <v>7</v>
      </c>
      <c r="G9" s="43">
        <f t="shared" ref="G9" si="9">_xlfn.DAYS(G10,G8)+1</f>
        <v>7</v>
      </c>
      <c r="H9" s="43">
        <f t="shared" ref="H9" si="10">_xlfn.DAYS(H10,H8)+1</f>
        <v>7</v>
      </c>
      <c r="I9" s="48">
        <f t="shared" ref="I9" si="11">_xlfn.DAYS(I10,I8)+1</f>
        <v>7</v>
      </c>
      <c r="K9" s="42" t="s">
        <v>1</v>
      </c>
      <c r="L9" s="42" t="s">
        <v>2</v>
      </c>
      <c r="M9" s="42" t="s">
        <v>3</v>
      </c>
      <c r="N9" s="42" t="s">
        <v>4</v>
      </c>
      <c r="O9" s="42" t="s">
        <v>5</v>
      </c>
      <c r="P9" s="42" t="s">
        <v>6</v>
      </c>
    </row>
    <row r="10" spans="1:16" ht="15.75" thickBot="1" x14ac:dyDescent="0.3">
      <c r="A10">
        <f>YEAR(D8)</f>
        <v>2016</v>
      </c>
      <c r="B10" s="10"/>
      <c r="C10" s="10">
        <f>_xlfn.DAYS(C12,C9)</f>
        <v>31</v>
      </c>
      <c r="D10" s="26">
        <v>42433</v>
      </c>
      <c r="E10" s="49">
        <v>42440</v>
      </c>
      <c r="F10" s="50">
        <v>42447</v>
      </c>
      <c r="G10" s="2">
        <v>42454</v>
      </c>
      <c r="H10" s="32">
        <v>42461</v>
      </c>
      <c r="I10" s="50">
        <v>42468</v>
      </c>
    </row>
    <row r="11" spans="1:16" ht="15.75" thickTop="1" x14ac:dyDescent="0.25">
      <c r="B11" s="10"/>
      <c r="D11" s="31">
        <v>42455</v>
      </c>
      <c r="E11" s="47">
        <v>42462</v>
      </c>
      <c r="F11" s="1">
        <v>42469</v>
      </c>
      <c r="G11" s="1">
        <v>42476</v>
      </c>
      <c r="H11" s="1">
        <v>42483</v>
      </c>
      <c r="I11" s="35">
        <v>42490</v>
      </c>
    </row>
    <row r="12" spans="1:16" ht="16.5" thickBot="1" x14ac:dyDescent="0.3">
      <c r="B12" s="10"/>
      <c r="C12" s="4">
        <v>42461</v>
      </c>
      <c r="D12" s="43">
        <f t="shared" ref="D12" si="12">_xlfn.DAYS(D13,D11)+1</f>
        <v>7</v>
      </c>
      <c r="E12" s="48">
        <f t="shared" ref="E12" si="13">_xlfn.DAYS(E13,E11)+1</f>
        <v>7</v>
      </c>
      <c r="F12" s="43">
        <f t="shared" ref="F12" si="14">_xlfn.DAYS(F13,F11)+1</f>
        <v>7</v>
      </c>
      <c r="G12" s="43">
        <f t="shared" ref="G12" si="15">_xlfn.DAYS(G13,G11)+1</f>
        <v>7</v>
      </c>
      <c r="H12" s="43">
        <f t="shared" ref="H12" si="16">_xlfn.DAYS(H13,H11)+1</f>
        <v>7</v>
      </c>
      <c r="I12" s="43">
        <f t="shared" ref="I12" si="17">_xlfn.DAYS(I13,I11)+1</f>
        <v>7</v>
      </c>
      <c r="K12" s="3" t="s">
        <v>1</v>
      </c>
      <c r="L12" s="10"/>
      <c r="M12" s="3" t="s">
        <v>5</v>
      </c>
      <c r="N12" s="3" t="s">
        <v>6</v>
      </c>
    </row>
    <row r="13" spans="1:16" ht="16.5" thickTop="1" thickBot="1" x14ac:dyDescent="0.3">
      <c r="B13" s="10"/>
      <c r="C13" s="10">
        <f>_xlfn.DAYS(C15,C12)</f>
        <v>30</v>
      </c>
      <c r="D13" s="32">
        <v>42461</v>
      </c>
      <c r="E13" s="49">
        <v>42468</v>
      </c>
      <c r="F13" s="2">
        <v>42475</v>
      </c>
      <c r="G13" s="2">
        <v>42482</v>
      </c>
      <c r="H13" s="2">
        <v>42489</v>
      </c>
      <c r="I13" s="36">
        <v>42496</v>
      </c>
      <c r="K13" s="12" t="s">
        <v>19</v>
      </c>
      <c r="L13" s="10"/>
      <c r="M13" s="12" t="s">
        <v>20</v>
      </c>
      <c r="N13" s="12"/>
    </row>
    <row r="14" spans="1:16" ht="15.75" thickTop="1" x14ac:dyDescent="0.25">
      <c r="D14" s="35">
        <v>42490</v>
      </c>
      <c r="E14" s="1">
        <v>42497</v>
      </c>
      <c r="F14" s="1">
        <v>42504</v>
      </c>
      <c r="G14" s="1">
        <v>42511</v>
      </c>
      <c r="H14" s="33">
        <v>42518</v>
      </c>
      <c r="I14" s="47">
        <v>42525</v>
      </c>
      <c r="K14" s="11" t="s">
        <v>7</v>
      </c>
      <c r="L14" s="10"/>
      <c r="M14" s="11" t="s">
        <v>7</v>
      </c>
      <c r="N14" s="11"/>
    </row>
    <row r="15" spans="1:16" x14ac:dyDescent="0.25">
      <c r="C15" s="4">
        <v>42491</v>
      </c>
      <c r="D15" s="43">
        <f t="shared" ref="D15" si="18">_xlfn.DAYS(D16,D14)+1</f>
        <v>7</v>
      </c>
      <c r="E15" s="43">
        <f t="shared" ref="E15" si="19">_xlfn.DAYS(E16,E14)+1</f>
        <v>7</v>
      </c>
      <c r="F15" s="43">
        <f t="shared" ref="F15" si="20">_xlfn.DAYS(F16,F14)+1</f>
        <v>7</v>
      </c>
      <c r="G15" s="43">
        <f t="shared" ref="G15" si="21">_xlfn.DAYS(G16,G14)+1</f>
        <v>7</v>
      </c>
      <c r="H15" s="43">
        <f t="shared" ref="H15" si="22">_xlfn.DAYS(H16,H14)+1</f>
        <v>7</v>
      </c>
      <c r="I15" s="48">
        <f t="shared" ref="I15" si="23">_xlfn.DAYS(I16,I14)+1</f>
        <v>7</v>
      </c>
      <c r="K15" s="13" t="s">
        <v>20</v>
      </c>
      <c r="L15" s="10"/>
      <c r="M15" s="13" t="s">
        <v>22</v>
      </c>
      <c r="N15" s="13"/>
    </row>
    <row r="16" spans="1:16" ht="15.75" thickBot="1" x14ac:dyDescent="0.3">
      <c r="C16" s="10">
        <f>_xlfn.DAYS(C18,C15)</f>
        <v>31</v>
      </c>
      <c r="D16" s="36">
        <v>42496</v>
      </c>
      <c r="E16" s="5">
        <v>42503</v>
      </c>
      <c r="F16" s="2">
        <v>42510</v>
      </c>
      <c r="G16" s="2">
        <v>42517</v>
      </c>
      <c r="H16" s="34">
        <v>42524</v>
      </c>
      <c r="I16" s="50">
        <v>42531</v>
      </c>
    </row>
    <row r="17" spans="3:12" ht="15.75" thickTop="1" x14ac:dyDescent="0.25">
      <c r="D17" s="33">
        <v>42518</v>
      </c>
      <c r="E17" s="47">
        <v>42525</v>
      </c>
      <c r="F17" s="1">
        <v>42532</v>
      </c>
      <c r="G17" s="1">
        <v>42539</v>
      </c>
      <c r="H17" s="27">
        <v>42546</v>
      </c>
      <c r="I17" s="47">
        <v>42553</v>
      </c>
      <c r="K17" s="55" t="s">
        <v>23</v>
      </c>
    </row>
    <row r="18" spans="3:12" x14ac:dyDescent="0.25">
      <c r="C18" s="4">
        <v>42522</v>
      </c>
      <c r="D18" s="43">
        <f t="shared" ref="D18" si="24">_xlfn.DAYS(D19,D17)+1</f>
        <v>7</v>
      </c>
      <c r="E18" s="48">
        <f t="shared" ref="E18" si="25">_xlfn.DAYS(E19,E17)+1</f>
        <v>7</v>
      </c>
      <c r="F18" s="43">
        <f t="shared" ref="F18" si="26">_xlfn.DAYS(F19,F17)+1</f>
        <v>7</v>
      </c>
      <c r="G18" s="43">
        <f t="shared" ref="G18" si="27">_xlfn.DAYS(G19,G17)+1</f>
        <v>7</v>
      </c>
      <c r="H18" s="43">
        <f t="shared" ref="H18" si="28">_xlfn.DAYS(H19,H17)+1</f>
        <v>7</v>
      </c>
      <c r="I18" s="48">
        <f t="shared" ref="I18" si="29">_xlfn.DAYS(I19,I17)+1</f>
        <v>7</v>
      </c>
      <c r="L18" t="s">
        <v>9</v>
      </c>
    </row>
    <row r="19" spans="3:12" ht="15.75" thickBot="1" x14ac:dyDescent="0.3">
      <c r="C19" s="10">
        <f>_xlfn.DAYS(C21,C18)</f>
        <v>30</v>
      </c>
      <c r="D19" s="34">
        <v>42524</v>
      </c>
      <c r="E19" s="50">
        <v>42531</v>
      </c>
      <c r="F19" s="5">
        <v>42538</v>
      </c>
      <c r="G19" s="2">
        <v>42545</v>
      </c>
      <c r="H19" s="28">
        <v>42552</v>
      </c>
      <c r="I19" s="50">
        <v>42559</v>
      </c>
      <c r="L19" t="s">
        <v>10</v>
      </c>
    </row>
    <row r="20" spans="3:12" ht="15.75" thickTop="1" x14ac:dyDescent="0.25">
      <c r="D20" s="37">
        <v>42546</v>
      </c>
      <c r="E20" s="51">
        <v>42553</v>
      </c>
      <c r="F20" s="6">
        <v>42560</v>
      </c>
      <c r="G20" s="6">
        <v>42567</v>
      </c>
      <c r="H20" s="6">
        <v>42574</v>
      </c>
      <c r="I20" s="39">
        <v>42581</v>
      </c>
      <c r="L20" t="s">
        <v>11</v>
      </c>
    </row>
    <row r="21" spans="3:12" x14ac:dyDescent="0.25">
      <c r="C21" s="4">
        <v>42552</v>
      </c>
      <c r="D21" s="43">
        <f t="shared" ref="D21" si="30">_xlfn.DAYS(D22,D20)+1</f>
        <v>7</v>
      </c>
      <c r="E21" s="48">
        <f t="shared" ref="E21" si="31">_xlfn.DAYS(E22,E20)+1</f>
        <v>7</v>
      </c>
      <c r="F21" s="43">
        <f t="shared" ref="F21" si="32">_xlfn.DAYS(F22,F20)+1</f>
        <v>7</v>
      </c>
      <c r="G21" s="43">
        <f t="shared" ref="G21" si="33">_xlfn.DAYS(G22,G20)+1</f>
        <v>7</v>
      </c>
      <c r="H21" s="43">
        <f t="shared" ref="H21" si="34">_xlfn.DAYS(H22,H20)+1</f>
        <v>7</v>
      </c>
      <c r="I21" s="43">
        <f t="shared" ref="I21" si="35">_xlfn.DAYS(I22,I20)+1</f>
        <v>7</v>
      </c>
    </row>
    <row r="22" spans="3:12" ht="15.75" thickBot="1" x14ac:dyDescent="0.3">
      <c r="C22" s="10">
        <f>_xlfn.DAYS(C24,C21)</f>
        <v>31</v>
      </c>
      <c r="D22" s="38">
        <v>42552</v>
      </c>
      <c r="E22" s="52">
        <v>42559</v>
      </c>
      <c r="F22" s="7">
        <v>42566</v>
      </c>
      <c r="G22" s="7">
        <v>42573</v>
      </c>
      <c r="H22" s="7">
        <v>42580</v>
      </c>
      <c r="I22" s="40">
        <v>42587</v>
      </c>
    </row>
    <row r="23" spans="3:12" ht="15.75" thickTop="1" x14ac:dyDescent="0.25">
      <c r="D23" s="23">
        <v>42581</v>
      </c>
      <c r="E23" s="1">
        <v>42588</v>
      </c>
      <c r="F23" s="1">
        <v>42595</v>
      </c>
      <c r="G23" s="1">
        <v>42602</v>
      </c>
      <c r="H23" s="29">
        <v>42609</v>
      </c>
      <c r="I23" s="47">
        <v>42616</v>
      </c>
    </row>
    <row r="24" spans="3:12" x14ac:dyDescent="0.25">
      <c r="C24" s="4">
        <v>42583</v>
      </c>
      <c r="D24" s="43">
        <f t="shared" ref="D24" si="36">_xlfn.DAYS(D25,D23)+1</f>
        <v>7</v>
      </c>
      <c r="E24" s="43">
        <f t="shared" ref="E24" si="37">_xlfn.DAYS(E25,E23)+1</f>
        <v>7</v>
      </c>
      <c r="F24" s="43">
        <f t="shared" ref="F24" si="38">_xlfn.DAYS(F25,F23)+1</f>
        <v>7</v>
      </c>
      <c r="G24" s="43">
        <f t="shared" ref="G24" si="39">_xlfn.DAYS(G25,G23)+1</f>
        <v>7</v>
      </c>
      <c r="H24" s="43">
        <f t="shared" ref="H24" si="40">_xlfn.DAYS(H25,H23)+1</f>
        <v>7</v>
      </c>
      <c r="I24" s="48">
        <f t="shared" ref="I24" si="41">_xlfn.DAYS(I25,I23)+1</f>
        <v>7</v>
      </c>
    </row>
    <row r="25" spans="3:12" ht="15.75" thickBot="1" x14ac:dyDescent="0.3">
      <c r="C25" s="10">
        <f>_xlfn.DAYS(C27,C24)</f>
        <v>31</v>
      </c>
      <c r="D25" s="24">
        <v>42587</v>
      </c>
      <c r="E25" s="2">
        <v>42594</v>
      </c>
      <c r="F25" s="2">
        <v>42601</v>
      </c>
      <c r="G25" s="2">
        <v>42608</v>
      </c>
      <c r="H25" s="30">
        <v>42615</v>
      </c>
      <c r="I25" s="50">
        <v>42622</v>
      </c>
    </row>
    <row r="26" spans="3:12" ht="15.75" thickTop="1" x14ac:dyDescent="0.25">
      <c r="D26" s="17">
        <v>42609</v>
      </c>
      <c r="E26" s="53">
        <v>42616</v>
      </c>
      <c r="F26" s="12">
        <v>42623</v>
      </c>
      <c r="G26" s="12">
        <v>42630</v>
      </c>
      <c r="H26" s="12">
        <v>42637</v>
      </c>
      <c r="I26" s="15">
        <v>42644</v>
      </c>
    </row>
    <row r="27" spans="3:12" x14ac:dyDescent="0.25">
      <c r="C27" s="4">
        <v>42614</v>
      </c>
      <c r="D27" s="43">
        <f t="shared" ref="D27" si="42">_xlfn.DAYS(D28,D26)+1</f>
        <v>7</v>
      </c>
      <c r="E27" s="48">
        <f t="shared" ref="E27" si="43">_xlfn.DAYS(E28,E26)+1</f>
        <v>7</v>
      </c>
      <c r="F27" s="43">
        <f t="shared" ref="F27" si="44">_xlfn.DAYS(F28,F26)+1</f>
        <v>7</v>
      </c>
      <c r="G27" s="43">
        <f t="shared" ref="G27" si="45">_xlfn.DAYS(G28,G26)+1</f>
        <v>7</v>
      </c>
      <c r="H27" s="43">
        <f t="shared" ref="H27" si="46">_xlfn.DAYS(H28,H26)+1</f>
        <v>7</v>
      </c>
      <c r="I27" s="43">
        <f t="shared" ref="I27" si="47">_xlfn.DAYS(I28,I26)+1</f>
        <v>7</v>
      </c>
    </row>
    <row r="28" spans="3:12" x14ac:dyDescent="0.25">
      <c r="C28" s="10">
        <f>_xlfn.DAYS(C30,C27)</f>
        <v>30</v>
      </c>
      <c r="D28" s="18">
        <v>42615</v>
      </c>
      <c r="E28" s="54">
        <v>42622</v>
      </c>
      <c r="F28" s="13">
        <v>42629</v>
      </c>
      <c r="G28" s="13">
        <v>42636</v>
      </c>
      <c r="H28" s="13">
        <v>42643</v>
      </c>
      <c r="I28" s="16">
        <v>42650</v>
      </c>
    </row>
    <row r="30" spans="3:12" x14ac:dyDescent="0.25">
      <c r="C30" s="4">
        <v>42644</v>
      </c>
    </row>
  </sheetData>
  <mergeCells count="2">
    <mergeCell ref="K3:O4"/>
    <mergeCell ref="K7:P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2016-09-29T22:22:26Z</dcterms:modified>
</cp:coreProperties>
</file>